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SACP\GCP\INFORMACION PGN\EJECUCION PGN\EJECUCIÓN 2021\INFORMES CONGRESO\Septiembre\"/>
    </mc:Choice>
  </mc:AlternateContent>
  <bookViews>
    <workbookView xWindow="0" yWindow="0" windowWidth="24000" windowHeight="9795"/>
  </bookViews>
  <sheets>
    <sheet name="Hoja1" sheetId="1" r:id="rId1"/>
  </sheets>
  <definedNames>
    <definedName name="_xlnm._FilterDatabase" localSheetId="0" hidden="1">Hoja1!$A$5:$I$1399</definedName>
    <definedName name="_xlnm.Print_Area" localSheetId="0">Hoja1!$A$1:$I$1383</definedName>
    <definedName name="_xlnm.Print_Titles" localSheetId="0">Hoja1!$1:$5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99" i="1" l="1"/>
  <c r="H1399" i="1"/>
  <c r="G1399" i="1"/>
  <c r="F1399" i="1"/>
  <c r="I1398" i="1"/>
  <c r="H1398" i="1"/>
  <c r="G1398" i="1"/>
  <c r="F1398" i="1"/>
  <c r="I1397" i="1"/>
  <c r="H1397" i="1"/>
  <c r="G1397" i="1"/>
  <c r="F1397" i="1"/>
  <c r="I1396" i="1"/>
  <c r="H1396" i="1"/>
  <c r="G1396" i="1"/>
  <c r="F1396" i="1"/>
  <c r="I1395" i="1"/>
  <c r="H1395" i="1"/>
  <c r="G1395" i="1"/>
  <c r="F1395" i="1"/>
  <c r="I1394" i="1"/>
  <c r="H1394" i="1"/>
  <c r="G1394" i="1"/>
  <c r="F1394" i="1"/>
  <c r="I1393" i="1"/>
  <c r="H1393" i="1"/>
  <c r="G1393" i="1"/>
  <c r="F1393" i="1"/>
  <c r="I1392" i="1"/>
  <c r="H1392" i="1"/>
  <c r="G1392" i="1"/>
  <c r="F1392" i="1"/>
  <c r="I1391" i="1"/>
  <c r="H1391" i="1"/>
  <c r="G1391" i="1"/>
  <c r="F1391" i="1"/>
  <c r="I1390" i="1"/>
  <c r="H1390" i="1"/>
  <c r="G1390" i="1"/>
  <c r="F1390" i="1"/>
  <c r="I1389" i="1"/>
  <c r="H1389" i="1"/>
  <c r="G1389" i="1"/>
  <c r="F1389" i="1"/>
  <c r="I1388" i="1"/>
  <c r="H1388" i="1"/>
  <c r="G1388" i="1"/>
  <c r="F1388" i="1"/>
  <c r="I1387" i="1"/>
  <c r="H1387" i="1"/>
  <c r="G1387" i="1"/>
  <c r="F1387" i="1"/>
  <c r="I1386" i="1"/>
  <c r="H1386" i="1"/>
  <c r="G1386" i="1"/>
  <c r="F1386" i="1"/>
  <c r="I1385" i="1"/>
  <c r="H1385" i="1"/>
  <c r="G1385" i="1"/>
  <c r="F1385" i="1"/>
  <c r="I1384" i="1"/>
  <c r="H1384" i="1"/>
  <c r="G1384" i="1"/>
  <c r="F1384" i="1"/>
  <c r="I1383" i="1"/>
  <c r="H1383" i="1"/>
  <c r="G1383" i="1"/>
  <c r="F1383" i="1"/>
  <c r="I1382" i="1"/>
  <c r="H1382" i="1"/>
  <c r="G1382" i="1"/>
  <c r="F1382" i="1"/>
  <c r="I1381" i="1" l="1"/>
  <c r="H1381" i="1"/>
  <c r="G1381" i="1"/>
  <c r="F1381" i="1"/>
  <c r="I1380" i="1"/>
  <c r="H1380" i="1"/>
  <c r="G1380" i="1"/>
  <c r="F1380" i="1"/>
  <c r="I1379" i="1"/>
  <c r="H1379" i="1"/>
  <c r="G1379" i="1"/>
  <c r="F1379" i="1"/>
  <c r="I1378" i="1"/>
  <c r="H1378" i="1"/>
  <c r="G1378" i="1"/>
  <c r="F1378" i="1"/>
  <c r="I1377" i="1"/>
  <c r="H1377" i="1"/>
  <c r="G1377" i="1"/>
  <c r="F1377" i="1"/>
  <c r="I1376" i="1"/>
  <c r="H1376" i="1"/>
  <c r="G1376" i="1"/>
  <c r="F1376" i="1"/>
  <c r="I1375" i="1"/>
  <c r="H1375" i="1"/>
  <c r="G1375" i="1"/>
  <c r="F1375" i="1"/>
  <c r="I1374" i="1"/>
  <c r="H1374" i="1"/>
  <c r="G1374" i="1"/>
  <c r="F1374" i="1"/>
  <c r="I1373" i="1"/>
  <c r="H1373" i="1"/>
  <c r="G1373" i="1"/>
  <c r="F1373" i="1"/>
  <c r="I1372" i="1"/>
  <c r="H1372" i="1"/>
  <c r="G1372" i="1"/>
  <c r="F1372" i="1"/>
  <c r="I1371" i="1"/>
  <c r="H1371" i="1"/>
  <c r="G1371" i="1"/>
  <c r="F1371" i="1"/>
  <c r="I1370" i="1"/>
  <c r="H1370" i="1"/>
  <c r="G1370" i="1"/>
  <c r="F1370" i="1"/>
  <c r="I1369" i="1"/>
  <c r="H1369" i="1"/>
  <c r="G1369" i="1"/>
  <c r="F1369" i="1"/>
  <c r="I1368" i="1"/>
  <c r="H1368" i="1"/>
  <c r="G1368" i="1"/>
  <c r="F1368" i="1"/>
  <c r="I1367" i="1"/>
  <c r="H1367" i="1"/>
  <c r="G1367" i="1"/>
  <c r="F1367" i="1"/>
  <c r="I1366" i="1"/>
  <c r="H1366" i="1"/>
  <c r="G1366" i="1"/>
  <c r="F1366" i="1"/>
  <c r="I1365" i="1"/>
  <c r="H1365" i="1"/>
  <c r="G1365" i="1"/>
  <c r="F1365" i="1"/>
  <c r="I1364" i="1"/>
  <c r="H1364" i="1"/>
  <c r="G1364" i="1"/>
  <c r="F1364" i="1"/>
  <c r="I1363" i="1"/>
  <c r="H1363" i="1"/>
  <c r="G1363" i="1"/>
  <c r="F1363" i="1"/>
  <c r="I1362" i="1"/>
  <c r="H1362" i="1"/>
  <c r="G1362" i="1"/>
  <c r="F1362" i="1"/>
  <c r="I1361" i="1"/>
  <c r="H1361" i="1"/>
  <c r="G1361" i="1"/>
  <c r="F1361" i="1"/>
  <c r="I1360" i="1"/>
  <c r="H1360" i="1"/>
  <c r="G1360" i="1"/>
  <c r="F1360" i="1"/>
  <c r="I1359" i="1"/>
  <c r="H1359" i="1"/>
  <c r="G1359" i="1"/>
  <c r="F1359" i="1"/>
  <c r="I1358" i="1"/>
  <c r="H1358" i="1"/>
  <c r="G1358" i="1"/>
  <c r="F1358" i="1"/>
  <c r="I1357" i="1"/>
  <c r="H1357" i="1"/>
  <c r="G1357" i="1"/>
  <c r="F1357" i="1"/>
  <c r="I1356" i="1"/>
  <c r="H1356" i="1"/>
  <c r="G1356" i="1"/>
  <c r="F1356" i="1"/>
  <c r="I1355" i="1"/>
  <c r="H1355" i="1"/>
  <c r="G1355" i="1"/>
  <c r="F1355" i="1"/>
  <c r="I1354" i="1"/>
  <c r="H1354" i="1"/>
  <c r="G1354" i="1"/>
  <c r="F1354" i="1"/>
  <c r="I1353" i="1"/>
  <c r="H1353" i="1"/>
  <c r="G1353" i="1"/>
  <c r="F1353" i="1"/>
  <c r="I1352" i="1"/>
  <c r="H1352" i="1"/>
  <c r="G1352" i="1"/>
  <c r="F1352" i="1"/>
  <c r="I1351" i="1"/>
  <c r="H1351" i="1"/>
  <c r="G1351" i="1"/>
  <c r="F1351" i="1"/>
  <c r="I1350" i="1"/>
  <c r="H1350" i="1"/>
  <c r="G1350" i="1"/>
  <c r="F1350" i="1"/>
  <c r="I1349" i="1"/>
  <c r="H1349" i="1"/>
  <c r="G1349" i="1"/>
  <c r="F1349" i="1"/>
  <c r="I1348" i="1"/>
  <c r="H1348" i="1"/>
  <c r="G1348" i="1"/>
  <c r="F1348" i="1"/>
  <c r="I1347" i="1"/>
  <c r="H1347" i="1"/>
  <c r="G1347" i="1"/>
  <c r="F1347" i="1"/>
  <c r="I1346" i="1"/>
  <c r="H1346" i="1"/>
  <c r="G1346" i="1"/>
  <c r="F1346" i="1"/>
  <c r="I1345" i="1"/>
  <c r="H1345" i="1"/>
  <c r="G1345" i="1"/>
  <c r="F1345" i="1"/>
  <c r="I1344" i="1"/>
  <c r="H1344" i="1"/>
  <c r="G1344" i="1"/>
  <c r="F1344" i="1"/>
  <c r="I1343" i="1"/>
  <c r="H1343" i="1"/>
  <c r="G1343" i="1"/>
  <c r="F1343" i="1"/>
  <c r="I1342" i="1"/>
  <c r="H1342" i="1"/>
  <c r="G1342" i="1"/>
  <c r="F1342" i="1"/>
  <c r="I1341" i="1"/>
  <c r="H1341" i="1"/>
  <c r="G1341" i="1"/>
  <c r="F1341" i="1"/>
  <c r="I1340" i="1"/>
  <c r="H1340" i="1"/>
  <c r="G1340" i="1"/>
  <c r="F1340" i="1"/>
  <c r="I1339" i="1"/>
  <c r="H1339" i="1"/>
  <c r="G1339" i="1"/>
  <c r="F1339" i="1"/>
  <c r="I1338" i="1"/>
  <c r="H1338" i="1"/>
  <c r="G1338" i="1"/>
  <c r="F1338" i="1"/>
  <c r="I1337" i="1"/>
  <c r="H1337" i="1"/>
  <c r="G1337" i="1"/>
  <c r="F1337" i="1"/>
  <c r="I1336" i="1"/>
  <c r="H1336" i="1"/>
  <c r="G1336" i="1"/>
  <c r="F1336" i="1"/>
  <c r="I1335" i="1"/>
  <c r="H1335" i="1"/>
  <c r="G1335" i="1"/>
  <c r="F1335" i="1"/>
  <c r="I1334" i="1"/>
  <c r="H1334" i="1"/>
  <c r="G1334" i="1"/>
  <c r="F1334" i="1"/>
  <c r="I1333" i="1"/>
  <c r="H1333" i="1"/>
  <c r="G1333" i="1"/>
  <c r="F1333" i="1"/>
  <c r="I1332" i="1"/>
  <c r="H1332" i="1"/>
  <c r="G1332" i="1"/>
  <c r="F1332" i="1"/>
  <c r="I1331" i="1"/>
  <c r="H1331" i="1"/>
  <c r="G1331" i="1"/>
  <c r="F1331" i="1"/>
  <c r="I1330" i="1"/>
  <c r="H1330" i="1"/>
  <c r="G1330" i="1"/>
  <c r="F1330" i="1"/>
  <c r="I1329" i="1"/>
  <c r="H1329" i="1"/>
  <c r="G1329" i="1"/>
  <c r="F1329" i="1"/>
  <c r="I1328" i="1"/>
  <c r="H1328" i="1"/>
  <c r="G1328" i="1"/>
  <c r="F1328" i="1"/>
  <c r="I1327" i="1"/>
  <c r="H1327" i="1"/>
  <c r="G1327" i="1"/>
  <c r="F1327" i="1"/>
  <c r="I1326" i="1"/>
  <c r="H1326" i="1"/>
  <c r="G1326" i="1"/>
  <c r="F1326" i="1"/>
  <c r="I1325" i="1"/>
  <c r="H1325" i="1"/>
  <c r="G1325" i="1"/>
  <c r="F1325" i="1"/>
  <c r="I1324" i="1"/>
  <c r="H1324" i="1"/>
  <c r="G1324" i="1"/>
  <c r="F1324" i="1"/>
  <c r="I1323" i="1"/>
  <c r="H1323" i="1"/>
  <c r="G1323" i="1"/>
  <c r="F1323" i="1"/>
  <c r="I1322" i="1"/>
  <c r="H1322" i="1"/>
  <c r="G1322" i="1"/>
  <c r="F1322" i="1"/>
  <c r="I1321" i="1"/>
  <c r="H1321" i="1"/>
  <c r="G1321" i="1"/>
  <c r="F1321" i="1"/>
  <c r="I1320" i="1"/>
  <c r="H1320" i="1"/>
  <c r="G1320" i="1"/>
  <c r="F1320" i="1"/>
  <c r="I1319" i="1"/>
  <c r="H1319" i="1"/>
  <c r="G1319" i="1"/>
  <c r="F1319" i="1"/>
  <c r="I1318" i="1"/>
  <c r="H1318" i="1"/>
  <c r="G1318" i="1"/>
  <c r="F1318" i="1"/>
  <c r="I1317" i="1"/>
  <c r="H1317" i="1"/>
  <c r="G1317" i="1"/>
  <c r="F1317" i="1"/>
  <c r="I1316" i="1"/>
  <c r="H1316" i="1"/>
  <c r="G1316" i="1"/>
  <c r="F1316" i="1"/>
  <c r="I1315" i="1"/>
  <c r="H1315" i="1"/>
  <c r="G1315" i="1"/>
  <c r="F1315" i="1"/>
  <c r="I1314" i="1"/>
  <c r="H1314" i="1"/>
  <c r="G1314" i="1"/>
  <c r="F1314" i="1"/>
  <c r="I1313" i="1"/>
  <c r="H1313" i="1"/>
  <c r="G1313" i="1"/>
  <c r="F1313" i="1"/>
  <c r="I1312" i="1"/>
  <c r="H1312" i="1"/>
  <c r="G1312" i="1"/>
  <c r="F1312" i="1"/>
  <c r="I1311" i="1"/>
  <c r="H1311" i="1"/>
  <c r="G1311" i="1"/>
  <c r="F1311" i="1"/>
  <c r="I1310" i="1"/>
  <c r="H1310" i="1"/>
  <c r="G1310" i="1"/>
  <c r="F1310" i="1"/>
  <c r="I1309" i="1"/>
  <c r="H1309" i="1"/>
  <c r="G1309" i="1"/>
  <c r="F1309" i="1"/>
  <c r="I1308" i="1"/>
  <c r="H1308" i="1"/>
  <c r="G1308" i="1"/>
  <c r="F1308" i="1"/>
  <c r="I1307" i="1"/>
  <c r="H1307" i="1"/>
  <c r="G1307" i="1"/>
  <c r="F1307" i="1"/>
  <c r="I1306" i="1"/>
  <c r="H1306" i="1"/>
  <c r="G1306" i="1"/>
  <c r="F1306" i="1"/>
  <c r="I1305" i="1"/>
  <c r="H1305" i="1"/>
  <c r="G1305" i="1"/>
  <c r="F1305" i="1"/>
  <c r="I1304" i="1"/>
  <c r="H1304" i="1"/>
  <c r="G1304" i="1"/>
  <c r="F1304" i="1"/>
  <c r="I1303" i="1"/>
  <c r="H1303" i="1"/>
  <c r="G1303" i="1"/>
  <c r="F1303" i="1"/>
  <c r="I1302" i="1"/>
  <c r="H1302" i="1"/>
  <c r="G1302" i="1"/>
  <c r="F1302" i="1"/>
  <c r="I1301" i="1"/>
  <c r="H1301" i="1"/>
  <c r="G1301" i="1"/>
  <c r="F1301" i="1"/>
  <c r="I1300" i="1"/>
  <c r="H1300" i="1"/>
  <c r="G1300" i="1"/>
  <c r="F1300" i="1"/>
  <c r="I1299" i="1"/>
  <c r="H1299" i="1"/>
  <c r="G1299" i="1"/>
  <c r="F1299" i="1"/>
  <c r="I1298" i="1"/>
  <c r="H1298" i="1"/>
  <c r="G1298" i="1"/>
  <c r="F1298" i="1"/>
  <c r="I1297" i="1"/>
  <c r="H1297" i="1"/>
  <c r="G1297" i="1"/>
  <c r="F1297" i="1"/>
  <c r="I1296" i="1"/>
  <c r="H1296" i="1"/>
  <c r="G1296" i="1"/>
  <c r="F1296" i="1"/>
  <c r="I1295" i="1"/>
  <c r="H1295" i="1"/>
  <c r="G1295" i="1"/>
  <c r="F1295" i="1"/>
  <c r="I1294" i="1"/>
  <c r="H1294" i="1"/>
  <c r="G1294" i="1"/>
  <c r="F1294" i="1"/>
  <c r="I1293" i="1"/>
  <c r="H1293" i="1"/>
  <c r="G1293" i="1"/>
  <c r="F1293" i="1"/>
  <c r="I1292" i="1"/>
  <c r="H1292" i="1"/>
  <c r="G1292" i="1"/>
  <c r="F1292" i="1"/>
  <c r="I1291" i="1"/>
  <c r="H1291" i="1"/>
  <c r="G1291" i="1"/>
  <c r="F1291" i="1"/>
  <c r="I1290" i="1"/>
  <c r="H1290" i="1"/>
  <c r="G1290" i="1"/>
  <c r="F1290" i="1"/>
  <c r="I1289" i="1"/>
  <c r="H1289" i="1"/>
  <c r="G1289" i="1"/>
  <c r="F1289" i="1"/>
  <c r="I1288" i="1"/>
  <c r="H1288" i="1"/>
  <c r="G1288" i="1"/>
  <c r="F1288" i="1"/>
  <c r="I1287" i="1"/>
  <c r="H1287" i="1"/>
  <c r="G1287" i="1"/>
  <c r="F1287" i="1"/>
  <c r="I1286" i="1"/>
  <c r="H1286" i="1"/>
  <c r="G1286" i="1"/>
  <c r="F1286" i="1"/>
  <c r="I1285" i="1"/>
  <c r="H1285" i="1"/>
  <c r="G1285" i="1"/>
  <c r="F1285" i="1"/>
  <c r="I1284" i="1"/>
  <c r="H1284" i="1"/>
  <c r="G1284" i="1"/>
  <c r="F1284" i="1"/>
  <c r="I1283" i="1"/>
  <c r="H1283" i="1"/>
  <c r="G1283" i="1"/>
  <c r="F1283" i="1"/>
  <c r="I1282" i="1"/>
  <c r="H1282" i="1"/>
  <c r="G1282" i="1"/>
  <c r="F1282" i="1"/>
  <c r="I1281" i="1"/>
  <c r="H1281" i="1"/>
  <c r="G1281" i="1"/>
  <c r="F1281" i="1"/>
  <c r="I1280" i="1"/>
  <c r="H1280" i="1"/>
  <c r="G1280" i="1"/>
  <c r="F1280" i="1"/>
  <c r="I1279" i="1"/>
  <c r="H1279" i="1"/>
  <c r="G1279" i="1"/>
  <c r="F1279" i="1"/>
  <c r="I1278" i="1"/>
  <c r="H1278" i="1"/>
  <c r="G1278" i="1"/>
  <c r="F1278" i="1"/>
  <c r="I1277" i="1"/>
  <c r="H1277" i="1"/>
  <c r="G1277" i="1"/>
  <c r="F1277" i="1"/>
  <c r="I1276" i="1"/>
  <c r="H1276" i="1"/>
  <c r="G1276" i="1"/>
  <c r="F1276" i="1"/>
  <c r="I1275" i="1"/>
  <c r="H1275" i="1"/>
  <c r="G1275" i="1"/>
  <c r="F1275" i="1"/>
  <c r="I1274" i="1"/>
  <c r="H1274" i="1"/>
  <c r="G1274" i="1"/>
  <c r="F1274" i="1"/>
  <c r="I1273" i="1"/>
  <c r="H1273" i="1"/>
  <c r="G1273" i="1"/>
  <c r="F1273" i="1"/>
  <c r="I1272" i="1"/>
  <c r="H1272" i="1"/>
  <c r="G1272" i="1"/>
  <c r="F1272" i="1"/>
  <c r="I1271" i="1"/>
  <c r="H1271" i="1"/>
  <c r="G1271" i="1"/>
  <c r="F1271" i="1"/>
  <c r="I1270" i="1"/>
  <c r="H1270" i="1"/>
  <c r="G1270" i="1"/>
  <c r="F1270" i="1"/>
  <c r="I1269" i="1"/>
  <c r="H1269" i="1"/>
  <c r="G1269" i="1"/>
  <c r="F1269" i="1"/>
  <c r="I1268" i="1"/>
  <c r="H1268" i="1"/>
  <c r="G1268" i="1"/>
  <c r="F1268" i="1"/>
  <c r="I1267" i="1"/>
  <c r="H1267" i="1"/>
  <c r="G1267" i="1"/>
  <c r="F1267" i="1"/>
  <c r="I1266" i="1"/>
  <c r="H1266" i="1"/>
  <c r="G1266" i="1"/>
  <c r="F1266" i="1"/>
  <c r="I1265" i="1"/>
  <c r="H1265" i="1"/>
  <c r="G1265" i="1"/>
  <c r="F1265" i="1"/>
  <c r="I1264" i="1"/>
  <c r="H1264" i="1"/>
  <c r="G1264" i="1"/>
  <c r="F1264" i="1"/>
  <c r="I1263" i="1"/>
  <c r="H1263" i="1"/>
  <c r="G1263" i="1"/>
  <c r="F1263" i="1"/>
  <c r="I1262" i="1"/>
  <c r="H1262" i="1"/>
  <c r="G1262" i="1"/>
  <c r="F1262" i="1"/>
  <c r="I1261" i="1"/>
  <c r="H1261" i="1"/>
  <c r="G1261" i="1"/>
  <c r="F1261" i="1"/>
  <c r="I1260" i="1"/>
  <c r="H1260" i="1"/>
  <c r="G1260" i="1"/>
  <c r="F1260" i="1"/>
  <c r="I1259" i="1"/>
  <c r="H1259" i="1"/>
  <c r="G1259" i="1"/>
  <c r="F1259" i="1"/>
  <c r="I1258" i="1"/>
  <c r="H1258" i="1"/>
  <c r="G1258" i="1"/>
  <c r="F1258" i="1"/>
  <c r="I1257" i="1"/>
  <c r="H1257" i="1"/>
  <c r="G1257" i="1"/>
  <c r="F1257" i="1"/>
  <c r="I1256" i="1"/>
  <c r="H1256" i="1"/>
  <c r="G1256" i="1"/>
  <c r="F1256" i="1"/>
  <c r="I1255" i="1"/>
  <c r="H1255" i="1"/>
  <c r="G1255" i="1"/>
  <c r="F1255" i="1"/>
  <c r="I1254" i="1"/>
  <c r="H1254" i="1"/>
  <c r="G1254" i="1"/>
  <c r="F1254" i="1"/>
  <c r="I1253" i="1"/>
  <c r="H1253" i="1"/>
  <c r="G1253" i="1"/>
  <c r="F1253" i="1"/>
  <c r="I1252" i="1"/>
  <c r="H1252" i="1"/>
  <c r="G1252" i="1"/>
  <c r="F1252" i="1"/>
  <c r="I1251" i="1"/>
  <c r="H1251" i="1"/>
  <c r="G1251" i="1"/>
  <c r="F1251" i="1"/>
  <c r="I1250" i="1"/>
  <c r="H1250" i="1"/>
  <c r="G1250" i="1"/>
  <c r="F1250" i="1"/>
  <c r="I1249" i="1"/>
  <c r="H1249" i="1"/>
  <c r="G1249" i="1"/>
  <c r="F1249" i="1"/>
  <c r="I1248" i="1"/>
  <c r="H1248" i="1"/>
  <c r="G1248" i="1"/>
  <c r="F1248" i="1"/>
  <c r="I1247" i="1"/>
  <c r="H1247" i="1"/>
  <c r="G1247" i="1"/>
  <c r="F1247" i="1"/>
  <c r="I1246" i="1"/>
  <c r="H1246" i="1"/>
  <c r="G1246" i="1"/>
  <c r="F1246" i="1"/>
  <c r="I1245" i="1"/>
  <c r="H1245" i="1"/>
  <c r="G1245" i="1"/>
  <c r="F1245" i="1"/>
  <c r="I1244" i="1"/>
  <c r="H1244" i="1"/>
  <c r="G1244" i="1"/>
  <c r="F1244" i="1"/>
  <c r="I1243" i="1"/>
  <c r="H1243" i="1"/>
  <c r="G1243" i="1"/>
  <c r="F1243" i="1"/>
  <c r="I1242" i="1"/>
  <c r="H1242" i="1"/>
  <c r="G1242" i="1"/>
  <c r="F1242" i="1"/>
  <c r="I1241" i="1"/>
  <c r="H1241" i="1"/>
  <c r="G1241" i="1"/>
  <c r="F1241" i="1"/>
  <c r="I1240" i="1"/>
  <c r="H1240" i="1"/>
  <c r="G1240" i="1"/>
  <c r="F1240" i="1"/>
  <c r="I1239" i="1"/>
  <c r="H1239" i="1"/>
  <c r="G1239" i="1"/>
  <c r="F1239" i="1"/>
  <c r="I1238" i="1"/>
  <c r="H1238" i="1"/>
  <c r="G1238" i="1"/>
  <c r="F1238" i="1"/>
  <c r="I1237" i="1"/>
  <c r="H1237" i="1"/>
  <c r="G1237" i="1"/>
  <c r="F1237" i="1"/>
  <c r="I1236" i="1"/>
  <c r="H1236" i="1"/>
  <c r="G1236" i="1"/>
  <c r="F1236" i="1"/>
  <c r="I1235" i="1"/>
  <c r="H1235" i="1"/>
  <c r="G1235" i="1"/>
  <c r="F1235" i="1"/>
  <c r="I1234" i="1"/>
  <c r="H1234" i="1"/>
  <c r="G1234" i="1"/>
  <c r="F1234" i="1"/>
  <c r="I1233" i="1"/>
  <c r="H1233" i="1"/>
  <c r="G1233" i="1"/>
  <c r="F1233" i="1"/>
  <c r="I1232" i="1"/>
  <c r="H1232" i="1"/>
  <c r="G1232" i="1"/>
  <c r="F1232" i="1"/>
  <c r="I1231" i="1"/>
  <c r="H1231" i="1"/>
  <c r="G1231" i="1"/>
  <c r="F1231" i="1"/>
  <c r="I1230" i="1"/>
  <c r="H1230" i="1"/>
  <c r="G1230" i="1"/>
  <c r="F1230" i="1"/>
  <c r="I1229" i="1"/>
  <c r="H1229" i="1"/>
  <c r="G1229" i="1"/>
  <c r="F1229" i="1"/>
  <c r="I1228" i="1"/>
  <c r="H1228" i="1"/>
  <c r="G1228" i="1"/>
  <c r="F1228" i="1"/>
  <c r="I1227" i="1"/>
  <c r="H1227" i="1"/>
  <c r="G1227" i="1"/>
  <c r="F1227" i="1"/>
  <c r="I1226" i="1"/>
  <c r="H1226" i="1"/>
  <c r="G1226" i="1"/>
  <c r="F1226" i="1"/>
  <c r="I1225" i="1"/>
  <c r="H1225" i="1"/>
  <c r="G1225" i="1"/>
  <c r="F1225" i="1"/>
  <c r="I1224" i="1"/>
  <c r="H1224" i="1"/>
  <c r="G1224" i="1"/>
  <c r="F1224" i="1"/>
  <c r="I1223" i="1"/>
  <c r="H1223" i="1"/>
  <c r="G1223" i="1"/>
  <c r="F1223" i="1"/>
  <c r="I1222" i="1"/>
  <c r="H1222" i="1"/>
  <c r="G1222" i="1"/>
  <c r="F1222" i="1"/>
  <c r="I1221" i="1"/>
  <c r="H1221" i="1"/>
  <c r="G1221" i="1"/>
  <c r="F1221" i="1"/>
  <c r="I1220" i="1"/>
  <c r="H1220" i="1"/>
  <c r="G1220" i="1"/>
  <c r="F1220" i="1"/>
  <c r="I1219" i="1"/>
  <c r="H1219" i="1"/>
  <c r="G1219" i="1"/>
  <c r="F1219" i="1"/>
  <c r="I1218" i="1"/>
  <c r="H1218" i="1"/>
  <c r="G1218" i="1"/>
  <c r="F1218" i="1"/>
  <c r="I1217" i="1"/>
  <c r="H1217" i="1"/>
  <c r="G1217" i="1"/>
  <c r="F1217" i="1"/>
  <c r="I1216" i="1"/>
  <c r="H1216" i="1"/>
  <c r="G1216" i="1"/>
  <c r="F1216" i="1"/>
  <c r="I1215" i="1"/>
  <c r="H1215" i="1"/>
  <c r="G1215" i="1"/>
  <c r="F1215" i="1"/>
  <c r="I1214" i="1"/>
  <c r="H1214" i="1"/>
  <c r="G1214" i="1"/>
  <c r="F1214" i="1"/>
  <c r="I1213" i="1"/>
  <c r="H1213" i="1"/>
  <c r="G1213" i="1"/>
  <c r="F1213" i="1"/>
  <c r="I1212" i="1"/>
  <c r="H1212" i="1"/>
  <c r="G1212" i="1"/>
  <c r="F1212" i="1"/>
  <c r="I1211" i="1"/>
  <c r="H1211" i="1"/>
  <c r="G1211" i="1"/>
  <c r="F1211" i="1"/>
  <c r="I1210" i="1"/>
  <c r="H1210" i="1"/>
  <c r="G1210" i="1"/>
  <c r="F1210" i="1"/>
  <c r="I1209" i="1"/>
  <c r="H1209" i="1"/>
  <c r="G1209" i="1"/>
  <c r="F1209" i="1"/>
  <c r="I1208" i="1"/>
  <c r="H1208" i="1"/>
  <c r="G1208" i="1"/>
  <c r="F1208" i="1"/>
  <c r="I1207" i="1"/>
  <c r="H1207" i="1"/>
  <c r="G1207" i="1"/>
  <c r="F1207" i="1"/>
  <c r="I1206" i="1"/>
  <c r="H1206" i="1"/>
  <c r="G1206" i="1"/>
  <c r="F1206" i="1"/>
  <c r="I1205" i="1"/>
  <c r="H1205" i="1"/>
  <c r="G1205" i="1"/>
  <c r="F1205" i="1"/>
  <c r="I1204" i="1"/>
  <c r="H1204" i="1"/>
  <c r="G1204" i="1"/>
  <c r="F1204" i="1"/>
  <c r="I1203" i="1"/>
  <c r="H1203" i="1"/>
  <c r="G1203" i="1"/>
  <c r="F1203" i="1"/>
  <c r="I1202" i="1"/>
  <c r="H1202" i="1"/>
  <c r="G1202" i="1"/>
  <c r="F1202" i="1"/>
  <c r="I1201" i="1"/>
  <c r="H1201" i="1"/>
  <c r="G1201" i="1"/>
  <c r="F1201" i="1"/>
  <c r="I1200" i="1"/>
  <c r="H1200" i="1"/>
  <c r="G1200" i="1"/>
  <c r="F1200" i="1"/>
  <c r="I1199" i="1"/>
  <c r="H1199" i="1"/>
  <c r="G1199" i="1"/>
  <c r="F1199" i="1"/>
  <c r="I1198" i="1"/>
  <c r="H1198" i="1"/>
  <c r="G1198" i="1"/>
  <c r="F1198" i="1"/>
  <c r="I1197" i="1"/>
  <c r="H1197" i="1"/>
  <c r="G1197" i="1"/>
  <c r="F1197" i="1"/>
  <c r="I1196" i="1"/>
  <c r="H1196" i="1"/>
  <c r="G1196" i="1"/>
  <c r="F1196" i="1"/>
  <c r="I1195" i="1"/>
  <c r="H1195" i="1"/>
  <c r="G1195" i="1"/>
  <c r="F1195" i="1"/>
  <c r="I1194" i="1"/>
  <c r="H1194" i="1"/>
  <c r="G1194" i="1"/>
  <c r="F1194" i="1"/>
  <c r="I1193" i="1"/>
  <c r="H1193" i="1"/>
  <c r="G1193" i="1"/>
  <c r="F1193" i="1"/>
  <c r="I1192" i="1"/>
  <c r="H1192" i="1"/>
  <c r="G1192" i="1"/>
  <c r="F1192" i="1"/>
  <c r="I1191" i="1"/>
  <c r="H1191" i="1"/>
  <c r="G1191" i="1"/>
  <c r="F1191" i="1"/>
  <c r="I1190" i="1"/>
  <c r="H1190" i="1"/>
  <c r="G1190" i="1"/>
  <c r="F1190" i="1"/>
  <c r="I1189" i="1"/>
  <c r="H1189" i="1"/>
  <c r="G1189" i="1"/>
  <c r="F1189" i="1"/>
  <c r="I1188" i="1"/>
  <c r="H1188" i="1"/>
  <c r="G1188" i="1"/>
  <c r="F1188" i="1"/>
  <c r="I1187" i="1"/>
  <c r="H1187" i="1"/>
  <c r="G1187" i="1"/>
  <c r="F1187" i="1"/>
  <c r="I1186" i="1"/>
  <c r="H1186" i="1"/>
  <c r="G1186" i="1"/>
  <c r="F1186" i="1"/>
  <c r="I1185" i="1"/>
  <c r="H1185" i="1"/>
  <c r="G1185" i="1"/>
  <c r="F1185" i="1"/>
  <c r="I1184" i="1"/>
  <c r="H1184" i="1"/>
  <c r="G1184" i="1"/>
  <c r="F1184" i="1"/>
  <c r="I1183" i="1"/>
  <c r="H1183" i="1"/>
  <c r="G1183" i="1"/>
  <c r="F1183" i="1"/>
  <c r="I1182" i="1"/>
  <c r="H1182" i="1"/>
  <c r="G1182" i="1"/>
  <c r="F1182" i="1"/>
  <c r="I1181" i="1"/>
  <c r="H1181" i="1"/>
  <c r="G1181" i="1"/>
  <c r="F1181" i="1"/>
  <c r="I1180" i="1"/>
  <c r="H1180" i="1"/>
  <c r="G1180" i="1"/>
  <c r="F1180" i="1"/>
  <c r="I1179" i="1"/>
  <c r="H1179" i="1"/>
  <c r="G1179" i="1"/>
  <c r="F1179" i="1"/>
  <c r="I1178" i="1"/>
  <c r="H1178" i="1"/>
  <c r="G1178" i="1"/>
  <c r="F1178" i="1"/>
  <c r="I1177" i="1"/>
  <c r="H1177" i="1"/>
  <c r="G1177" i="1"/>
  <c r="F1177" i="1"/>
  <c r="I1176" i="1"/>
  <c r="H1176" i="1"/>
  <c r="G1176" i="1"/>
  <c r="F1176" i="1"/>
  <c r="I1175" i="1"/>
  <c r="H1175" i="1"/>
  <c r="G1175" i="1"/>
  <c r="F1175" i="1"/>
  <c r="I1174" i="1"/>
  <c r="H1174" i="1"/>
  <c r="G1174" i="1"/>
  <c r="F1174" i="1"/>
  <c r="I1173" i="1"/>
  <c r="H1173" i="1"/>
  <c r="G1173" i="1"/>
  <c r="F1173" i="1"/>
  <c r="I1172" i="1"/>
  <c r="H1172" i="1"/>
  <c r="G1172" i="1"/>
  <c r="F1172" i="1"/>
  <c r="I1171" i="1"/>
  <c r="H1171" i="1"/>
  <c r="G1171" i="1"/>
  <c r="F1171" i="1"/>
  <c r="I1170" i="1"/>
  <c r="H1170" i="1"/>
  <c r="G1170" i="1"/>
  <c r="F1170" i="1"/>
  <c r="I1169" i="1"/>
  <c r="H1169" i="1"/>
  <c r="G1169" i="1"/>
  <c r="F1169" i="1"/>
  <c r="I1168" i="1"/>
  <c r="H1168" i="1"/>
  <c r="G1168" i="1"/>
  <c r="F1168" i="1"/>
  <c r="I1167" i="1"/>
  <c r="H1167" i="1"/>
  <c r="G1167" i="1"/>
  <c r="F1167" i="1"/>
  <c r="I1166" i="1"/>
  <c r="H1166" i="1"/>
  <c r="G1166" i="1"/>
  <c r="F1166" i="1"/>
  <c r="I1165" i="1"/>
  <c r="H1165" i="1"/>
  <c r="G1165" i="1"/>
  <c r="F1165" i="1"/>
  <c r="I1164" i="1"/>
  <c r="H1164" i="1"/>
  <c r="G1164" i="1"/>
  <c r="F1164" i="1"/>
  <c r="I1163" i="1"/>
  <c r="H1163" i="1"/>
  <c r="G1163" i="1"/>
  <c r="F1163" i="1"/>
  <c r="I1162" i="1"/>
  <c r="H1162" i="1"/>
  <c r="G1162" i="1"/>
  <c r="F1162" i="1"/>
  <c r="I1161" i="1"/>
  <c r="H1161" i="1"/>
  <c r="G1161" i="1"/>
  <c r="F1161" i="1"/>
  <c r="I1160" i="1"/>
  <c r="H1160" i="1"/>
  <c r="G1160" i="1"/>
  <c r="F1160" i="1"/>
  <c r="I1159" i="1"/>
  <c r="H1159" i="1"/>
  <c r="G1159" i="1"/>
  <c r="F1159" i="1"/>
  <c r="I1158" i="1"/>
  <c r="H1158" i="1"/>
  <c r="G1158" i="1"/>
  <c r="F1158" i="1"/>
  <c r="I1157" i="1"/>
  <c r="H1157" i="1"/>
  <c r="G1157" i="1"/>
  <c r="F1157" i="1"/>
  <c r="I1156" i="1"/>
  <c r="H1156" i="1"/>
  <c r="G1156" i="1"/>
  <c r="F1156" i="1"/>
  <c r="I1155" i="1"/>
  <c r="H1155" i="1"/>
  <c r="G1155" i="1"/>
  <c r="F1155" i="1"/>
  <c r="I1154" i="1"/>
  <c r="H1154" i="1"/>
  <c r="G1154" i="1"/>
  <c r="F1154" i="1"/>
  <c r="I1153" i="1"/>
  <c r="H1153" i="1"/>
  <c r="G1153" i="1"/>
  <c r="F1153" i="1"/>
  <c r="I1152" i="1"/>
  <c r="H1152" i="1"/>
  <c r="G1152" i="1"/>
  <c r="F1152" i="1"/>
  <c r="I1151" i="1"/>
  <c r="H1151" i="1"/>
  <c r="G1151" i="1"/>
  <c r="F1151" i="1"/>
  <c r="I1150" i="1"/>
  <c r="H1150" i="1"/>
  <c r="G1150" i="1"/>
  <c r="F1150" i="1"/>
  <c r="I1149" i="1"/>
  <c r="H1149" i="1"/>
  <c r="G1149" i="1"/>
  <c r="F1149" i="1"/>
  <c r="I1148" i="1"/>
  <c r="H1148" i="1"/>
  <c r="G1148" i="1"/>
  <c r="F1148" i="1"/>
  <c r="I1147" i="1"/>
  <c r="H1147" i="1"/>
  <c r="G1147" i="1"/>
  <c r="F1147" i="1"/>
  <c r="I1146" i="1"/>
  <c r="H1146" i="1"/>
  <c r="G1146" i="1"/>
  <c r="F1146" i="1"/>
  <c r="I1145" i="1"/>
  <c r="H1145" i="1"/>
  <c r="G1145" i="1"/>
  <c r="F1145" i="1"/>
  <c r="I1144" i="1"/>
  <c r="H1144" i="1"/>
  <c r="G1144" i="1"/>
  <c r="F1144" i="1"/>
  <c r="I1143" i="1"/>
  <c r="H1143" i="1"/>
  <c r="G1143" i="1"/>
  <c r="F1143" i="1"/>
  <c r="I1142" i="1"/>
  <c r="H1142" i="1"/>
  <c r="G1142" i="1"/>
  <c r="F1142" i="1"/>
  <c r="I1141" i="1"/>
  <c r="H1141" i="1"/>
  <c r="G1141" i="1"/>
  <c r="F1141" i="1"/>
  <c r="I1140" i="1"/>
  <c r="H1140" i="1"/>
  <c r="G1140" i="1"/>
  <c r="F1140" i="1"/>
  <c r="I1139" i="1"/>
  <c r="H1139" i="1"/>
  <c r="G1139" i="1"/>
  <c r="F1139" i="1"/>
  <c r="I1138" i="1"/>
  <c r="H1138" i="1"/>
  <c r="G1138" i="1"/>
  <c r="F1138" i="1"/>
  <c r="I1137" i="1"/>
  <c r="H1137" i="1"/>
  <c r="G1137" i="1"/>
  <c r="F1137" i="1"/>
  <c r="I1136" i="1"/>
  <c r="H1136" i="1"/>
  <c r="G1136" i="1"/>
  <c r="F1136" i="1"/>
  <c r="I1135" i="1"/>
  <c r="H1135" i="1"/>
  <c r="G1135" i="1"/>
  <c r="F1135" i="1"/>
  <c r="I1134" i="1"/>
  <c r="H1134" i="1"/>
  <c r="G1134" i="1"/>
  <c r="F1134" i="1"/>
  <c r="I1133" i="1"/>
  <c r="H1133" i="1"/>
  <c r="G1133" i="1"/>
  <c r="F1133" i="1"/>
  <c r="I1132" i="1"/>
  <c r="H1132" i="1"/>
  <c r="G1132" i="1"/>
  <c r="F1132" i="1"/>
  <c r="I1131" i="1"/>
  <c r="H1131" i="1"/>
  <c r="G1131" i="1"/>
  <c r="F1131" i="1"/>
  <c r="I1130" i="1"/>
  <c r="H1130" i="1"/>
  <c r="G1130" i="1"/>
  <c r="F1130" i="1"/>
  <c r="I1129" i="1"/>
  <c r="H1129" i="1"/>
  <c r="G1129" i="1"/>
  <c r="F1129" i="1"/>
  <c r="I1128" i="1"/>
  <c r="H1128" i="1"/>
  <c r="G1128" i="1"/>
  <c r="F1128" i="1"/>
  <c r="I1127" i="1"/>
  <c r="H1127" i="1"/>
  <c r="G1127" i="1"/>
  <c r="F1127" i="1"/>
  <c r="I1126" i="1"/>
  <c r="H1126" i="1"/>
  <c r="G1126" i="1"/>
  <c r="F1126" i="1"/>
  <c r="I1125" i="1"/>
  <c r="H1125" i="1"/>
  <c r="G1125" i="1"/>
  <c r="F1125" i="1"/>
  <c r="I1124" i="1"/>
  <c r="H1124" i="1"/>
  <c r="G1124" i="1"/>
  <c r="F1124" i="1"/>
  <c r="I1123" i="1"/>
  <c r="H1123" i="1"/>
  <c r="G1123" i="1"/>
  <c r="F1123" i="1"/>
  <c r="I1122" i="1"/>
  <c r="H1122" i="1"/>
  <c r="G1122" i="1"/>
  <c r="F1122" i="1"/>
  <c r="I1121" i="1"/>
  <c r="H1121" i="1"/>
  <c r="G1121" i="1"/>
  <c r="F1121" i="1"/>
  <c r="I1120" i="1"/>
  <c r="H1120" i="1"/>
  <c r="G1120" i="1"/>
  <c r="F1120" i="1"/>
  <c r="I1119" i="1"/>
  <c r="H1119" i="1"/>
  <c r="G1119" i="1"/>
  <c r="F1119" i="1"/>
  <c r="I1118" i="1"/>
  <c r="H1118" i="1"/>
  <c r="G1118" i="1"/>
  <c r="F1118" i="1"/>
  <c r="I1117" i="1"/>
  <c r="H1117" i="1"/>
  <c r="G1117" i="1"/>
  <c r="F1117" i="1"/>
  <c r="I1116" i="1"/>
  <c r="H1116" i="1"/>
  <c r="G1116" i="1"/>
  <c r="F1116" i="1"/>
  <c r="I1115" i="1"/>
  <c r="H1115" i="1"/>
  <c r="G1115" i="1"/>
  <c r="F1115" i="1"/>
  <c r="I1114" i="1"/>
  <c r="H1114" i="1"/>
  <c r="G1114" i="1"/>
  <c r="F1114" i="1"/>
  <c r="I1113" i="1"/>
  <c r="H1113" i="1"/>
  <c r="G1113" i="1"/>
  <c r="F1113" i="1"/>
  <c r="I1112" i="1"/>
  <c r="H1112" i="1"/>
  <c r="G1112" i="1"/>
  <c r="F1112" i="1"/>
  <c r="I1111" i="1"/>
  <c r="H1111" i="1"/>
  <c r="G1111" i="1"/>
  <c r="F1111" i="1"/>
  <c r="I1110" i="1"/>
  <c r="H1110" i="1"/>
  <c r="G1110" i="1"/>
  <c r="F1110" i="1"/>
  <c r="I1109" i="1"/>
  <c r="H1109" i="1"/>
  <c r="G1109" i="1"/>
  <c r="F1109" i="1"/>
  <c r="I1108" i="1"/>
  <c r="H1108" i="1"/>
  <c r="G1108" i="1"/>
  <c r="F1108" i="1"/>
  <c r="I1107" i="1"/>
  <c r="H1107" i="1"/>
  <c r="G1107" i="1"/>
  <c r="F1107" i="1"/>
  <c r="I1106" i="1"/>
  <c r="H1106" i="1"/>
  <c r="G1106" i="1"/>
  <c r="F1106" i="1"/>
  <c r="I1105" i="1"/>
  <c r="H1105" i="1"/>
  <c r="G1105" i="1"/>
  <c r="F1105" i="1"/>
  <c r="I1104" i="1"/>
  <c r="H1104" i="1"/>
  <c r="G1104" i="1"/>
  <c r="F1104" i="1"/>
  <c r="I1103" i="1"/>
  <c r="H1103" i="1"/>
  <c r="G1103" i="1"/>
  <c r="F1103" i="1"/>
  <c r="I1102" i="1"/>
  <c r="H1102" i="1"/>
  <c r="G1102" i="1"/>
  <c r="F1102" i="1"/>
  <c r="I1101" i="1"/>
  <c r="H1101" i="1"/>
  <c r="G1101" i="1"/>
  <c r="F1101" i="1"/>
  <c r="I1100" i="1"/>
  <c r="H1100" i="1"/>
  <c r="G1100" i="1"/>
  <c r="F1100" i="1"/>
  <c r="I1099" i="1"/>
  <c r="H1099" i="1"/>
  <c r="G1099" i="1"/>
  <c r="F1099" i="1"/>
  <c r="I1098" i="1"/>
  <c r="H1098" i="1"/>
  <c r="G1098" i="1"/>
  <c r="F1098" i="1"/>
  <c r="I1097" i="1"/>
  <c r="H1097" i="1"/>
  <c r="G1097" i="1"/>
  <c r="F1097" i="1"/>
  <c r="I1096" i="1"/>
  <c r="H1096" i="1"/>
  <c r="G1096" i="1"/>
  <c r="F1096" i="1"/>
  <c r="I1095" i="1"/>
  <c r="H1095" i="1"/>
  <c r="G1095" i="1"/>
  <c r="F1095" i="1"/>
  <c r="I1094" i="1"/>
  <c r="H1094" i="1"/>
  <c r="G1094" i="1"/>
  <c r="F1094" i="1"/>
  <c r="I1093" i="1"/>
  <c r="H1093" i="1"/>
  <c r="G1093" i="1"/>
  <c r="F1093" i="1"/>
  <c r="I1092" i="1"/>
  <c r="H1092" i="1"/>
  <c r="G1092" i="1"/>
  <c r="F1092" i="1"/>
  <c r="I1091" i="1"/>
  <c r="H1091" i="1"/>
  <c r="G1091" i="1"/>
  <c r="F1091" i="1"/>
  <c r="I1090" i="1"/>
  <c r="H1090" i="1"/>
  <c r="G1090" i="1"/>
  <c r="F1090" i="1"/>
  <c r="I1089" i="1"/>
  <c r="H1089" i="1"/>
  <c r="G1089" i="1"/>
  <c r="F1089" i="1"/>
  <c r="I1088" i="1"/>
  <c r="H1088" i="1"/>
  <c r="G1088" i="1"/>
  <c r="F1088" i="1"/>
  <c r="I1087" i="1"/>
  <c r="H1087" i="1"/>
  <c r="G1087" i="1"/>
  <c r="F1087" i="1"/>
  <c r="I1086" i="1"/>
  <c r="H1086" i="1"/>
  <c r="G1086" i="1"/>
  <c r="F1086" i="1"/>
  <c r="I1085" i="1"/>
  <c r="H1085" i="1"/>
  <c r="G1085" i="1"/>
  <c r="F1085" i="1"/>
  <c r="I1084" i="1"/>
  <c r="H1084" i="1"/>
  <c r="G1084" i="1"/>
  <c r="F1084" i="1"/>
  <c r="I1083" i="1"/>
  <c r="H1083" i="1"/>
  <c r="G1083" i="1"/>
  <c r="F1083" i="1"/>
  <c r="I1082" i="1"/>
  <c r="H1082" i="1"/>
  <c r="G1082" i="1"/>
  <c r="F1082" i="1"/>
  <c r="I1081" i="1"/>
  <c r="H1081" i="1"/>
  <c r="G1081" i="1"/>
  <c r="F1081" i="1"/>
  <c r="I1080" i="1"/>
  <c r="H1080" i="1"/>
  <c r="G1080" i="1"/>
  <c r="F1080" i="1"/>
  <c r="I1079" i="1"/>
  <c r="H1079" i="1"/>
  <c r="G1079" i="1"/>
  <c r="F1079" i="1"/>
  <c r="I1078" i="1"/>
  <c r="H1078" i="1"/>
  <c r="G1078" i="1"/>
  <c r="F1078" i="1"/>
  <c r="I1077" i="1"/>
  <c r="H1077" i="1"/>
  <c r="G1077" i="1"/>
  <c r="F1077" i="1"/>
  <c r="I1076" i="1"/>
  <c r="H1076" i="1"/>
  <c r="G1076" i="1"/>
  <c r="F1076" i="1"/>
  <c r="I1075" i="1"/>
  <c r="H1075" i="1"/>
  <c r="G1075" i="1"/>
  <c r="F1075" i="1"/>
  <c r="I1074" i="1"/>
  <c r="H1074" i="1"/>
  <c r="G1074" i="1"/>
  <c r="F1074" i="1"/>
  <c r="I1073" i="1"/>
  <c r="H1073" i="1"/>
  <c r="G1073" i="1"/>
  <c r="F1073" i="1"/>
  <c r="I1072" i="1"/>
  <c r="H1072" i="1"/>
  <c r="G1072" i="1"/>
  <c r="F1072" i="1"/>
  <c r="I1071" i="1"/>
  <c r="H1071" i="1"/>
  <c r="G1071" i="1"/>
  <c r="F1071" i="1"/>
  <c r="I1070" i="1"/>
  <c r="H1070" i="1"/>
  <c r="G1070" i="1"/>
  <c r="F1070" i="1"/>
  <c r="I1069" i="1"/>
  <c r="H1069" i="1"/>
  <c r="G1069" i="1"/>
  <c r="F1069" i="1"/>
  <c r="I1068" i="1"/>
  <c r="H1068" i="1"/>
  <c r="G1068" i="1"/>
  <c r="F1068" i="1"/>
  <c r="I1067" i="1"/>
  <c r="H1067" i="1"/>
  <c r="G1067" i="1"/>
  <c r="F1067" i="1"/>
  <c r="I1066" i="1"/>
  <c r="H1066" i="1"/>
  <c r="G1066" i="1"/>
  <c r="F1066" i="1"/>
  <c r="I1065" i="1"/>
  <c r="H1065" i="1"/>
  <c r="G1065" i="1"/>
  <c r="F1065" i="1"/>
  <c r="I1064" i="1"/>
  <c r="H1064" i="1"/>
  <c r="G1064" i="1"/>
  <c r="F1064" i="1"/>
  <c r="I1063" i="1"/>
  <c r="H1063" i="1"/>
  <c r="G1063" i="1"/>
  <c r="F1063" i="1"/>
  <c r="I1062" i="1"/>
  <c r="H1062" i="1"/>
  <c r="G1062" i="1"/>
  <c r="F1062" i="1"/>
  <c r="I1061" i="1"/>
  <c r="H1061" i="1"/>
  <c r="G1061" i="1"/>
  <c r="F1061" i="1"/>
  <c r="I1060" i="1"/>
  <c r="H1060" i="1"/>
  <c r="G1060" i="1"/>
  <c r="F1060" i="1"/>
  <c r="I1059" i="1"/>
  <c r="H1059" i="1"/>
  <c r="G1059" i="1"/>
  <c r="F1059" i="1"/>
  <c r="I1058" i="1"/>
  <c r="H1058" i="1"/>
  <c r="G1058" i="1"/>
  <c r="F1058" i="1"/>
  <c r="I1057" i="1"/>
  <c r="H1057" i="1"/>
  <c r="G1057" i="1"/>
  <c r="F1057" i="1"/>
  <c r="I1056" i="1"/>
  <c r="H1056" i="1"/>
  <c r="G1056" i="1"/>
  <c r="F1056" i="1"/>
  <c r="I1055" i="1"/>
  <c r="H1055" i="1"/>
  <c r="G1055" i="1"/>
  <c r="F1055" i="1"/>
  <c r="I1054" i="1"/>
  <c r="H1054" i="1"/>
  <c r="G1054" i="1"/>
  <c r="F1054" i="1"/>
  <c r="I1053" i="1"/>
  <c r="H1053" i="1"/>
  <c r="G1053" i="1"/>
  <c r="F1053" i="1"/>
  <c r="I1052" i="1"/>
  <c r="H1052" i="1"/>
  <c r="G1052" i="1"/>
  <c r="F1052" i="1"/>
  <c r="I1051" i="1"/>
  <c r="H1051" i="1"/>
  <c r="G1051" i="1"/>
  <c r="F1051" i="1"/>
  <c r="I1050" i="1"/>
  <c r="H1050" i="1"/>
  <c r="G1050" i="1"/>
  <c r="F1050" i="1"/>
  <c r="I1049" i="1"/>
  <c r="H1049" i="1"/>
  <c r="G1049" i="1"/>
  <c r="F1049" i="1"/>
  <c r="I1048" i="1"/>
  <c r="H1048" i="1"/>
  <c r="G1048" i="1"/>
  <c r="F1048" i="1"/>
  <c r="I1047" i="1"/>
  <c r="H1047" i="1"/>
  <c r="G1047" i="1"/>
  <c r="F1047" i="1"/>
  <c r="I1046" i="1"/>
  <c r="H1046" i="1"/>
  <c r="G1046" i="1"/>
  <c r="F1046" i="1"/>
  <c r="I1045" i="1"/>
  <c r="H1045" i="1"/>
  <c r="G1045" i="1"/>
  <c r="F1045" i="1"/>
  <c r="I1044" i="1"/>
  <c r="H1044" i="1"/>
  <c r="G1044" i="1"/>
  <c r="F1044" i="1"/>
  <c r="I1043" i="1"/>
  <c r="H1043" i="1"/>
  <c r="G1043" i="1"/>
  <c r="F1043" i="1"/>
  <c r="I1042" i="1"/>
  <c r="H1042" i="1"/>
  <c r="G1042" i="1"/>
  <c r="F1042" i="1"/>
  <c r="I1041" i="1"/>
  <c r="H1041" i="1"/>
  <c r="G1041" i="1"/>
  <c r="F1041" i="1"/>
  <c r="I1040" i="1"/>
  <c r="H1040" i="1"/>
  <c r="G1040" i="1"/>
  <c r="F1040" i="1"/>
  <c r="I1039" i="1"/>
  <c r="H1039" i="1"/>
  <c r="G1039" i="1"/>
  <c r="F1039" i="1"/>
  <c r="I1038" i="1"/>
  <c r="H1038" i="1"/>
  <c r="G1038" i="1"/>
  <c r="F1038" i="1"/>
  <c r="I1037" i="1"/>
  <c r="H1037" i="1"/>
  <c r="G1037" i="1"/>
  <c r="F1037" i="1"/>
  <c r="I1036" i="1"/>
  <c r="H1036" i="1"/>
  <c r="G1036" i="1"/>
  <c r="F1036" i="1"/>
  <c r="I1035" i="1"/>
  <c r="H1035" i="1"/>
  <c r="G1035" i="1"/>
  <c r="F1035" i="1"/>
  <c r="I1034" i="1"/>
  <c r="H1034" i="1"/>
  <c r="G1034" i="1"/>
  <c r="F1034" i="1"/>
  <c r="I1033" i="1"/>
  <c r="H1033" i="1"/>
  <c r="G1033" i="1"/>
  <c r="F1033" i="1"/>
  <c r="I1032" i="1"/>
  <c r="H1032" i="1"/>
  <c r="G1032" i="1"/>
  <c r="F1032" i="1"/>
  <c r="I1031" i="1"/>
  <c r="H1031" i="1"/>
  <c r="G1031" i="1"/>
  <c r="F1031" i="1"/>
  <c r="I1030" i="1"/>
  <c r="H1030" i="1"/>
  <c r="G1030" i="1"/>
  <c r="F1030" i="1"/>
  <c r="I1029" i="1"/>
  <c r="H1029" i="1"/>
  <c r="G1029" i="1"/>
  <c r="F1029" i="1"/>
  <c r="I1028" i="1"/>
  <c r="H1028" i="1"/>
  <c r="G1028" i="1"/>
  <c r="F1028" i="1"/>
  <c r="I1027" i="1"/>
  <c r="H1027" i="1"/>
  <c r="G1027" i="1"/>
  <c r="F1027" i="1"/>
  <c r="I1026" i="1"/>
  <c r="H1026" i="1"/>
  <c r="G1026" i="1"/>
  <c r="F1026" i="1"/>
  <c r="I1025" i="1"/>
  <c r="H1025" i="1"/>
  <c r="G1025" i="1"/>
  <c r="F1025" i="1"/>
  <c r="I1024" i="1"/>
  <c r="H1024" i="1"/>
  <c r="G1024" i="1"/>
  <c r="F1024" i="1"/>
  <c r="I1023" i="1"/>
  <c r="H1023" i="1"/>
  <c r="G1023" i="1"/>
  <c r="F1023" i="1"/>
  <c r="I1022" i="1"/>
  <c r="H1022" i="1"/>
  <c r="G1022" i="1"/>
  <c r="F1022" i="1"/>
  <c r="I1021" i="1"/>
  <c r="H1021" i="1"/>
  <c r="G1021" i="1"/>
  <c r="F1021" i="1"/>
  <c r="I1020" i="1"/>
  <c r="H1020" i="1"/>
  <c r="G1020" i="1"/>
  <c r="F1020" i="1"/>
  <c r="I1019" i="1"/>
  <c r="H1019" i="1"/>
  <c r="G1019" i="1"/>
  <c r="F1019" i="1"/>
  <c r="I1018" i="1"/>
  <c r="H1018" i="1"/>
  <c r="G1018" i="1"/>
  <c r="F1018" i="1"/>
  <c r="I1017" i="1"/>
  <c r="H1017" i="1"/>
  <c r="G1017" i="1"/>
  <c r="F1017" i="1"/>
  <c r="I1016" i="1"/>
  <c r="H1016" i="1"/>
  <c r="G1016" i="1"/>
  <c r="F1016" i="1"/>
  <c r="I1015" i="1"/>
  <c r="H1015" i="1"/>
  <c r="G1015" i="1"/>
  <c r="F1015" i="1"/>
  <c r="I1014" i="1"/>
  <c r="H1014" i="1"/>
  <c r="G1014" i="1"/>
  <c r="F1014" i="1"/>
  <c r="I1013" i="1"/>
  <c r="H1013" i="1"/>
  <c r="G1013" i="1"/>
  <c r="F1013" i="1"/>
  <c r="I1012" i="1"/>
  <c r="H1012" i="1"/>
  <c r="G1012" i="1"/>
  <c r="F1012" i="1"/>
  <c r="I1011" i="1"/>
  <c r="H1011" i="1"/>
  <c r="G1011" i="1"/>
  <c r="F1011" i="1"/>
  <c r="I1010" i="1"/>
  <c r="H1010" i="1"/>
  <c r="G1010" i="1"/>
  <c r="F1010" i="1"/>
  <c r="I1009" i="1"/>
  <c r="H1009" i="1"/>
  <c r="G1009" i="1"/>
  <c r="F1009" i="1"/>
  <c r="I1008" i="1"/>
  <c r="H1008" i="1"/>
  <c r="G1008" i="1"/>
  <c r="F1008" i="1"/>
  <c r="I1007" i="1"/>
  <c r="H1007" i="1"/>
  <c r="G1007" i="1"/>
  <c r="F1007" i="1"/>
  <c r="I1006" i="1"/>
  <c r="H1006" i="1"/>
  <c r="G1006" i="1"/>
  <c r="F1006" i="1"/>
  <c r="I1005" i="1"/>
  <c r="H1005" i="1"/>
  <c r="G1005" i="1"/>
  <c r="F1005" i="1"/>
  <c r="I1004" i="1"/>
  <c r="H1004" i="1"/>
  <c r="G1004" i="1"/>
  <c r="F1004" i="1"/>
  <c r="I1003" i="1"/>
  <c r="H1003" i="1"/>
  <c r="G1003" i="1"/>
  <c r="F1003" i="1"/>
  <c r="I1002" i="1"/>
  <c r="H1002" i="1"/>
  <c r="G1002" i="1"/>
  <c r="F1002" i="1"/>
  <c r="I1001" i="1"/>
  <c r="H1001" i="1"/>
  <c r="G1001" i="1"/>
  <c r="F1001" i="1"/>
  <c r="I1000" i="1"/>
  <c r="H1000" i="1"/>
  <c r="G1000" i="1"/>
  <c r="F1000" i="1"/>
  <c r="I999" i="1"/>
  <c r="H999" i="1"/>
  <c r="G999" i="1"/>
  <c r="F999" i="1"/>
  <c r="I998" i="1"/>
  <c r="H998" i="1"/>
  <c r="G998" i="1"/>
  <c r="F998" i="1"/>
  <c r="I997" i="1"/>
  <c r="H997" i="1"/>
  <c r="G997" i="1"/>
  <c r="F997" i="1"/>
  <c r="I996" i="1"/>
  <c r="H996" i="1"/>
  <c r="G996" i="1"/>
  <c r="F996" i="1"/>
  <c r="I995" i="1"/>
  <c r="H995" i="1"/>
  <c r="G995" i="1"/>
  <c r="F995" i="1"/>
  <c r="I994" i="1"/>
  <c r="H994" i="1"/>
  <c r="G994" i="1"/>
  <c r="F994" i="1"/>
  <c r="I993" i="1"/>
  <c r="H993" i="1"/>
  <c r="G993" i="1"/>
  <c r="F993" i="1"/>
  <c r="I992" i="1"/>
  <c r="H992" i="1"/>
  <c r="G992" i="1"/>
  <c r="F992" i="1"/>
  <c r="I991" i="1"/>
  <c r="H991" i="1"/>
  <c r="G991" i="1"/>
  <c r="F991" i="1"/>
  <c r="I990" i="1"/>
  <c r="H990" i="1"/>
  <c r="G990" i="1"/>
  <c r="F990" i="1"/>
  <c r="I989" i="1"/>
  <c r="H989" i="1"/>
  <c r="G989" i="1"/>
  <c r="F989" i="1"/>
  <c r="I988" i="1"/>
  <c r="H988" i="1"/>
  <c r="G988" i="1"/>
  <c r="F988" i="1"/>
  <c r="I987" i="1"/>
  <c r="H987" i="1"/>
  <c r="G987" i="1"/>
  <c r="F987" i="1"/>
  <c r="I986" i="1"/>
  <c r="H986" i="1"/>
  <c r="G986" i="1"/>
  <c r="F986" i="1"/>
  <c r="I985" i="1"/>
  <c r="H985" i="1"/>
  <c r="G985" i="1"/>
  <c r="F985" i="1"/>
  <c r="I984" i="1"/>
  <c r="H984" i="1"/>
  <c r="G984" i="1"/>
  <c r="F984" i="1"/>
  <c r="I983" i="1"/>
  <c r="H983" i="1"/>
  <c r="G983" i="1"/>
  <c r="F983" i="1"/>
  <c r="I982" i="1"/>
  <c r="H982" i="1"/>
  <c r="G982" i="1"/>
  <c r="F982" i="1"/>
  <c r="I981" i="1"/>
  <c r="H981" i="1"/>
  <c r="G981" i="1"/>
  <c r="F981" i="1"/>
  <c r="I980" i="1"/>
  <c r="H980" i="1"/>
  <c r="G980" i="1"/>
  <c r="F980" i="1"/>
  <c r="I979" i="1"/>
  <c r="H979" i="1"/>
  <c r="G979" i="1"/>
  <c r="F979" i="1"/>
  <c r="I978" i="1"/>
  <c r="H978" i="1"/>
  <c r="G978" i="1"/>
  <c r="F978" i="1"/>
  <c r="I977" i="1"/>
  <c r="H977" i="1"/>
  <c r="G977" i="1"/>
  <c r="F977" i="1"/>
  <c r="I976" i="1"/>
  <c r="H976" i="1"/>
  <c r="G976" i="1"/>
  <c r="F976" i="1"/>
  <c r="I975" i="1"/>
  <c r="H975" i="1"/>
  <c r="G975" i="1"/>
  <c r="F975" i="1"/>
  <c r="I974" i="1"/>
  <c r="H974" i="1"/>
  <c r="G974" i="1"/>
  <c r="F974" i="1"/>
  <c r="I973" i="1"/>
  <c r="H973" i="1"/>
  <c r="G973" i="1"/>
  <c r="F973" i="1"/>
  <c r="I972" i="1"/>
  <c r="H972" i="1"/>
  <c r="G972" i="1"/>
  <c r="F972" i="1"/>
  <c r="I971" i="1"/>
  <c r="H971" i="1"/>
  <c r="G971" i="1"/>
  <c r="F971" i="1"/>
  <c r="I970" i="1"/>
  <c r="H970" i="1"/>
  <c r="G970" i="1"/>
  <c r="F970" i="1"/>
  <c r="I969" i="1"/>
  <c r="H969" i="1"/>
  <c r="G969" i="1"/>
  <c r="F969" i="1"/>
  <c r="I968" i="1"/>
  <c r="H968" i="1"/>
  <c r="G968" i="1"/>
  <c r="F968" i="1"/>
  <c r="I967" i="1"/>
  <c r="H967" i="1"/>
  <c r="G967" i="1"/>
  <c r="F967" i="1"/>
  <c r="I966" i="1"/>
  <c r="H966" i="1"/>
  <c r="G966" i="1"/>
  <c r="F966" i="1"/>
  <c r="I965" i="1"/>
  <c r="H965" i="1"/>
  <c r="G965" i="1"/>
  <c r="F965" i="1"/>
  <c r="I964" i="1"/>
  <c r="H964" i="1"/>
  <c r="G964" i="1"/>
  <c r="F964" i="1"/>
  <c r="I963" i="1"/>
  <c r="H963" i="1"/>
  <c r="G963" i="1"/>
  <c r="F963" i="1"/>
  <c r="I962" i="1"/>
  <c r="H962" i="1"/>
  <c r="G962" i="1"/>
  <c r="F962" i="1"/>
  <c r="I961" i="1"/>
  <c r="H961" i="1"/>
  <c r="G961" i="1"/>
  <c r="F961" i="1"/>
  <c r="I960" i="1"/>
  <c r="H960" i="1"/>
  <c r="G960" i="1"/>
  <c r="F960" i="1"/>
  <c r="I959" i="1"/>
  <c r="H959" i="1"/>
  <c r="G959" i="1"/>
  <c r="F959" i="1"/>
  <c r="I958" i="1"/>
  <c r="H958" i="1"/>
  <c r="G958" i="1"/>
  <c r="F958" i="1"/>
  <c r="I957" i="1"/>
  <c r="H957" i="1"/>
  <c r="G957" i="1"/>
  <c r="F957" i="1"/>
  <c r="I956" i="1"/>
  <c r="H956" i="1"/>
  <c r="G956" i="1"/>
  <c r="F956" i="1"/>
  <c r="I955" i="1"/>
  <c r="H955" i="1"/>
  <c r="G955" i="1"/>
  <c r="F955" i="1"/>
  <c r="I954" i="1"/>
  <c r="H954" i="1"/>
  <c r="G954" i="1"/>
  <c r="F954" i="1"/>
  <c r="I953" i="1"/>
  <c r="H953" i="1"/>
  <c r="G953" i="1"/>
  <c r="F953" i="1"/>
  <c r="I952" i="1"/>
  <c r="H952" i="1"/>
  <c r="G952" i="1"/>
  <c r="F952" i="1"/>
  <c r="I951" i="1"/>
  <c r="H951" i="1"/>
  <c r="G951" i="1"/>
  <c r="F951" i="1"/>
  <c r="I950" i="1"/>
  <c r="H950" i="1"/>
  <c r="G950" i="1"/>
  <c r="F950" i="1"/>
  <c r="I949" i="1"/>
  <c r="H949" i="1"/>
  <c r="G949" i="1"/>
  <c r="F949" i="1"/>
  <c r="I948" i="1"/>
  <c r="H948" i="1"/>
  <c r="G948" i="1"/>
  <c r="F948" i="1"/>
  <c r="I947" i="1"/>
  <c r="H947" i="1"/>
  <c r="G947" i="1"/>
  <c r="F947" i="1"/>
  <c r="I946" i="1"/>
  <c r="H946" i="1"/>
  <c r="G946" i="1"/>
  <c r="F946" i="1"/>
  <c r="I945" i="1"/>
  <c r="H945" i="1"/>
  <c r="G945" i="1"/>
  <c r="F945" i="1"/>
  <c r="I944" i="1"/>
  <c r="H944" i="1"/>
  <c r="G944" i="1"/>
  <c r="F944" i="1"/>
  <c r="I943" i="1"/>
  <c r="H943" i="1"/>
  <c r="G943" i="1"/>
  <c r="F943" i="1"/>
  <c r="I942" i="1"/>
  <c r="H942" i="1"/>
  <c r="G942" i="1"/>
  <c r="F942" i="1"/>
  <c r="I941" i="1"/>
  <c r="H941" i="1"/>
  <c r="G941" i="1"/>
  <c r="F941" i="1"/>
  <c r="I940" i="1"/>
  <c r="H940" i="1"/>
  <c r="G940" i="1"/>
  <c r="F940" i="1"/>
  <c r="I939" i="1"/>
  <c r="H939" i="1"/>
  <c r="G939" i="1"/>
  <c r="F939" i="1"/>
  <c r="I938" i="1"/>
  <c r="H938" i="1"/>
  <c r="G938" i="1"/>
  <c r="F938" i="1"/>
  <c r="I937" i="1"/>
  <c r="H937" i="1"/>
  <c r="G937" i="1"/>
  <c r="F937" i="1"/>
  <c r="I936" i="1"/>
  <c r="H936" i="1"/>
  <c r="G936" i="1"/>
  <c r="F936" i="1"/>
  <c r="I935" i="1"/>
  <c r="H935" i="1"/>
  <c r="G935" i="1"/>
  <c r="F935" i="1"/>
  <c r="I934" i="1"/>
  <c r="H934" i="1"/>
  <c r="G934" i="1"/>
  <c r="F934" i="1"/>
  <c r="I933" i="1"/>
  <c r="H933" i="1"/>
  <c r="G933" i="1"/>
  <c r="F933" i="1"/>
  <c r="I932" i="1"/>
  <c r="H932" i="1"/>
  <c r="G932" i="1"/>
  <c r="F932" i="1"/>
  <c r="I931" i="1"/>
  <c r="H931" i="1"/>
  <c r="G931" i="1"/>
  <c r="F931" i="1"/>
  <c r="I930" i="1"/>
  <c r="H930" i="1"/>
  <c r="G930" i="1"/>
  <c r="F930" i="1"/>
  <c r="I929" i="1"/>
  <c r="H929" i="1"/>
  <c r="G929" i="1"/>
  <c r="F929" i="1"/>
  <c r="I928" i="1"/>
  <c r="H928" i="1"/>
  <c r="G928" i="1"/>
  <c r="F928" i="1"/>
  <c r="I927" i="1"/>
  <c r="H927" i="1"/>
  <c r="G927" i="1"/>
  <c r="F927" i="1"/>
  <c r="I926" i="1"/>
  <c r="H926" i="1"/>
  <c r="G926" i="1"/>
  <c r="F926" i="1"/>
  <c r="I925" i="1"/>
  <c r="H925" i="1"/>
  <c r="G925" i="1"/>
  <c r="F925" i="1"/>
  <c r="I924" i="1"/>
  <c r="H924" i="1"/>
  <c r="G924" i="1"/>
  <c r="F924" i="1"/>
  <c r="I923" i="1"/>
  <c r="H923" i="1"/>
  <c r="G923" i="1"/>
  <c r="F923" i="1"/>
  <c r="I922" i="1"/>
  <c r="H922" i="1"/>
  <c r="G922" i="1"/>
  <c r="F922" i="1"/>
  <c r="I921" i="1"/>
  <c r="H921" i="1"/>
  <c r="G921" i="1"/>
  <c r="F921" i="1"/>
  <c r="I920" i="1"/>
  <c r="H920" i="1"/>
  <c r="G920" i="1"/>
  <c r="F920" i="1"/>
  <c r="I919" i="1"/>
  <c r="H919" i="1"/>
  <c r="G919" i="1"/>
  <c r="F919" i="1"/>
  <c r="I918" i="1"/>
  <c r="H918" i="1"/>
  <c r="G918" i="1"/>
  <c r="F918" i="1"/>
  <c r="I917" i="1"/>
  <c r="H917" i="1"/>
  <c r="G917" i="1"/>
  <c r="F917" i="1"/>
  <c r="I916" i="1"/>
  <c r="H916" i="1"/>
  <c r="G916" i="1"/>
  <c r="F916" i="1"/>
  <c r="I915" i="1"/>
  <c r="H915" i="1"/>
  <c r="G915" i="1"/>
  <c r="F915" i="1"/>
  <c r="I914" i="1"/>
  <c r="H914" i="1"/>
  <c r="G914" i="1"/>
  <c r="F914" i="1"/>
  <c r="I913" i="1"/>
  <c r="H913" i="1"/>
  <c r="G913" i="1"/>
  <c r="F913" i="1"/>
  <c r="I912" i="1"/>
  <c r="H912" i="1"/>
  <c r="G912" i="1"/>
  <c r="F912" i="1"/>
  <c r="I911" i="1"/>
  <c r="H911" i="1"/>
  <c r="G911" i="1"/>
  <c r="F911" i="1"/>
  <c r="I910" i="1"/>
  <c r="H910" i="1"/>
  <c r="G910" i="1"/>
  <c r="F910" i="1"/>
  <c r="I909" i="1"/>
  <c r="H909" i="1"/>
  <c r="G909" i="1"/>
  <c r="F909" i="1"/>
  <c r="I908" i="1"/>
  <c r="H908" i="1"/>
  <c r="G908" i="1"/>
  <c r="F908" i="1"/>
  <c r="I907" i="1"/>
  <c r="H907" i="1"/>
  <c r="G907" i="1"/>
  <c r="F907" i="1"/>
  <c r="I906" i="1"/>
  <c r="H906" i="1"/>
  <c r="G906" i="1"/>
  <c r="F906" i="1"/>
  <c r="I905" i="1"/>
  <c r="H905" i="1"/>
  <c r="G905" i="1"/>
  <c r="F905" i="1"/>
  <c r="I904" i="1"/>
  <c r="H904" i="1"/>
  <c r="G904" i="1"/>
  <c r="F904" i="1"/>
  <c r="I903" i="1"/>
  <c r="H903" i="1"/>
  <c r="G903" i="1"/>
  <c r="F903" i="1"/>
  <c r="I902" i="1"/>
  <c r="H902" i="1"/>
  <c r="G902" i="1"/>
  <c r="F902" i="1"/>
  <c r="I901" i="1"/>
  <c r="H901" i="1"/>
  <c r="G901" i="1"/>
  <c r="F901" i="1"/>
  <c r="I900" i="1"/>
  <c r="H900" i="1"/>
  <c r="G900" i="1"/>
  <c r="F900" i="1"/>
  <c r="I899" i="1"/>
  <c r="H899" i="1"/>
  <c r="G899" i="1"/>
  <c r="F899" i="1"/>
  <c r="I898" i="1"/>
  <c r="H898" i="1"/>
  <c r="G898" i="1"/>
  <c r="F898" i="1"/>
  <c r="I897" i="1"/>
  <c r="H897" i="1"/>
  <c r="G897" i="1"/>
  <c r="F897" i="1"/>
  <c r="I896" i="1"/>
  <c r="H896" i="1"/>
  <c r="G896" i="1"/>
  <c r="F896" i="1"/>
  <c r="I895" i="1"/>
  <c r="H895" i="1"/>
  <c r="G895" i="1"/>
  <c r="F895" i="1"/>
  <c r="I894" i="1"/>
  <c r="H894" i="1"/>
  <c r="G894" i="1"/>
  <c r="F894" i="1"/>
  <c r="I893" i="1"/>
  <c r="H893" i="1"/>
  <c r="G893" i="1"/>
  <c r="F893" i="1"/>
  <c r="I892" i="1"/>
  <c r="H892" i="1"/>
  <c r="G892" i="1"/>
  <c r="F892" i="1"/>
  <c r="I891" i="1"/>
  <c r="H891" i="1"/>
  <c r="G891" i="1"/>
  <c r="F891" i="1"/>
  <c r="I890" i="1"/>
  <c r="H890" i="1"/>
  <c r="G890" i="1"/>
  <c r="F890" i="1"/>
  <c r="I889" i="1"/>
  <c r="H889" i="1"/>
  <c r="G889" i="1"/>
  <c r="F889" i="1"/>
  <c r="I888" i="1"/>
  <c r="H888" i="1"/>
  <c r="G888" i="1"/>
  <c r="F888" i="1"/>
  <c r="I887" i="1"/>
  <c r="H887" i="1"/>
  <c r="G887" i="1"/>
  <c r="F887" i="1"/>
  <c r="I886" i="1"/>
  <c r="H886" i="1"/>
  <c r="G886" i="1"/>
  <c r="F886" i="1"/>
  <c r="I885" i="1"/>
  <c r="H885" i="1"/>
  <c r="G885" i="1"/>
  <c r="F885" i="1"/>
  <c r="I884" i="1"/>
  <c r="H884" i="1"/>
  <c r="G884" i="1"/>
  <c r="F884" i="1"/>
  <c r="I883" i="1"/>
  <c r="H883" i="1"/>
  <c r="G883" i="1"/>
  <c r="F883" i="1"/>
  <c r="I882" i="1"/>
  <c r="H882" i="1"/>
  <c r="G882" i="1"/>
  <c r="F882" i="1"/>
  <c r="I881" i="1"/>
  <c r="H881" i="1"/>
  <c r="G881" i="1"/>
  <c r="F881" i="1"/>
  <c r="I880" i="1"/>
  <c r="H880" i="1"/>
  <c r="G880" i="1"/>
  <c r="F880" i="1"/>
  <c r="I879" i="1"/>
  <c r="H879" i="1"/>
  <c r="G879" i="1"/>
  <c r="F879" i="1"/>
  <c r="I878" i="1"/>
  <c r="H878" i="1"/>
  <c r="G878" i="1"/>
  <c r="F878" i="1"/>
  <c r="I877" i="1"/>
  <c r="H877" i="1"/>
  <c r="G877" i="1"/>
  <c r="F877" i="1"/>
  <c r="I876" i="1"/>
  <c r="H876" i="1"/>
  <c r="G876" i="1"/>
  <c r="F876" i="1"/>
  <c r="I875" i="1"/>
  <c r="H875" i="1"/>
  <c r="G875" i="1"/>
  <c r="F875" i="1"/>
  <c r="I874" i="1"/>
  <c r="H874" i="1"/>
  <c r="G874" i="1"/>
  <c r="F874" i="1"/>
  <c r="I873" i="1"/>
  <c r="H873" i="1"/>
  <c r="G873" i="1"/>
  <c r="F873" i="1"/>
  <c r="I872" i="1"/>
  <c r="H872" i="1"/>
  <c r="G872" i="1"/>
  <c r="F872" i="1"/>
  <c r="I871" i="1"/>
  <c r="H871" i="1"/>
  <c r="G871" i="1"/>
  <c r="F871" i="1"/>
  <c r="I870" i="1"/>
  <c r="H870" i="1"/>
  <c r="G870" i="1"/>
  <c r="F870" i="1"/>
  <c r="I869" i="1"/>
  <c r="H869" i="1"/>
  <c r="G869" i="1"/>
  <c r="F869" i="1"/>
  <c r="I868" i="1"/>
  <c r="H868" i="1"/>
  <c r="G868" i="1"/>
  <c r="F868" i="1"/>
  <c r="I867" i="1"/>
  <c r="H867" i="1"/>
  <c r="G867" i="1"/>
  <c r="F867" i="1"/>
  <c r="I866" i="1"/>
  <c r="H866" i="1"/>
  <c r="G866" i="1"/>
  <c r="F866" i="1"/>
  <c r="I865" i="1"/>
  <c r="H865" i="1"/>
  <c r="G865" i="1"/>
  <c r="F865" i="1"/>
  <c r="I864" i="1"/>
  <c r="H864" i="1"/>
  <c r="G864" i="1"/>
  <c r="F864" i="1"/>
  <c r="I863" i="1"/>
  <c r="H863" i="1"/>
  <c r="G863" i="1"/>
  <c r="F863" i="1"/>
  <c r="I862" i="1"/>
  <c r="H862" i="1"/>
  <c r="G862" i="1"/>
  <c r="F862" i="1"/>
  <c r="I861" i="1"/>
  <c r="H861" i="1"/>
  <c r="G861" i="1"/>
  <c r="F861" i="1"/>
  <c r="I860" i="1"/>
  <c r="H860" i="1"/>
  <c r="G860" i="1"/>
  <c r="F860" i="1"/>
  <c r="I859" i="1"/>
  <c r="H859" i="1"/>
  <c r="G859" i="1"/>
  <c r="F859" i="1"/>
  <c r="I858" i="1"/>
  <c r="H858" i="1"/>
  <c r="G858" i="1"/>
  <c r="F858" i="1"/>
  <c r="I857" i="1"/>
  <c r="H857" i="1"/>
  <c r="G857" i="1"/>
  <c r="F857" i="1"/>
  <c r="I856" i="1"/>
  <c r="H856" i="1"/>
  <c r="G856" i="1"/>
  <c r="F856" i="1"/>
  <c r="I855" i="1"/>
  <c r="H855" i="1"/>
  <c r="G855" i="1"/>
  <c r="F855" i="1"/>
  <c r="I854" i="1"/>
  <c r="H854" i="1"/>
  <c r="G854" i="1"/>
  <c r="F854" i="1"/>
  <c r="I853" i="1"/>
  <c r="H853" i="1"/>
  <c r="G853" i="1"/>
  <c r="F853" i="1"/>
  <c r="I852" i="1"/>
  <c r="H852" i="1"/>
  <c r="G852" i="1"/>
  <c r="F852" i="1"/>
  <c r="I851" i="1"/>
  <c r="H851" i="1"/>
  <c r="G851" i="1"/>
  <c r="F851" i="1"/>
  <c r="I850" i="1"/>
  <c r="H850" i="1"/>
  <c r="G850" i="1"/>
  <c r="F850" i="1"/>
  <c r="I849" i="1"/>
  <c r="H849" i="1"/>
  <c r="G849" i="1"/>
  <c r="F849" i="1"/>
  <c r="I848" i="1"/>
  <c r="H848" i="1"/>
  <c r="G848" i="1"/>
  <c r="F848" i="1"/>
  <c r="I847" i="1"/>
  <c r="H847" i="1"/>
  <c r="G847" i="1"/>
  <c r="F847" i="1"/>
  <c r="I846" i="1"/>
  <c r="H846" i="1"/>
  <c r="G846" i="1"/>
  <c r="F846" i="1"/>
  <c r="I845" i="1"/>
  <c r="H845" i="1"/>
  <c r="G845" i="1"/>
  <c r="F845" i="1"/>
  <c r="I844" i="1"/>
  <c r="H844" i="1"/>
  <c r="G844" i="1"/>
  <c r="F844" i="1"/>
  <c r="I843" i="1"/>
  <c r="H843" i="1"/>
  <c r="G843" i="1"/>
  <c r="F843" i="1"/>
  <c r="I842" i="1"/>
  <c r="H842" i="1"/>
  <c r="G842" i="1"/>
  <c r="F842" i="1"/>
  <c r="I841" i="1"/>
  <c r="H841" i="1"/>
  <c r="G841" i="1"/>
  <c r="F841" i="1"/>
  <c r="I840" i="1"/>
  <c r="H840" i="1"/>
  <c r="G840" i="1"/>
  <c r="F840" i="1"/>
  <c r="I839" i="1"/>
  <c r="H839" i="1"/>
  <c r="G839" i="1"/>
  <c r="F839" i="1"/>
  <c r="I838" i="1"/>
  <c r="H838" i="1"/>
  <c r="G838" i="1"/>
  <c r="F838" i="1"/>
  <c r="I837" i="1"/>
  <c r="H837" i="1"/>
  <c r="G837" i="1"/>
  <c r="F837" i="1"/>
  <c r="I836" i="1"/>
  <c r="H836" i="1"/>
  <c r="G836" i="1"/>
  <c r="F836" i="1"/>
  <c r="I835" i="1"/>
  <c r="H835" i="1"/>
  <c r="G835" i="1"/>
  <c r="F835" i="1"/>
  <c r="I834" i="1"/>
  <c r="H834" i="1"/>
  <c r="G834" i="1"/>
  <c r="F834" i="1"/>
  <c r="I833" i="1"/>
  <c r="H833" i="1"/>
  <c r="G833" i="1"/>
  <c r="F833" i="1"/>
  <c r="I832" i="1"/>
  <c r="H832" i="1"/>
  <c r="G832" i="1"/>
  <c r="F832" i="1"/>
  <c r="I831" i="1"/>
  <c r="H831" i="1"/>
  <c r="G831" i="1"/>
  <c r="F831" i="1"/>
  <c r="I830" i="1"/>
  <c r="H830" i="1"/>
  <c r="G830" i="1"/>
  <c r="F830" i="1"/>
  <c r="I829" i="1"/>
  <c r="H829" i="1"/>
  <c r="G829" i="1"/>
  <c r="F829" i="1"/>
  <c r="I828" i="1"/>
  <c r="H828" i="1"/>
  <c r="G828" i="1"/>
  <c r="F828" i="1"/>
  <c r="I827" i="1"/>
  <c r="H827" i="1"/>
  <c r="G827" i="1"/>
  <c r="F827" i="1"/>
  <c r="I826" i="1"/>
  <c r="H826" i="1"/>
  <c r="G826" i="1"/>
  <c r="F826" i="1"/>
  <c r="I825" i="1"/>
  <c r="H825" i="1"/>
  <c r="G825" i="1"/>
  <c r="F825" i="1"/>
  <c r="I824" i="1"/>
  <c r="H824" i="1"/>
  <c r="G824" i="1"/>
  <c r="F824" i="1"/>
  <c r="I823" i="1"/>
  <c r="H823" i="1"/>
  <c r="G823" i="1"/>
  <c r="F823" i="1"/>
  <c r="I822" i="1"/>
  <c r="H822" i="1"/>
  <c r="G822" i="1"/>
  <c r="F822" i="1"/>
  <c r="I821" i="1"/>
  <c r="H821" i="1"/>
  <c r="G821" i="1"/>
  <c r="F821" i="1"/>
  <c r="I820" i="1"/>
  <c r="H820" i="1"/>
  <c r="G820" i="1"/>
  <c r="F820" i="1"/>
  <c r="I819" i="1"/>
  <c r="H819" i="1"/>
  <c r="G819" i="1"/>
  <c r="F819" i="1"/>
  <c r="I818" i="1"/>
  <c r="H818" i="1"/>
  <c r="G818" i="1"/>
  <c r="F818" i="1"/>
  <c r="I817" i="1"/>
  <c r="H817" i="1"/>
  <c r="G817" i="1"/>
  <c r="F817" i="1"/>
  <c r="I816" i="1"/>
  <c r="H816" i="1"/>
  <c r="G816" i="1"/>
  <c r="F816" i="1"/>
  <c r="I815" i="1"/>
  <c r="H815" i="1"/>
  <c r="G815" i="1"/>
  <c r="F815" i="1"/>
  <c r="I814" i="1"/>
  <c r="H814" i="1"/>
  <c r="G814" i="1"/>
  <c r="F814" i="1"/>
  <c r="I813" i="1"/>
  <c r="H813" i="1"/>
  <c r="G813" i="1"/>
  <c r="F813" i="1"/>
  <c r="I812" i="1"/>
  <c r="H812" i="1"/>
  <c r="G812" i="1"/>
  <c r="F812" i="1"/>
  <c r="I811" i="1"/>
  <c r="H811" i="1"/>
  <c r="G811" i="1"/>
  <c r="F811" i="1"/>
  <c r="I810" i="1"/>
  <c r="H810" i="1"/>
  <c r="G810" i="1"/>
  <c r="F810" i="1"/>
  <c r="I809" i="1"/>
  <c r="H809" i="1"/>
  <c r="G809" i="1"/>
  <c r="F809" i="1"/>
  <c r="I808" i="1"/>
  <c r="H808" i="1"/>
  <c r="G808" i="1"/>
  <c r="F808" i="1"/>
  <c r="I807" i="1"/>
  <c r="H807" i="1"/>
  <c r="G807" i="1"/>
  <c r="F807" i="1"/>
  <c r="I806" i="1"/>
  <c r="H806" i="1"/>
  <c r="G806" i="1"/>
  <c r="F806" i="1"/>
  <c r="I805" i="1"/>
  <c r="H805" i="1"/>
  <c r="G805" i="1"/>
  <c r="F805" i="1"/>
  <c r="I804" i="1"/>
  <c r="H804" i="1"/>
  <c r="G804" i="1"/>
  <c r="F804" i="1"/>
  <c r="I803" i="1"/>
  <c r="H803" i="1"/>
  <c r="G803" i="1"/>
  <c r="F803" i="1"/>
  <c r="I802" i="1"/>
  <c r="H802" i="1"/>
  <c r="G802" i="1"/>
  <c r="F802" i="1"/>
  <c r="I801" i="1"/>
  <c r="H801" i="1"/>
  <c r="G801" i="1"/>
  <c r="F801" i="1"/>
  <c r="I800" i="1"/>
  <c r="H800" i="1"/>
  <c r="G800" i="1"/>
  <c r="F800" i="1"/>
  <c r="I799" i="1"/>
  <c r="H799" i="1"/>
  <c r="G799" i="1"/>
  <c r="F799" i="1"/>
  <c r="I798" i="1"/>
  <c r="H798" i="1"/>
  <c r="G798" i="1"/>
  <c r="F798" i="1"/>
  <c r="I797" i="1"/>
  <c r="H797" i="1"/>
  <c r="G797" i="1"/>
  <c r="F797" i="1"/>
  <c r="I796" i="1"/>
  <c r="H796" i="1"/>
  <c r="G796" i="1"/>
  <c r="F796" i="1"/>
  <c r="I795" i="1"/>
  <c r="H795" i="1"/>
  <c r="G795" i="1"/>
  <c r="F795" i="1"/>
  <c r="I794" i="1"/>
  <c r="H794" i="1"/>
  <c r="G794" i="1"/>
  <c r="F794" i="1"/>
  <c r="I793" i="1"/>
  <c r="H793" i="1"/>
  <c r="G793" i="1"/>
  <c r="F793" i="1"/>
  <c r="I792" i="1"/>
  <c r="H792" i="1"/>
  <c r="G792" i="1"/>
  <c r="F792" i="1"/>
  <c r="I791" i="1"/>
  <c r="H791" i="1"/>
  <c r="G791" i="1"/>
  <c r="F791" i="1"/>
  <c r="I790" i="1"/>
  <c r="H790" i="1"/>
  <c r="G790" i="1"/>
  <c r="F790" i="1"/>
  <c r="I789" i="1"/>
  <c r="H789" i="1"/>
  <c r="G789" i="1"/>
  <c r="F789" i="1"/>
  <c r="I788" i="1"/>
  <c r="H788" i="1"/>
  <c r="G788" i="1"/>
  <c r="F788" i="1"/>
  <c r="I787" i="1"/>
  <c r="H787" i="1"/>
  <c r="G787" i="1"/>
  <c r="F787" i="1"/>
  <c r="I786" i="1"/>
  <c r="H786" i="1"/>
  <c r="G786" i="1"/>
  <c r="F786" i="1"/>
  <c r="I785" i="1"/>
  <c r="H785" i="1"/>
  <c r="G785" i="1"/>
  <c r="F785" i="1"/>
  <c r="I784" i="1"/>
  <c r="H784" i="1"/>
  <c r="G784" i="1"/>
  <c r="F784" i="1"/>
  <c r="I783" i="1"/>
  <c r="H783" i="1"/>
  <c r="G783" i="1"/>
  <c r="F783" i="1"/>
  <c r="I782" i="1"/>
  <c r="H782" i="1"/>
  <c r="G782" i="1"/>
  <c r="F782" i="1"/>
  <c r="I781" i="1"/>
  <c r="H781" i="1"/>
  <c r="G781" i="1"/>
  <c r="F781" i="1"/>
  <c r="I780" i="1"/>
  <c r="H780" i="1"/>
  <c r="G780" i="1"/>
  <c r="F780" i="1"/>
  <c r="I779" i="1"/>
  <c r="H779" i="1"/>
  <c r="G779" i="1"/>
  <c r="F779" i="1"/>
  <c r="I778" i="1"/>
  <c r="H778" i="1"/>
  <c r="G778" i="1"/>
  <c r="F778" i="1"/>
  <c r="I777" i="1"/>
  <c r="H777" i="1"/>
  <c r="G777" i="1"/>
  <c r="F777" i="1"/>
  <c r="I776" i="1"/>
  <c r="H776" i="1"/>
  <c r="G776" i="1"/>
  <c r="F776" i="1"/>
  <c r="I775" i="1"/>
  <c r="H775" i="1"/>
  <c r="G775" i="1"/>
  <c r="F775" i="1"/>
  <c r="I774" i="1"/>
  <c r="H774" i="1"/>
  <c r="G774" i="1"/>
  <c r="F774" i="1"/>
  <c r="I773" i="1"/>
  <c r="H773" i="1"/>
  <c r="G773" i="1"/>
  <c r="F773" i="1"/>
  <c r="I772" i="1"/>
  <c r="H772" i="1"/>
  <c r="G772" i="1"/>
  <c r="F772" i="1"/>
  <c r="I771" i="1"/>
  <c r="H771" i="1"/>
  <c r="G771" i="1"/>
  <c r="F771" i="1"/>
  <c r="I770" i="1"/>
  <c r="H770" i="1"/>
  <c r="G770" i="1"/>
  <c r="F770" i="1"/>
  <c r="I769" i="1"/>
  <c r="H769" i="1"/>
  <c r="G769" i="1"/>
  <c r="F769" i="1"/>
  <c r="I768" i="1"/>
  <c r="H768" i="1"/>
  <c r="G768" i="1"/>
  <c r="F768" i="1"/>
  <c r="I767" i="1"/>
  <c r="H767" i="1"/>
  <c r="G767" i="1"/>
  <c r="F767" i="1"/>
  <c r="I766" i="1"/>
  <c r="H766" i="1"/>
  <c r="G766" i="1"/>
  <c r="F766" i="1"/>
  <c r="I765" i="1"/>
  <c r="H765" i="1"/>
  <c r="G765" i="1"/>
  <c r="F765" i="1"/>
  <c r="I764" i="1"/>
  <c r="H764" i="1"/>
  <c r="G764" i="1"/>
  <c r="F764" i="1"/>
  <c r="I763" i="1"/>
  <c r="H763" i="1"/>
  <c r="G763" i="1"/>
  <c r="F763" i="1"/>
  <c r="I762" i="1"/>
  <c r="H762" i="1"/>
  <c r="G762" i="1"/>
  <c r="F762" i="1"/>
  <c r="I761" i="1"/>
  <c r="H761" i="1"/>
  <c r="G761" i="1"/>
  <c r="F761" i="1"/>
  <c r="I760" i="1"/>
  <c r="H760" i="1"/>
  <c r="G760" i="1"/>
  <c r="F760" i="1"/>
  <c r="I759" i="1"/>
  <c r="H759" i="1"/>
  <c r="G759" i="1"/>
  <c r="F759" i="1"/>
  <c r="I758" i="1"/>
  <c r="H758" i="1"/>
  <c r="G758" i="1"/>
  <c r="F758" i="1"/>
  <c r="I757" i="1"/>
  <c r="H757" i="1"/>
  <c r="G757" i="1"/>
  <c r="F757" i="1"/>
  <c r="I756" i="1"/>
  <c r="H756" i="1"/>
  <c r="G756" i="1"/>
  <c r="F756" i="1"/>
  <c r="I755" i="1"/>
  <c r="H755" i="1"/>
  <c r="G755" i="1"/>
  <c r="F755" i="1"/>
  <c r="I754" i="1"/>
  <c r="H754" i="1"/>
  <c r="G754" i="1"/>
  <c r="F754" i="1"/>
  <c r="I753" i="1"/>
  <c r="H753" i="1"/>
  <c r="G753" i="1"/>
  <c r="F753" i="1"/>
  <c r="I752" i="1"/>
  <c r="H752" i="1"/>
  <c r="G752" i="1"/>
  <c r="F752" i="1"/>
  <c r="I751" i="1"/>
  <c r="H751" i="1"/>
  <c r="G751" i="1"/>
  <c r="F751" i="1"/>
  <c r="I750" i="1"/>
  <c r="H750" i="1"/>
  <c r="G750" i="1"/>
  <c r="F750" i="1"/>
  <c r="I749" i="1"/>
  <c r="H749" i="1"/>
  <c r="G749" i="1"/>
  <c r="F749" i="1"/>
  <c r="I748" i="1"/>
  <c r="H748" i="1"/>
  <c r="G748" i="1"/>
  <c r="F748" i="1"/>
  <c r="I747" i="1"/>
  <c r="H747" i="1"/>
  <c r="G747" i="1"/>
  <c r="F747" i="1"/>
  <c r="I746" i="1"/>
  <c r="H746" i="1"/>
  <c r="G746" i="1"/>
  <c r="F746" i="1"/>
  <c r="I745" i="1"/>
  <c r="H745" i="1"/>
  <c r="G745" i="1"/>
  <c r="F745" i="1"/>
  <c r="I744" i="1"/>
  <c r="H744" i="1"/>
  <c r="G744" i="1"/>
  <c r="F744" i="1"/>
  <c r="I743" i="1"/>
  <c r="H743" i="1"/>
  <c r="G743" i="1"/>
  <c r="F743" i="1"/>
  <c r="I742" i="1"/>
  <c r="H742" i="1"/>
  <c r="G742" i="1"/>
  <c r="F742" i="1"/>
  <c r="I741" i="1"/>
  <c r="H741" i="1"/>
  <c r="G741" i="1"/>
  <c r="F741" i="1"/>
  <c r="I740" i="1"/>
  <c r="H740" i="1"/>
  <c r="G740" i="1"/>
  <c r="F740" i="1"/>
  <c r="I739" i="1"/>
  <c r="H739" i="1"/>
  <c r="G739" i="1"/>
  <c r="F739" i="1"/>
  <c r="I738" i="1"/>
  <c r="H738" i="1"/>
  <c r="G738" i="1"/>
  <c r="F738" i="1"/>
  <c r="I737" i="1"/>
  <c r="H737" i="1"/>
  <c r="G737" i="1"/>
  <c r="F737" i="1"/>
  <c r="I736" i="1"/>
  <c r="H736" i="1"/>
  <c r="G736" i="1"/>
  <c r="F736" i="1"/>
  <c r="I735" i="1"/>
  <c r="H735" i="1"/>
  <c r="G735" i="1"/>
  <c r="F735" i="1"/>
  <c r="I734" i="1"/>
  <c r="H734" i="1"/>
  <c r="G734" i="1"/>
  <c r="F734" i="1"/>
  <c r="I733" i="1"/>
  <c r="H733" i="1"/>
  <c r="G733" i="1"/>
  <c r="F733" i="1"/>
  <c r="I732" i="1"/>
  <c r="H732" i="1"/>
  <c r="G732" i="1"/>
  <c r="F732" i="1"/>
  <c r="I731" i="1"/>
  <c r="H731" i="1"/>
  <c r="G731" i="1"/>
  <c r="F731" i="1"/>
  <c r="I730" i="1"/>
  <c r="H730" i="1"/>
  <c r="G730" i="1"/>
  <c r="F730" i="1"/>
  <c r="I729" i="1"/>
  <c r="H729" i="1"/>
  <c r="G729" i="1"/>
  <c r="F729" i="1"/>
  <c r="I728" i="1"/>
  <c r="H728" i="1"/>
  <c r="G728" i="1"/>
  <c r="F728" i="1"/>
  <c r="I727" i="1"/>
  <c r="H727" i="1"/>
  <c r="G727" i="1"/>
  <c r="F727" i="1"/>
  <c r="I726" i="1"/>
  <c r="H726" i="1"/>
  <c r="G726" i="1"/>
  <c r="F726" i="1"/>
  <c r="I725" i="1"/>
  <c r="H725" i="1"/>
  <c r="G725" i="1"/>
  <c r="F725" i="1"/>
  <c r="I724" i="1"/>
  <c r="H724" i="1"/>
  <c r="G724" i="1"/>
  <c r="F724" i="1"/>
  <c r="I723" i="1"/>
  <c r="H723" i="1"/>
  <c r="G723" i="1"/>
  <c r="F723" i="1"/>
  <c r="I722" i="1"/>
  <c r="H722" i="1"/>
  <c r="G722" i="1"/>
  <c r="F722" i="1"/>
  <c r="I721" i="1"/>
  <c r="H721" i="1"/>
  <c r="G721" i="1"/>
  <c r="F721" i="1"/>
  <c r="I720" i="1"/>
  <c r="H720" i="1"/>
  <c r="G720" i="1"/>
  <c r="F720" i="1"/>
  <c r="I719" i="1"/>
  <c r="H719" i="1"/>
  <c r="G719" i="1"/>
  <c r="F719" i="1"/>
  <c r="I718" i="1"/>
  <c r="H718" i="1"/>
  <c r="G718" i="1"/>
  <c r="F718" i="1"/>
  <c r="I717" i="1"/>
  <c r="H717" i="1"/>
  <c r="G717" i="1"/>
  <c r="F717" i="1"/>
  <c r="I716" i="1"/>
  <c r="H716" i="1"/>
  <c r="G716" i="1"/>
  <c r="F716" i="1"/>
  <c r="I715" i="1"/>
  <c r="H715" i="1"/>
  <c r="G715" i="1"/>
  <c r="F715" i="1"/>
  <c r="I714" i="1"/>
  <c r="H714" i="1"/>
  <c r="G714" i="1"/>
  <c r="F714" i="1"/>
  <c r="I713" i="1"/>
  <c r="H713" i="1"/>
  <c r="G713" i="1"/>
  <c r="F713" i="1"/>
  <c r="I712" i="1"/>
  <c r="H712" i="1"/>
  <c r="G712" i="1"/>
  <c r="F712" i="1"/>
  <c r="I711" i="1"/>
  <c r="H711" i="1"/>
  <c r="G711" i="1"/>
  <c r="F711" i="1"/>
  <c r="I710" i="1"/>
  <c r="H710" i="1"/>
  <c r="G710" i="1"/>
  <c r="F710" i="1"/>
  <c r="I709" i="1"/>
  <c r="H709" i="1"/>
  <c r="G709" i="1"/>
  <c r="F709" i="1"/>
  <c r="I708" i="1"/>
  <c r="H708" i="1"/>
  <c r="G708" i="1"/>
  <c r="F708" i="1"/>
  <c r="I707" i="1"/>
  <c r="H707" i="1"/>
  <c r="G707" i="1"/>
  <c r="F707" i="1"/>
  <c r="I706" i="1"/>
  <c r="H706" i="1"/>
  <c r="G706" i="1"/>
  <c r="F706" i="1"/>
  <c r="I705" i="1"/>
  <c r="H705" i="1"/>
  <c r="G705" i="1"/>
  <c r="F705" i="1"/>
  <c r="I704" i="1"/>
  <c r="H704" i="1"/>
  <c r="G704" i="1"/>
  <c r="F704" i="1"/>
  <c r="I703" i="1"/>
  <c r="H703" i="1"/>
  <c r="G703" i="1"/>
  <c r="F703" i="1"/>
  <c r="I702" i="1"/>
  <c r="H702" i="1"/>
  <c r="G702" i="1"/>
  <c r="F702" i="1"/>
  <c r="I701" i="1"/>
  <c r="H701" i="1"/>
  <c r="G701" i="1"/>
  <c r="F701" i="1"/>
  <c r="I700" i="1"/>
  <c r="H700" i="1"/>
  <c r="G700" i="1"/>
  <c r="F700" i="1"/>
  <c r="I699" i="1"/>
  <c r="H699" i="1"/>
  <c r="G699" i="1"/>
  <c r="F699" i="1"/>
  <c r="I698" i="1"/>
  <c r="H698" i="1"/>
  <c r="G698" i="1"/>
  <c r="F698" i="1"/>
  <c r="I697" i="1"/>
  <c r="H697" i="1"/>
  <c r="G697" i="1"/>
  <c r="F697" i="1"/>
  <c r="I696" i="1"/>
  <c r="H696" i="1"/>
  <c r="G696" i="1"/>
  <c r="F696" i="1"/>
  <c r="I695" i="1"/>
  <c r="H695" i="1"/>
  <c r="G695" i="1"/>
  <c r="F695" i="1"/>
  <c r="I694" i="1"/>
  <c r="H694" i="1"/>
  <c r="G694" i="1"/>
  <c r="F694" i="1"/>
  <c r="I693" i="1"/>
  <c r="H693" i="1"/>
  <c r="G693" i="1"/>
  <c r="F693" i="1"/>
  <c r="I692" i="1"/>
  <c r="H692" i="1"/>
  <c r="G692" i="1"/>
  <c r="F692" i="1"/>
  <c r="I691" i="1"/>
  <c r="H691" i="1"/>
  <c r="G691" i="1"/>
  <c r="F691" i="1"/>
  <c r="I690" i="1"/>
  <c r="H690" i="1"/>
  <c r="G690" i="1"/>
  <c r="F690" i="1"/>
  <c r="I689" i="1"/>
  <c r="H689" i="1"/>
  <c r="G689" i="1"/>
  <c r="F689" i="1"/>
  <c r="I688" i="1"/>
  <c r="H688" i="1"/>
  <c r="G688" i="1"/>
  <c r="F688" i="1"/>
  <c r="I687" i="1"/>
  <c r="H687" i="1"/>
  <c r="G687" i="1"/>
  <c r="F687" i="1"/>
  <c r="I686" i="1"/>
  <c r="H686" i="1"/>
  <c r="G686" i="1"/>
  <c r="F686" i="1"/>
  <c r="I685" i="1"/>
  <c r="H685" i="1"/>
  <c r="G685" i="1"/>
  <c r="F685" i="1"/>
  <c r="I684" i="1"/>
  <c r="H684" i="1"/>
  <c r="G684" i="1"/>
  <c r="F684" i="1"/>
  <c r="I683" i="1"/>
  <c r="H683" i="1"/>
  <c r="G683" i="1"/>
  <c r="F683" i="1"/>
  <c r="I682" i="1"/>
  <c r="H682" i="1"/>
  <c r="G682" i="1"/>
  <c r="F682" i="1"/>
  <c r="I681" i="1"/>
  <c r="H681" i="1"/>
  <c r="G681" i="1"/>
  <c r="F681" i="1"/>
  <c r="I680" i="1"/>
  <c r="H680" i="1"/>
  <c r="G680" i="1"/>
  <c r="F680" i="1"/>
  <c r="I679" i="1"/>
  <c r="H679" i="1"/>
  <c r="G679" i="1"/>
  <c r="F679" i="1"/>
  <c r="I678" i="1"/>
  <c r="H678" i="1"/>
  <c r="G678" i="1"/>
  <c r="F678" i="1"/>
  <c r="I677" i="1"/>
  <c r="H677" i="1"/>
  <c r="G677" i="1"/>
  <c r="F677" i="1"/>
  <c r="I676" i="1"/>
  <c r="H676" i="1"/>
  <c r="G676" i="1"/>
  <c r="F676" i="1"/>
  <c r="I675" i="1"/>
  <c r="H675" i="1"/>
  <c r="G675" i="1"/>
  <c r="F675" i="1"/>
  <c r="I674" i="1"/>
  <c r="H674" i="1"/>
  <c r="G674" i="1"/>
  <c r="F674" i="1"/>
  <c r="I673" i="1"/>
  <c r="H673" i="1"/>
  <c r="G673" i="1"/>
  <c r="F673" i="1"/>
  <c r="I672" i="1"/>
  <c r="H672" i="1"/>
  <c r="G672" i="1"/>
  <c r="F672" i="1"/>
  <c r="I671" i="1"/>
  <c r="H671" i="1"/>
  <c r="G671" i="1"/>
  <c r="F671" i="1"/>
  <c r="I670" i="1"/>
  <c r="H670" i="1"/>
  <c r="G670" i="1"/>
  <c r="F670" i="1"/>
  <c r="I669" i="1"/>
  <c r="H669" i="1"/>
  <c r="G669" i="1"/>
  <c r="F669" i="1"/>
  <c r="I668" i="1"/>
  <c r="H668" i="1"/>
  <c r="G668" i="1"/>
  <c r="F668" i="1"/>
  <c r="I667" i="1"/>
  <c r="H667" i="1"/>
  <c r="G667" i="1"/>
  <c r="F667" i="1"/>
  <c r="I666" i="1"/>
  <c r="H666" i="1"/>
  <c r="G666" i="1"/>
  <c r="F666" i="1"/>
  <c r="I665" i="1"/>
  <c r="H665" i="1"/>
  <c r="G665" i="1"/>
  <c r="F665" i="1"/>
  <c r="I664" i="1"/>
  <c r="H664" i="1"/>
  <c r="G664" i="1"/>
  <c r="F664" i="1"/>
  <c r="I663" i="1"/>
  <c r="H663" i="1"/>
  <c r="G663" i="1"/>
  <c r="F663" i="1"/>
  <c r="I662" i="1"/>
  <c r="H662" i="1"/>
  <c r="G662" i="1"/>
  <c r="F662" i="1"/>
  <c r="I661" i="1"/>
  <c r="H661" i="1"/>
  <c r="G661" i="1"/>
  <c r="F661" i="1"/>
  <c r="I660" i="1"/>
  <c r="H660" i="1"/>
  <c r="G660" i="1"/>
  <c r="F660" i="1"/>
  <c r="I659" i="1"/>
  <c r="H659" i="1"/>
  <c r="G659" i="1"/>
  <c r="F659" i="1"/>
  <c r="I658" i="1"/>
  <c r="H658" i="1"/>
  <c r="G658" i="1"/>
  <c r="F658" i="1"/>
  <c r="I657" i="1"/>
  <c r="H657" i="1"/>
  <c r="G657" i="1"/>
  <c r="F657" i="1"/>
  <c r="I656" i="1"/>
  <c r="H656" i="1"/>
  <c r="G656" i="1"/>
  <c r="F656" i="1"/>
  <c r="I655" i="1"/>
  <c r="H655" i="1"/>
  <c r="G655" i="1"/>
  <c r="F655" i="1"/>
  <c r="I654" i="1"/>
  <c r="H654" i="1"/>
  <c r="G654" i="1"/>
  <c r="F654" i="1"/>
  <c r="I653" i="1"/>
  <c r="H653" i="1"/>
  <c r="G653" i="1"/>
  <c r="F653" i="1"/>
  <c r="I652" i="1"/>
  <c r="H652" i="1"/>
  <c r="G652" i="1"/>
  <c r="F652" i="1"/>
  <c r="I651" i="1"/>
  <c r="H651" i="1"/>
  <c r="G651" i="1"/>
  <c r="F651" i="1"/>
  <c r="I650" i="1"/>
  <c r="H650" i="1"/>
  <c r="G650" i="1"/>
  <c r="F650" i="1"/>
  <c r="I649" i="1"/>
  <c r="H649" i="1"/>
  <c r="G649" i="1"/>
  <c r="F649" i="1"/>
  <c r="I648" i="1"/>
  <c r="H648" i="1"/>
  <c r="G648" i="1"/>
  <c r="F648" i="1"/>
  <c r="I647" i="1"/>
  <c r="H647" i="1"/>
  <c r="G647" i="1"/>
  <c r="F647" i="1"/>
  <c r="I646" i="1"/>
  <c r="H646" i="1"/>
  <c r="G646" i="1"/>
  <c r="F646" i="1"/>
  <c r="I645" i="1"/>
  <c r="H645" i="1"/>
  <c r="G645" i="1"/>
  <c r="F645" i="1"/>
  <c r="I644" i="1"/>
  <c r="H644" i="1"/>
  <c r="G644" i="1"/>
  <c r="F644" i="1"/>
  <c r="I643" i="1"/>
  <c r="H643" i="1"/>
  <c r="G643" i="1"/>
  <c r="F643" i="1"/>
  <c r="I642" i="1"/>
  <c r="H642" i="1"/>
  <c r="G642" i="1"/>
  <c r="F642" i="1"/>
  <c r="I641" i="1"/>
  <c r="H641" i="1"/>
  <c r="G641" i="1"/>
  <c r="F641" i="1"/>
  <c r="I640" i="1"/>
  <c r="H640" i="1"/>
  <c r="G640" i="1"/>
  <c r="F640" i="1"/>
  <c r="I639" i="1"/>
  <c r="H639" i="1"/>
  <c r="G639" i="1"/>
  <c r="F639" i="1"/>
  <c r="I638" i="1"/>
  <c r="H638" i="1"/>
  <c r="G638" i="1"/>
  <c r="F638" i="1"/>
  <c r="I637" i="1"/>
  <c r="H637" i="1"/>
  <c r="G637" i="1"/>
  <c r="F637" i="1"/>
  <c r="I636" i="1"/>
  <c r="H636" i="1"/>
  <c r="G636" i="1"/>
  <c r="F636" i="1"/>
  <c r="I635" i="1"/>
  <c r="H635" i="1"/>
  <c r="G635" i="1"/>
  <c r="F635" i="1"/>
  <c r="I634" i="1"/>
  <c r="H634" i="1"/>
  <c r="G634" i="1"/>
  <c r="F634" i="1"/>
  <c r="I633" i="1"/>
  <c r="H633" i="1"/>
  <c r="G633" i="1"/>
  <c r="F633" i="1"/>
  <c r="I632" i="1"/>
  <c r="H632" i="1"/>
  <c r="G632" i="1"/>
  <c r="F632" i="1"/>
  <c r="I631" i="1"/>
  <c r="H631" i="1"/>
  <c r="G631" i="1"/>
  <c r="F631" i="1"/>
  <c r="I630" i="1"/>
  <c r="H630" i="1"/>
  <c r="G630" i="1"/>
  <c r="F630" i="1"/>
  <c r="I629" i="1"/>
  <c r="H629" i="1"/>
  <c r="G629" i="1"/>
  <c r="F629" i="1"/>
  <c r="I628" i="1"/>
  <c r="H628" i="1"/>
  <c r="G628" i="1"/>
  <c r="F628" i="1"/>
  <c r="I627" i="1"/>
  <c r="H627" i="1"/>
  <c r="G627" i="1"/>
  <c r="F627" i="1"/>
  <c r="I626" i="1"/>
  <c r="H626" i="1"/>
  <c r="G626" i="1"/>
  <c r="F626" i="1"/>
  <c r="I625" i="1"/>
  <c r="H625" i="1"/>
  <c r="G625" i="1"/>
  <c r="F625" i="1"/>
  <c r="I624" i="1"/>
  <c r="H624" i="1"/>
  <c r="G624" i="1"/>
  <c r="F624" i="1"/>
  <c r="I623" i="1"/>
  <c r="H623" i="1"/>
  <c r="G623" i="1"/>
  <c r="F623" i="1"/>
  <c r="I622" i="1"/>
  <c r="H622" i="1"/>
  <c r="G622" i="1"/>
  <c r="F622" i="1"/>
  <c r="I621" i="1"/>
  <c r="H621" i="1"/>
  <c r="G621" i="1"/>
  <c r="F621" i="1"/>
  <c r="I620" i="1"/>
  <c r="H620" i="1"/>
  <c r="G620" i="1"/>
  <c r="F620" i="1"/>
  <c r="I619" i="1"/>
  <c r="H619" i="1"/>
  <c r="G619" i="1"/>
  <c r="F619" i="1"/>
  <c r="I618" i="1"/>
  <c r="H618" i="1"/>
  <c r="G618" i="1"/>
  <c r="F618" i="1"/>
  <c r="I617" i="1"/>
  <c r="H617" i="1"/>
  <c r="G617" i="1"/>
  <c r="F617" i="1"/>
  <c r="I616" i="1"/>
  <c r="H616" i="1"/>
  <c r="G616" i="1"/>
  <c r="F616" i="1"/>
  <c r="I615" i="1"/>
  <c r="H615" i="1"/>
  <c r="G615" i="1"/>
  <c r="F615" i="1"/>
  <c r="I614" i="1"/>
  <c r="H614" i="1"/>
  <c r="G614" i="1"/>
  <c r="F614" i="1"/>
  <c r="I613" i="1"/>
  <c r="H613" i="1"/>
  <c r="G613" i="1"/>
  <c r="F613" i="1"/>
  <c r="I612" i="1"/>
  <c r="H612" i="1"/>
  <c r="G612" i="1"/>
  <c r="F612" i="1"/>
  <c r="I611" i="1"/>
  <c r="H611" i="1"/>
  <c r="G611" i="1"/>
  <c r="F611" i="1"/>
  <c r="I610" i="1"/>
  <c r="H610" i="1"/>
  <c r="G610" i="1"/>
  <c r="F610" i="1"/>
  <c r="I609" i="1"/>
  <c r="H609" i="1"/>
  <c r="G609" i="1"/>
  <c r="F609" i="1"/>
  <c r="I608" i="1"/>
  <c r="H608" i="1"/>
  <c r="G608" i="1"/>
  <c r="F608" i="1"/>
  <c r="I607" i="1"/>
  <c r="H607" i="1"/>
  <c r="G607" i="1"/>
  <c r="F607" i="1"/>
  <c r="I606" i="1"/>
  <c r="H606" i="1"/>
  <c r="G606" i="1"/>
  <c r="F606" i="1"/>
  <c r="I605" i="1"/>
  <c r="H605" i="1"/>
  <c r="G605" i="1"/>
  <c r="F605" i="1"/>
  <c r="I604" i="1"/>
  <c r="H604" i="1"/>
  <c r="G604" i="1"/>
  <c r="F604" i="1"/>
  <c r="I603" i="1"/>
  <c r="H603" i="1"/>
  <c r="G603" i="1"/>
  <c r="F603" i="1"/>
  <c r="I602" i="1"/>
  <c r="H602" i="1"/>
  <c r="G602" i="1"/>
  <c r="F602" i="1"/>
  <c r="I601" i="1"/>
  <c r="H601" i="1"/>
  <c r="G601" i="1"/>
  <c r="F601" i="1"/>
  <c r="I600" i="1"/>
  <c r="H600" i="1"/>
  <c r="G600" i="1"/>
  <c r="F600" i="1"/>
  <c r="I599" i="1"/>
  <c r="H599" i="1"/>
  <c r="G599" i="1"/>
  <c r="F599" i="1"/>
  <c r="I598" i="1"/>
  <c r="H598" i="1"/>
  <c r="G598" i="1"/>
  <c r="F598" i="1"/>
  <c r="I597" i="1"/>
  <c r="H597" i="1"/>
  <c r="G597" i="1"/>
  <c r="F597" i="1"/>
  <c r="I596" i="1"/>
  <c r="H596" i="1"/>
  <c r="G596" i="1"/>
  <c r="F596" i="1"/>
  <c r="I595" i="1"/>
  <c r="H595" i="1"/>
  <c r="G595" i="1"/>
  <c r="F595" i="1"/>
  <c r="I594" i="1"/>
  <c r="H594" i="1"/>
  <c r="G594" i="1"/>
  <c r="F594" i="1"/>
  <c r="I593" i="1"/>
  <c r="H593" i="1"/>
  <c r="G593" i="1"/>
  <c r="F593" i="1"/>
  <c r="I592" i="1"/>
  <c r="H592" i="1"/>
  <c r="G592" i="1"/>
  <c r="F592" i="1"/>
  <c r="I591" i="1"/>
  <c r="H591" i="1"/>
  <c r="G591" i="1"/>
  <c r="F591" i="1"/>
  <c r="I590" i="1"/>
  <c r="H590" i="1"/>
  <c r="G590" i="1"/>
  <c r="F590" i="1"/>
  <c r="I589" i="1"/>
  <c r="H589" i="1"/>
  <c r="G589" i="1"/>
  <c r="F589" i="1"/>
  <c r="I588" i="1"/>
  <c r="H588" i="1"/>
  <c r="G588" i="1"/>
  <c r="F588" i="1"/>
  <c r="I587" i="1"/>
  <c r="H587" i="1"/>
  <c r="G587" i="1"/>
  <c r="F587" i="1"/>
  <c r="I586" i="1"/>
  <c r="H586" i="1"/>
  <c r="G586" i="1"/>
  <c r="F586" i="1"/>
  <c r="I585" i="1"/>
  <c r="H585" i="1"/>
  <c r="G585" i="1"/>
  <c r="F585" i="1"/>
  <c r="I584" i="1"/>
  <c r="H584" i="1"/>
  <c r="G584" i="1"/>
  <c r="F584" i="1"/>
  <c r="I583" i="1"/>
  <c r="H583" i="1"/>
  <c r="G583" i="1"/>
  <c r="F583" i="1"/>
  <c r="I582" i="1"/>
  <c r="H582" i="1"/>
  <c r="G582" i="1"/>
  <c r="F582" i="1"/>
  <c r="I581" i="1"/>
  <c r="H581" i="1"/>
  <c r="G581" i="1"/>
  <c r="F581" i="1"/>
  <c r="I580" i="1"/>
  <c r="H580" i="1"/>
  <c r="G580" i="1"/>
  <c r="F580" i="1"/>
  <c r="I579" i="1"/>
  <c r="H579" i="1"/>
  <c r="G579" i="1"/>
  <c r="F579" i="1"/>
  <c r="I578" i="1"/>
  <c r="H578" i="1"/>
  <c r="G578" i="1"/>
  <c r="F578" i="1"/>
  <c r="I577" i="1"/>
  <c r="H577" i="1"/>
  <c r="G577" i="1"/>
  <c r="F577" i="1"/>
  <c r="I576" i="1"/>
  <c r="H576" i="1"/>
  <c r="G576" i="1"/>
  <c r="F576" i="1"/>
  <c r="I575" i="1"/>
  <c r="H575" i="1"/>
  <c r="G575" i="1"/>
  <c r="F575" i="1"/>
  <c r="I574" i="1"/>
  <c r="H574" i="1"/>
  <c r="G574" i="1"/>
  <c r="F574" i="1"/>
  <c r="I573" i="1"/>
  <c r="H573" i="1"/>
  <c r="G573" i="1"/>
  <c r="F573" i="1"/>
  <c r="I572" i="1"/>
  <c r="H572" i="1"/>
  <c r="G572" i="1"/>
  <c r="F572" i="1"/>
  <c r="I571" i="1"/>
  <c r="H571" i="1"/>
  <c r="G571" i="1"/>
  <c r="F571" i="1"/>
  <c r="I570" i="1"/>
  <c r="H570" i="1"/>
  <c r="G570" i="1"/>
  <c r="F570" i="1"/>
  <c r="I569" i="1"/>
  <c r="H569" i="1"/>
  <c r="G569" i="1"/>
  <c r="F569" i="1"/>
  <c r="I568" i="1"/>
  <c r="H568" i="1"/>
  <c r="G568" i="1"/>
  <c r="F568" i="1"/>
  <c r="I567" i="1"/>
  <c r="H567" i="1"/>
  <c r="G567" i="1"/>
  <c r="F567" i="1"/>
  <c r="I566" i="1"/>
  <c r="H566" i="1"/>
  <c r="G566" i="1"/>
  <c r="F566" i="1"/>
  <c r="I565" i="1"/>
  <c r="H565" i="1"/>
  <c r="G565" i="1"/>
  <c r="F565" i="1"/>
  <c r="I564" i="1"/>
  <c r="H564" i="1"/>
  <c r="G564" i="1"/>
  <c r="F564" i="1"/>
  <c r="I563" i="1"/>
  <c r="H563" i="1"/>
  <c r="G563" i="1"/>
  <c r="F563" i="1"/>
  <c r="I562" i="1"/>
  <c r="H562" i="1"/>
  <c r="G562" i="1"/>
  <c r="F562" i="1"/>
  <c r="I561" i="1"/>
  <c r="H561" i="1"/>
  <c r="G561" i="1"/>
  <c r="F561" i="1"/>
  <c r="I560" i="1"/>
  <c r="H560" i="1"/>
  <c r="G560" i="1"/>
  <c r="F560" i="1"/>
  <c r="I559" i="1"/>
  <c r="H559" i="1"/>
  <c r="G559" i="1"/>
  <c r="F559" i="1"/>
  <c r="I558" i="1"/>
  <c r="H558" i="1"/>
  <c r="G558" i="1"/>
  <c r="F558" i="1"/>
  <c r="I557" i="1"/>
  <c r="H557" i="1"/>
  <c r="G557" i="1"/>
  <c r="F557" i="1"/>
  <c r="I556" i="1"/>
  <c r="H556" i="1"/>
  <c r="G556" i="1"/>
  <c r="F556" i="1"/>
  <c r="I555" i="1"/>
  <c r="H555" i="1"/>
  <c r="G555" i="1"/>
  <c r="F555" i="1"/>
  <c r="I554" i="1"/>
  <c r="H554" i="1"/>
  <c r="G554" i="1"/>
  <c r="F554" i="1"/>
  <c r="I553" i="1"/>
  <c r="H553" i="1"/>
  <c r="G553" i="1"/>
  <c r="F553" i="1"/>
  <c r="I552" i="1"/>
  <c r="H552" i="1"/>
  <c r="G552" i="1"/>
  <c r="F552" i="1"/>
  <c r="I551" i="1"/>
  <c r="H551" i="1"/>
  <c r="G551" i="1"/>
  <c r="F551" i="1"/>
  <c r="I550" i="1"/>
  <c r="H550" i="1"/>
  <c r="G550" i="1"/>
  <c r="F550" i="1"/>
  <c r="I549" i="1"/>
  <c r="H549" i="1"/>
  <c r="G549" i="1"/>
  <c r="F549" i="1"/>
  <c r="I548" i="1"/>
  <c r="H548" i="1"/>
  <c r="G548" i="1"/>
  <c r="F548" i="1"/>
  <c r="I547" i="1"/>
  <c r="H547" i="1"/>
  <c r="G547" i="1"/>
  <c r="F547" i="1"/>
  <c r="I546" i="1"/>
  <c r="H546" i="1"/>
  <c r="G546" i="1"/>
  <c r="F546" i="1"/>
  <c r="I545" i="1"/>
  <c r="H545" i="1"/>
  <c r="G545" i="1"/>
  <c r="F545" i="1"/>
  <c r="I544" i="1"/>
  <c r="H544" i="1"/>
  <c r="G544" i="1"/>
  <c r="F544" i="1"/>
  <c r="I543" i="1"/>
  <c r="H543" i="1"/>
  <c r="G543" i="1"/>
  <c r="F543" i="1"/>
  <c r="I542" i="1"/>
  <c r="H542" i="1"/>
  <c r="G542" i="1"/>
  <c r="F542" i="1"/>
  <c r="I541" i="1"/>
  <c r="H541" i="1"/>
  <c r="G541" i="1"/>
  <c r="F541" i="1"/>
  <c r="I540" i="1"/>
  <c r="H540" i="1"/>
  <c r="G540" i="1"/>
  <c r="F540" i="1"/>
  <c r="I539" i="1"/>
  <c r="H539" i="1"/>
  <c r="G539" i="1"/>
  <c r="F539" i="1"/>
  <c r="I538" i="1"/>
  <c r="H538" i="1"/>
  <c r="G538" i="1"/>
  <c r="F538" i="1"/>
  <c r="I537" i="1"/>
  <c r="H537" i="1"/>
  <c r="G537" i="1"/>
  <c r="F537" i="1"/>
  <c r="I536" i="1"/>
  <c r="H536" i="1"/>
  <c r="G536" i="1"/>
  <c r="F536" i="1"/>
  <c r="I535" i="1"/>
  <c r="H535" i="1"/>
  <c r="G535" i="1"/>
  <c r="F535" i="1"/>
  <c r="I534" i="1"/>
  <c r="H534" i="1"/>
  <c r="G534" i="1"/>
  <c r="F534" i="1"/>
  <c r="I533" i="1"/>
  <c r="H533" i="1"/>
  <c r="G533" i="1"/>
  <c r="F533" i="1"/>
  <c r="I532" i="1"/>
  <c r="H532" i="1"/>
  <c r="G532" i="1"/>
  <c r="F532" i="1"/>
  <c r="I531" i="1"/>
  <c r="H531" i="1"/>
  <c r="G531" i="1"/>
  <c r="F531" i="1"/>
  <c r="I530" i="1"/>
  <c r="H530" i="1"/>
  <c r="G530" i="1"/>
  <c r="F530" i="1"/>
  <c r="I529" i="1"/>
  <c r="H529" i="1"/>
  <c r="G529" i="1"/>
  <c r="F529" i="1"/>
  <c r="I528" i="1"/>
  <c r="H528" i="1"/>
  <c r="G528" i="1"/>
  <c r="F528" i="1"/>
  <c r="I527" i="1"/>
  <c r="H527" i="1"/>
  <c r="G527" i="1"/>
  <c r="F527" i="1"/>
  <c r="I526" i="1"/>
  <c r="H526" i="1"/>
  <c r="G526" i="1"/>
  <c r="F526" i="1"/>
  <c r="I525" i="1"/>
  <c r="H525" i="1"/>
  <c r="G525" i="1"/>
  <c r="F525" i="1"/>
  <c r="I524" i="1"/>
  <c r="H524" i="1"/>
  <c r="G524" i="1"/>
  <c r="F524" i="1"/>
  <c r="I523" i="1"/>
  <c r="H523" i="1"/>
  <c r="G523" i="1"/>
  <c r="F523" i="1"/>
  <c r="I522" i="1"/>
  <c r="H522" i="1"/>
  <c r="G522" i="1"/>
  <c r="F522" i="1"/>
  <c r="I521" i="1"/>
  <c r="H521" i="1"/>
  <c r="G521" i="1"/>
  <c r="F521" i="1"/>
  <c r="I520" i="1"/>
  <c r="H520" i="1"/>
  <c r="G520" i="1"/>
  <c r="F520" i="1"/>
  <c r="I519" i="1"/>
  <c r="H519" i="1"/>
  <c r="G519" i="1"/>
  <c r="F519" i="1"/>
  <c r="I518" i="1"/>
  <c r="H518" i="1"/>
  <c r="G518" i="1"/>
  <c r="F518" i="1"/>
  <c r="I517" i="1"/>
  <c r="H517" i="1"/>
  <c r="G517" i="1"/>
  <c r="F517" i="1"/>
  <c r="I516" i="1"/>
  <c r="H516" i="1"/>
  <c r="G516" i="1"/>
  <c r="F516" i="1"/>
  <c r="I515" i="1"/>
  <c r="H515" i="1"/>
  <c r="G515" i="1"/>
  <c r="F515" i="1"/>
  <c r="I514" i="1"/>
  <c r="H514" i="1"/>
  <c r="G514" i="1"/>
  <c r="F514" i="1"/>
  <c r="I513" i="1"/>
  <c r="H513" i="1"/>
  <c r="G513" i="1"/>
  <c r="F513" i="1"/>
  <c r="I512" i="1"/>
  <c r="H512" i="1"/>
  <c r="G512" i="1"/>
  <c r="F512" i="1"/>
  <c r="I511" i="1"/>
  <c r="H511" i="1"/>
  <c r="G511" i="1"/>
  <c r="F511" i="1"/>
  <c r="I510" i="1"/>
  <c r="H510" i="1"/>
  <c r="G510" i="1"/>
  <c r="F510" i="1"/>
  <c r="I509" i="1"/>
  <c r="H509" i="1"/>
  <c r="G509" i="1"/>
  <c r="F509" i="1"/>
  <c r="I508" i="1"/>
  <c r="H508" i="1"/>
  <c r="G508" i="1"/>
  <c r="F508" i="1"/>
  <c r="I507" i="1"/>
  <c r="H507" i="1"/>
  <c r="G507" i="1"/>
  <c r="F507" i="1"/>
  <c r="I506" i="1"/>
  <c r="H506" i="1"/>
  <c r="G506" i="1"/>
  <c r="F506" i="1"/>
  <c r="I505" i="1"/>
  <c r="H505" i="1"/>
  <c r="G505" i="1"/>
  <c r="F505" i="1"/>
  <c r="I504" i="1"/>
  <c r="H504" i="1"/>
  <c r="G504" i="1"/>
  <c r="F504" i="1"/>
  <c r="I503" i="1"/>
  <c r="H503" i="1"/>
  <c r="G503" i="1"/>
  <c r="F503" i="1"/>
  <c r="I502" i="1"/>
  <c r="H502" i="1"/>
  <c r="G502" i="1"/>
  <c r="F502" i="1"/>
  <c r="I501" i="1"/>
  <c r="H501" i="1"/>
  <c r="G501" i="1"/>
  <c r="F501" i="1"/>
  <c r="I500" i="1"/>
  <c r="H500" i="1"/>
  <c r="G500" i="1"/>
  <c r="F500" i="1"/>
  <c r="I499" i="1"/>
  <c r="H499" i="1"/>
  <c r="G499" i="1"/>
  <c r="F499" i="1"/>
  <c r="I498" i="1"/>
  <c r="H498" i="1"/>
  <c r="G498" i="1"/>
  <c r="F498" i="1"/>
  <c r="I497" i="1"/>
  <c r="H497" i="1"/>
  <c r="G497" i="1"/>
  <c r="F497" i="1"/>
  <c r="I496" i="1"/>
  <c r="H496" i="1"/>
  <c r="G496" i="1"/>
  <c r="F496" i="1"/>
  <c r="I495" i="1"/>
  <c r="H495" i="1"/>
  <c r="G495" i="1"/>
  <c r="F495" i="1"/>
  <c r="I494" i="1"/>
  <c r="H494" i="1"/>
  <c r="G494" i="1"/>
  <c r="F494" i="1"/>
  <c r="I493" i="1"/>
  <c r="H493" i="1"/>
  <c r="G493" i="1"/>
  <c r="F493" i="1"/>
  <c r="I492" i="1"/>
  <c r="H492" i="1"/>
  <c r="G492" i="1"/>
  <c r="F492" i="1"/>
  <c r="I491" i="1"/>
  <c r="H491" i="1"/>
  <c r="G491" i="1"/>
  <c r="F491" i="1"/>
  <c r="I490" i="1"/>
  <c r="H490" i="1"/>
  <c r="G490" i="1"/>
  <c r="F490" i="1"/>
  <c r="I489" i="1"/>
  <c r="H489" i="1"/>
  <c r="G489" i="1"/>
  <c r="F489" i="1"/>
  <c r="I488" i="1"/>
  <c r="H488" i="1"/>
  <c r="G488" i="1"/>
  <c r="F488" i="1"/>
  <c r="I487" i="1"/>
  <c r="H487" i="1"/>
  <c r="G487" i="1"/>
  <c r="F487" i="1"/>
  <c r="I486" i="1"/>
  <c r="H486" i="1"/>
  <c r="G486" i="1"/>
  <c r="F486" i="1"/>
  <c r="I485" i="1"/>
  <c r="H485" i="1"/>
  <c r="G485" i="1"/>
  <c r="F485" i="1"/>
  <c r="I484" i="1"/>
  <c r="H484" i="1"/>
  <c r="G484" i="1"/>
  <c r="F484" i="1"/>
  <c r="I483" i="1"/>
  <c r="H483" i="1"/>
  <c r="G483" i="1"/>
  <c r="F483" i="1"/>
  <c r="I482" i="1"/>
  <c r="H482" i="1"/>
  <c r="G482" i="1"/>
  <c r="F482" i="1"/>
  <c r="I481" i="1"/>
  <c r="H481" i="1"/>
  <c r="G481" i="1"/>
  <c r="F481" i="1"/>
  <c r="I480" i="1"/>
  <c r="H480" i="1"/>
  <c r="G480" i="1"/>
  <c r="F480" i="1"/>
  <c r="I479" i="1"/>
  <c r="H479" i="1"/>
  <c r="G479" i="1"/>
  <c r="F479" i="1"/>
  <c r="I478" i="1"/>
  <c r="H478" i="1"/>
  <c r="G478" i="1"/>
  <c r="F478" i="1"/>
  <c r="I477" i="1"/>
  <c r="H477" i="1"/>
  <c r="G477" i="1"/>
  <c r="F477" i="1"/>
  <c r="I476" i="1"/>
  <c r="H476" i="1"/>
  <c r="G476" i="1"/>
  <c r="F476" i="1"/>
  <c r="I475" i="1"/>
  <c r="H475" i="1"/>
  <c r="G475" i="1"/>
  <c r="F475" i="1"/>
  <c r="I474" i="1"/>
  <c r="H474" i="1"/>
  <c r="G474" i="1"/>
  <c r="F474" i="1"/>
  <c r="I473" i="1"/>
  <c r="H473" i="1"/>
  <c r="G473" i="1"/>
  <c r="F473" i="1"/>
  <c r="I472" i="1"/>
  <c r="H472" i="1"/>
  <c r="G472" i="1"/>
  <c r="F472" i="1"/>
  <c r="I471" i="1"/>
  <c r="H471" i="1"/>
  <c r="G471" i="1"/>
  <c r="F471" i="1"/>
  <c r="I470" i="1"/>
  <c r="H470" i="1"/>
  <c r="G470" i="1"/>
  <c r="F470" i="1"/>
  <c r="I469" i="1"/>
  <c r="H469" i="1"/>
  <c r="G469" i="1"/>
  <c r="F469" i="1"/>
  <c r="I468" i="1"/>
  <c r="H468" i="1"/>
  <c r="G468" i="1"/>
  <c r="F468" i="1"/>
  <c r="I467" i="1"/>
  <c r="H467" i="1"/>
  <c r="G467" i="1"/>
  <c r="F467" i="1"/>
  <c r="I466" i="1"/>
  <c r="H466" i="1"/>
  <c r="G466" i="1"/>
  <c r="F466" i="1"/>
  <c r="I465" i="1"/>
  <c r="H465" i="1"/>
  <c r="G465" i="1"/>
  <c r="F465" i="1"/>
  <c r="I464" i="1"/>
  <c r="H464" i="1"/>
  <c r="G464" i="1"/>
  <c r="F464" i="1"/>
  <c r="I463" i="1"/>
  <c r="H463" i="1"/>
  <c r="G463" i="1"/>
  <c r="F463" i="1"/>
  <c r="I462" i="1"/>
  <c r="H462" i="1"/>
  <c r="G462" i="1"/>
  <c r="F462" i="1"/>
  <c r="I461" i="1"/>
  <c r="H461" i="1"/>
  <c r="G461" i="1"/>
  <c r="F461" i="1"/>
  <c r="I460" i="1"/>
  <c r="H460" i="1"/>
  <c r="G460" i="1"/>
  <c r="F460" i="1"/>
  <c r="I459" i="1"/>
  <c r="H459" i="1"/>
  <c r="G459" i="1"/>
  <c r="F459" i="1"/>
  <c r="I458" i="1"/>
  <c r="H458" i="1"/>
  <c r="G458" i="1"/>
  <c r="F458" i="1"/>
  <c r="I457" i="1"/>
  <c r="H457" i="1"/>
  <c r="G457" i="1"/>
  <c r="F457" i="1"/>
  <c r="I456" i="1"/>
  <c r="H456" i="1"/>
  <c r="G456" i="1"/>
  <c r="F456" i="1"/>
  <c r="I455" i="1"/>
  <c r="H455" i="1"/>
  <c r="G455" i="1"/>
  <c r="F455" i="1"/>
  <c r="I454" i="1"/>
  <c r="H454" i="1"/>
  <c r="G454" i="1"/>
  <c r="F454" i="1"/>
  <c r="I453" i="1"/>
  <c r="H453" i="1"/>
  <c r="G453" i="1"/>
  <c r="F453" i="1"/>
  <c r="I452" i="1"/>
  <c r="H452" i="1"/>
  <c r="G452" i="1"/>
  <c r="F452" i="1"/>
  <c r="I451" i="1"/>
  <c r="H451" i="1"/>
  <c r="G451" i="1"/>
  <c r="F451" i="1"/>
  <c r="I450" i="1"/>
  <c r="H450" i="1"/>
  <c r="G450" i="1"/>
  <c r="F450" i="1"/>
  <c r="I449" i="1"/>
  <c r="H449" i="1"/>
  <c r="G449" i="1"/>
  <c r="F449" i="1"/>
  <c r="I448" i="1"/>
  <c r="H448" i="1"/>
  <c r="G448" i="1"/>
  <c r="F448" i="1"/>
  <c r="I447" i="1"/>
  <c r="H447" i="1"/>
  <c r="G447" i="1"/>
  <c r="F447" i="1"/>
  <c r="I446" i="1"/>
  <c r="H446" i="1"/>
  <c r="G446" i="1"/>
  <c r="F446" i="1"/>
  <c r="I445" i="1"/>
  <c r="H445" i="1"/>
  <c r="G445" i="1"/>
  <c r="F445" i="1"/>
  <c r="I444" i="1"/>
  <c r="H444" i="1"/>
  <c r="G444" i="1"/>
  <c r="F444" i="1"/>
  <c r="I443" i="1"/>
  <c r="H443" i="1"/>
  <c r="G443" i="1"/>
  <c r="F443" i="1"/>
  <c r="I442" i="1"/>
  <c r="H442" i="1"/>
  <c r="G442" i="1"/>
  <c r="F442" i="1"/>
  <c r="I441" i="1"/>
  <c r="H441" i="1"/>
  <c r="G441" i="1"/>
  <c r="F441" i="1"/>
  <c r="I440" i="1"/>
  <c r="H440" i="1"/>
  <c r="G440" i="1"/>
  <c r="F440" i="1"/>
  <c r="I439" i="1"/>
  <c r="H439" i="1"/>
  <c r="G439" i="1"/>
  <c r="F439" i="1"/>
  <c r="I438" i="1"/>
  <c r="H438" i="1"/>
  <c r="G438" i="1"/>
  <c r="F438" i="1"/>
  <c r="I437" i="1"/>
  <c r="H437" i="1"/>
  <c r="G437" i="1"/>
  <c r="F437" i="1"/>
  <c r="I436" i="1"/>
  <c r="H436" i="1"/>
  <c r="G436" i="1"/>
  <c r="F436" i="1"/>
  <c r="I435" i="1"/>
  <c r="H435" i="1"/>
  <c r="G435" i="1"/>
  <c r="F435" i="1"/>
  <c r="I434" i="1"/>
  <c r="H434" i="1"/>
  <c r="G434" i="1"/>
  <c r="F434" i="1"/>
  <c r="I433" i="1"/>
  <c r="H433" i="1"/>
  <c r="G433" i="1"/>
  <c r="F433" i="1"/>
  <c r="I432" i="1"/>
  <c r="H432" i="1"/>
  <c r="G432" i="1"/>
  <c r="F432" i="1"/>
  <c r="I431" i="1"/>
  <c r="H431" i="1"/>
  <c r="G431" i="1"/>
  <c r="F431" i="1"/>
  <c r="I430" i="1"/>
  <c r="H430" i="1"/>
  <c r="G430" i="1"/>
  <c r="F430" i="1"/>
  <c r="I429" i="1"/>
  <c r="H429" i="1"/>
  <c r="G429" i="1"/>
  <c r="F429" i="1"/>
  <c r="I428" i="1"/>
  <c r="H428" i="1"/>
  <c r="G428" i="1"/>
  <c r="F428" i="1"/>
  <c r="I427" i="1"/>
  <c r="H427" i="1"/>
  <c r="G427" i="1"/>
  <c r="F427" i="1"/>
  <c r="I426" i="1"/>
  <c r="H426" i="1"/>
  <c r="G426" i="1"/>
  <c r="F426" i="1"/>
  <c r="I425" i="1"/>
  <c r="H425" i="1"/>
  <c r="G425" i="1"/>
  <c r="F425" i="1"/>
  <c r="I424" i="1"/>
  <c r="H424" i="1"/>
  <c r="G424" i="1"/>
  <c r="F424" i="1"/>
  <c r="I423" i="1"/>
  <c r="H423" i="1"/>
  <c r="G423" i="1"/>
  <c r="F423" i="1"/>
  <c r="I422" i="1"/>
  <c r="H422" i="1"/>
  <c r="G422" i="1"/>
  <c r="F422" i="1"/>
  <c r="I421" i="1"/>
  <c r="H421" i="1"/>
  <c r="G421" i="1"/>
  <c r="F421" i="1"/>
  <c r="I420" i="1"/>
  <c r="H420" i="1"/>
  <c r="G420" i="1"/>
  <c r="F420" i="1"/>
  <c r="I419" i="1"/>
  <c r="H419" i="1"/>
  <c r="G419" i="1"/>
  <c r="F419" i="1"/>
  <c r="I418" i="1"/>
  <c r="H418" i="1"/>
  <c r="G418" i="1"/>
  <c r="F418" i="1"/>
  <c r="I417" i="1"/>
  <c r="H417" i="1"/>
  <c r="G417" i="1"/>
  <c r="F417" i="1"/>
  <c r="I416" i="1"/>
  <c r="H416" i="1"/>
  <c r="G416" i="1"/>
  <c r="F416" i="1"/>
  <c r="I415" i="1"/>
  <c r="H415" i="1"/>
  <c r="G415" i="1"/>
  <c r="F415" i="1"/>
  <c r="I414" i="1"/>
  <c r="H414" i="1"/>
  <c r="G414" i="1"/>
  <c r="F414" i="1"/>
  <c r="I413" i="1"/>
  <c r="H413" i="1"/>
  <c r="G413" i="1"/>
  <c r="F413" i="1"/>
  <c r="I412" i="1"/>
  <c r="H412" i="1"/>
  <c r="G412" i="1"/>
  <c r="F412" i="1"/>
  <c r="I411" i="1"/>
  <c r="H411" i="1"/>
  <c r="G411" i="1"/>
  <c r="F411" i="1"/>
  <c r="I410" i="1"/>
  <c r="H410" i="1"/>
  <c r="G410" i="1"/>
  <c r="F410" i="1"/>
  <c r="I409" i="1"/>
  <c r="H409" i="1"/>
  <c r="G409" i="1"/>
  <c r="F409" i="1"/>
  <c r="I408" i="1"/>
  <c r="H408" i="1"/>
  <c r="G408" i="1"/>
  <c r="F408" i="1"/>
  <c r="I407" i="1"/>
  <c r="H407" i="1"/>
  <c r="G407" i="1"/>
  <c r="F407" i="1"/>
  <c r="I406" i="1"/>
  <c r="H406" i="1"/>
  <c r="G406" i="1"/>
  <c r="F406" i="1"/>
  <c r="I405" i="1"/>
  <c r="H405" i="1"/>
  <c r="G405" i="1"/>
  <c r="F405" i="1"/>
  <c r="I404" i="1"/>
  <c r="H404" i="1"/>
  <c r="G404" i="1"/>
  <c r="F404" i="1"/>
  <c r="I403" i="1"/>
  <c r="H403" i="1"/>
  <c r="G403" i="1"/>
  <c r="F403" i="1"/>
  <c r="I402" i="1"/>
  <c r="H402" i="1"/>
  <c r="G402" i="1"/>
  <c r="F402" i="1"/>
  <c r="I401" i="1"/>
  <c r="H401" i="1"/>
  <c r="G401" i="1"/>
  <c r="F401" i="1"/>
  <c r="I400" i="1"/>
  <c r="H400" i="1"/>
  <c r="G400" i="1"/>
  <c r="F400" i="1"/>
  <c r="I399" i="1"/>
  <c r="H399" i="1"/>
  <c r="G399" i="1"/>
  <c r="F399" i="1"/>
  <c r="I398" i="1"/>
  <c r="H398" i="1"/>
  <c r="G398" i="1"/>
  <c r="F398" i="1"/>
  <c r="I397" i="1"/>
  <c r="H397" i="1"/>
  <c r="G397" i="1"/>
  <c r="F397" i="1"/>
  <c r="I396" i="1"/>
  <c r="H396" i="1"/>
  <c r="G396" i="1"/>
  <c r="F396" i="1"/>
  <c r="I395" i="1"/>
  <c r="H395" i="1"/>
  <c r="G395" i="1"/>
  <c r="F395" i="1"/>
  <c r="I394" i="1"/>
  <c r="H394" i="1"/>
  <c r="G394" i="1"/>
  <c r="F394" i="1"/>
  <c r="I393" i="1"/>
  <c r="H393" i="1"/>
  <c r="G393" i="1"/>
  <c r="F393" i="1"/>
  <c r="I392" i="1"/>
  <c r="H392" i="1"/>
  <c r="G392" i="1"/>
  <c r="F392" i="1"/>
  <c r="I391" i="1"/>
  <c r="H391" i="1"/>
  <c r="G391" i="1"/>
  <c r="F391" i="1"/>
  <c r="I390" i="1"/>
  <c r="H390" i="1"/>
  <c r="G390" i="1"/>
  <c r="F390" i="1"/>
  <c r="I389" i="1"/>
  <c r="H389" i="1"/>
  <c r="G389" i="1"/>
  <c r="F389" i="1"/>
  <c r="I388" i="1"/>
  <c r="H388" i="1"/>
  <c r="G388" i="1"/>
  <c r="F388" i="1"/>
  <c r="I387" i="1"/>
  <c r="H387" i="1"/>
  <c r="G387" i="1"/>
  <c r="F387" i="1"/>
  <c r="I386" i="1"/>
  <c r="H386" i="1"/>
  <c r="G386" i="1"/>
  <c r="F386" i="1"/>
  <c r="I385" i="1"/>
  <c r="H385" i="1"/>
  <c r="G385" i="1"/>
  <c r="F385" i="1"/>
  <c r="I384" i="1"/>
  <c r="H384" i="1"/>
  <c r="G384" i="1"/>
  <c r="F384" i="1"/>
  <c r="I383" i="1"/>
  <c r="H383" i="1"/>
  <c r="G383" i="1"/>
  <c r="F383" i="1"/>
  <c r="I382" i="1"/>
  <c r="H382" i="1"/>
  <c r="G382" i="1"/>
  <c r="F382" i="1"/>
  <c r="I381" i="1"/>
  <c r="H381" i="1"/>
  <c r="G381" i="1"/>
  <c r="F381" i="1"/>
  <c r="I380" i="1"/>
  <c r="H380" i="1"/>
  <c r="G380" i="1"/>
  <c r="F380" i="1"/>
  <c r="I379" i="1"/>
  <c r="H379" i="1"/>
  <c r="G379" i="1"/>
  <c r="F379" i="1"/>
  <c r="I378" i="1"/>
  <c r="H378" i="1"/>
  <c r="G378" i="1"/>
  <c r="F378" i="1"/>
  <c r="I377" i="1"/>
  <c r="H377" i="1"/>
  <c r="G377" i="1"/>
  <c r="F377" i="1"/>
  <c r="I376" i="1"/>
  <c r="H376" i="1"/>
  <c r="G376" i="1"/>
  <c r="F376" i="1"/>
  <c r="I375" i="1"/>
  <c r="H375" i="1"/>
  <c r="G375" i="1"/>
  <c r="F375" i="1"/>
  <c r="I374" i="1"/>
  <c r="H374" i="1"/>
  <c r="G374" i="1"/>
  <c r="F374" i="1"/>
  <c r="I373" i="1"/>
  <c r="H373" i="1"/>
  <c r="G373" i="1"/>
  <c r="F373" i="1"/>
  <c r="I372" i="1"/>
  <c r="H372" i="1"/>
  <c r="G372" i="1"/>
  <c r="F372" i="1"/>
  <c r="I371" i="1"/>
  <c r="H371" i="1"/>
  <c r="G371" i="1"/>
  <c r="F371" i="1"/>
  <c r="I370" i="1"/>
  <c r="H370" i="1"/>
  <c r="G370" i="1"/>
  <c r="F370" i="1"/>
  <c r="I369" i="1"/>
  <c r="H369" i="1"/>
  <c r="G369" i="1"/>
  <c r="F369" i="1"/>
  <c r="I368" i="1"/>
  <c r="H368" i="1"/>
  <c r="G368" i="1"/>
  <c r="F368" i="1"/>
  <c r="I367" i="1"/>
  <c r="H367" i="1"/>
  <c r="G367" i="1"/>
  <c r="F367" i="1"/>
  <c r="I366" i="1"/>
  <c r="H366" i="1"/>
  <c r="G366" i="1"/>
  <c r="F366" i="1"/>
  <c r="I365" i="1"/>
  <c r="H365" i="1"/>
  <c r="G365" i="1"/>
  <c r="F365" i="1"/>
  <c r="I364" i="1"/>
  <c r="H364" i="1"/>
  <c r="G364" i="1"/>
  <c r="F364" i="1"/>
  <c r="I363" i="1"/>
  <c r="H363" i="1"/>
  <c r="G363" i="1"/>
  <c r="F363" i="1"/>
  <c r="I362" i="1"/>
  <c r="H362" i="1"/>
  <c r="G362" i="1"/>
  <c r="F362" i="1"/>
  <c r="I361" i="1"/>
  <c r="H361" i="1"/>
  <c r="G361" i="1"/>
  <c r="F361" i="1"/>
  <c r="I360" i="1"/>
  <c r="H360" i="1"/>
  <c r="G360" i="1"/>
  <c r="F360" i="1"/>
  <c r="I359" i="1"/>
  <c r="H359" i="1"/>
  <c r="G359" i="1"/>
  <c r="F359" i="1"/>
  <c r="I358" i="1"/>
  <c r="H358" i="1"/>
  <c r="G358" i="1"/>
  <c r="F358" i="1"/>
  <c r="I357" i="1"/>
  <c r="H357" i="1"/>
  <c r="G357" i="1"/>
  <c r="F357" i="1"/>
  <c r="I356" i="1"/>
  <c r="H356" i="1"/>
  <c r="G356" i="1"/>
  <c r="F356" i="1"/>
  <c r="I355" i="1"/>
  <c r="H355" i="1"/>
  <c r="G355" i="1"/>
  <c r="F355" i="1"/>
  <c r="I354" i="1"/>
  <c r="H354" i="1"/>
  <c r="G354" i="1"/>
  <c r="F354" i="1"/>
  <c r="I353" i="1"/>
  <c r="H353" i="1"/>
  <c r="G353" i="1"/>
  <c r="F353" i="1"/>
  <c r="I352" i="1"/>
  <c r="H352" i="1"/>
  <c r="G352" i="1"/>
  <c r="F352" i="1"/>
  <c r="I351" i="1"/>
  <c r="H351" i="1"/>
  <c r="G351" i="1"/>
  <c r="F351" i="1"/>
  <c r="I350" i="1"/>
  <c r="H350" i="1"/>
  <c r="G350" i="1"/>
  <c r="F350" i="1"/>
  <c r="I349" i="1"/>
  <c r="H349" i="1"/>
  <c r="G349" i="1"/>
  <c r="F349" i="1"/>
  <c r="I348" i="1"/>
  <c r="H348" i="1"/>
  <c r="G348" i="1"/>
  <c r="F348" i="1"/>
  <c r="I347" i="1"/>
  <c r="H347" i="1"/>
  <c r="G347" i="1"/>
  <c r="F347" i="1"/>
  <c r="I346" i="1"/>
  <c r="H346" i="1"/>
  <c r="G346" i="1"/>
  <c r="F346" i="1"/>
  <c r="I345" i="1"/>
  <c r="H345" i="1"/>
  <c r="G345" i="1"/>
  <c r="F345" i="1"/>
  <c r="I344" i="1"/>
  <c r="H344" i="1"/>
  <c r="G344" i="1"/>
  <c r="F344" i="1"/>
  <c r="I343" i="1"/>
  <c r="H343" i="1"/>
  <c r="G343" i="1"/>
  <c r="F343" i="1"/>
  <c r="I342" i="1"/>
  <c r="H342" i="1"/>
  <c r="G342" i="1"/>
  <c r="F342" i="1"/>
  <c r="I341" i="1"/>
  <c r="H341" i="1"/>
  <c r="G341" i="1"/>
  <c r="F341" i="1"/>
  <c r="I340" i="1"/>
  <c r="H340" i="1"/>
  <c r="G340" i="1"/>
  <c r="F340" i="1"/>
  <c r="I339" i="1"/>
  <c r="H339" i="1"/>
  <c r="G339" i="1"/>
  <c r="F339" i="1"/>
  <c r="I338" i="1"/>
  <c r="H338" i="1"/>
  <c r="G338" i="1"/>
  <c r="F338" i="1"/>
  <c r="I337" i="1"/>
  <c r="H337" i="1"/>
  <c r="G337" i="1"/>
  <c r="F337" i="1"/>
  <c r="I336" i="1"/>
  <c r="H336" i="1"/>
  <c r="G336" i="1"/>
  <c r="F336" i="1"/>
  <c r="I335" i="1"/>
  <c r="H335" i="1"/>
  <c r="G335" i="1"/>
  <c r="F335" i="1"/>
  <c r="I334" i="1"/>
  <c r="H334" i="1"/>
  <c r="G334" i="1"/>
  <c r="F334" i="1"/>
  <c r="I333" i="1"/>
  <c r="H333" i="1"/>
  <c r="G333" i="1"/>
  <c r="F333" i="1"/>
  <c r="I332" i="1"/>
  <c r="H332" i="1"/>
  <c r="G332" i="1"/>
  <c r="F332" i="1"/>
  <c r="I331" i="1"/>
  <c r="H331" i="1"/>
  <c r="G331" i="1"/>
  <c r="F331" i="1"/>
  <c r="I330" i="1"/>
  <c r="H330" i="1"/>
  <c r="G330" i="1"/>
  <c r="F330" i="1"/>
  <c r="I329" i="1"/>
  <c r="H329" i="1"/>
  <c r="G329" i="1"/>
  <c r="F329" i="1"/>
  <c r="I328" i="1"/>
  <c r="H328" i="1"/>
  <c r="G328" i="1"/>
  <c r="F328" i="1"/>
  <c r="I327" i="1"/>
  <c r="H327" i="1"/>
  <c r="G327" i="1"/>
  <c r="F327" i="1"/>
  <c r="I326" i="1"/>
  <c r="H326" i="1"/>
  <c r="G326" i="1"/>
  <c r="F326" i="1"/>
  <c r="I325" i="1"/>
  <c r="H325" i="1"/>
  <c r="G325" i="1"/>
  <c r="F325" i="1"/>
  <c r="I324" i="1"/>
  <c r="H324" i="1"/>
  <c r="G324" i="1"/>
  <c r="F324" i="1"/>
  <c r="I323" i="1"/>
  <c r="H323" i="1"/>
  <c r="G323" i="1"/>
  <c r="F323" i="1"/>
  <c r="I322" i="1"/>
  <c r="H322" i="1"/>
  <c r="G322" i="1"/>
  <c r="F322" i="1"/>
  <c r="I321" i="1"/>
  <c r="H321" i="1"/>
  <c r="G321" i="1"/>
  <c r="F321" i="1"/>
  <c r="I320" i="1"/>
  <c r="H320" i="1"/>
  <c r="G320" i="1"/>
  <c r="F320" i="1"/>
  <c r="I319" i="1"/>
  <c r="H319" i="1"/>
  <c r="G319" i="1"/>
  <c r="F319" i="1"/>
  <c r="I318" i="1"/>
  <c r="H318" i="1"/>
  <c r="G318" i="1"/>
  <c r="F318" i="1"/>
  <c r="I317" i="1"/>
  <c r="H317" i="1"/>
  <c r="G317" i="1"/>
  <c r="F317" i="1"/>
  <c r="I316" i="1"/>
  <c r="H316" i="1"/>
  <c r="G316" i="1"/>
  <c r="F316" i="1"/>
  <c r="I315" i="1"/>
  <c r="H315" i="1"/>
  <c r="G315" i="1"/>
  <c r="F315" i="1"/>
  <c r="I314" i="1"/>
  <c r="H314" i="1"/>
  <c r="G314" i="1"/>
  <c r="F314" i="1"/>
  <c r="I313" i="1"/>
  <c r="H313" i="1"/>
  <c r="G313" i="1"/>
  <c r="F313" i="1"/>
  <c r="I312" i="1"/>
  <c r="H312" i="1"/>
  <c r="G312" i="1"/>
  <c r="F312" i="1"/>
  <c r="I311" i="1"/>
  <c r="H311" i="1"/>
  <c r="G311" i="1"/>
  <c r="F311" i="1"/>
  <c r="I310" i="1"/>
  <c r="H310" i="1"/>
  <c r="G310" i="1"/>
  <c r="F310" i="1"/>
  <c r="I309" i="1"/>
  <c r="H309" i="1"/>
  <c r="G309" i="1"/>
  <c r="F309" i="1"/>
  <c r="I308" i="1"/>
  <c r="H308" i="1"/>
  <c r="G308" i="1"/>
  <c r="F308" i="1"/>
  <c r="I307" i="1"/>
  <c r="H307" i="1"/>
  <c r="G307" i="1"/>
  <c r="F307" i="1"/>
  <c r="I306" i="1"/>
  <c r="H306" i="1"/>
  <c r="G306" i="1"/>
  <c r="F306" i="1"/>
  <c r="I305" i="1"/>
  <c r="H305" i="1"/>
  <c r="G305" i="1"/>
  <c r="F305" i="1"/>
  <c r="I304" i="1"/>
  <c r="H304" i="1"/>
  <c r="G304" i="1"/>
  <c r="F304" i="1"/>
  <c r="I303" i="1"/>
  <c r="H303" i="1"/>
  <c r="G303" i="1"/>
  <c r="F303" i="1"/>
  <c r="I302" i="1"/>
  <c r="H302" i="1"/>
  <c r="G302" i="1"/>
  <c r="F302" i="1"/>
  <c r="I301" i="1"/>
  <c r="H301" i="1"/>
  <c r="G301" i="1"/>
  <c r="F301" i="1"/>
  <c r="I300" i="1"/>
  <c r="H300" i="1"/>
  <c r="G300" i="1"/>
  <c r="F300" i="1"/>
  <c r="I299" i="1"/>
  <c r="H299" i="1"/>
  <c r="G299" i="1"/>
  <c r="F299" i="1"/>
  <c r="I298" i="1"/>
  <c r="H298" i="1"/>
  <c r="G298" i="1"/>
  <c r="F298" i="1"/>
  <c r="I297" i="1"/>
  <c r="H297" i="1"/>
  <c r="G297" i="1"/>
  <c r="F297" i="1"/>
  <c r="I296" i="1"/>
  <c r="H296" i="1"/>
  <c r="G296" i="1"/>
  <c r="F296" i="1"/>
  <c r="I295" i="1"/>
  <c r="H295" i="1"/>
  <c r="G295" i="1"/>
  <c r="F295" i="1"/>
  <c r="I294" i="1"/>
  <c r="H294" i="1"/>
  <c r="G294" i="1"/>
  <c r="F294" i="1"/>
  <c r="I293" i="1"/>
  <c r="H293" i="1"/>
  <c r="G293" i="1"/>
  <c r="F293" i="1"/>
  <c r="I292" i="1"/>
  <c r="H292" i="1"/>
  <c r="G292" i="1"/>
  <c r="F292" i="1"/>
  <c r="I291" i="1"/>
  <c r="H291" i="1"/>
  <c r="G291" i="1"/>
  <c r="F291" i="1"/>
  <c r="I290" i="1"/>
  <c r="H290" i="1"/>
  <c r="G290" i="1"/>
  <c r="F290" i="1"/>
  <c r="I289" i="1"/>
  <c r="H289" i="1"/>
  <c r="G289" i="1"/>
  <c r="F289" i="1"/>
  <c r="I288" i="1"/>
  <c r="H288" i="1"/>
  <c r="G288" i="1"/>
  <c r="F288" i="1"/>
  <c r="I287" i="1"/>
  <c r="H287" i="1"/>
  <c r="G287" i="1"/>
  <c r="F287" i="1"/>
  <c r="I286" i="1"/>
  <c r="H286" i="1"/>
  <c r="G286" i="1"/>
  <c r="F286" i="1"/>
  <c r="I285" i="1"/>
  <c r="H285" i="1"/>
  <c r="G285" i="1"/>
  <c r="F285" i="1"/>
  <c r="I284" i="1"/>
  <c r="H284" i="1"/>
  <c r="G284" i="1"/>
  <c r="F284" i="1"/>
  <c r="I283" i="1"/>
  <c r="H283" i="1"/>
  <c r="G283" i="1"/>
  <c r="F283" i="1"/>
  <c r="I282" i="1"/>
  <c r="H282" i="1"/>
  <c r="G282" i="1"/>
  <c r="F282" i="1"/>
  <c r="I281" i="1"/>
  <c r="H281" i="1"/>
  <c r="G281" i="1"/>
  <c r="F281" i="1"/>
  <c r="I280" i="1"/>
  <c r="H280" i="1"/>
  <c r="G280" i="1"/>
  <c r="F280" i="1"/>
  <c r="I279" i="1"/>
  <c r="H279" i="1"/>
  <c r="G279" i="1"/>
  <c r="F279" i="1"/>
  <c r="I278" i="1"/>
  <c r="H278" i="1"/>
  <c r="G278" i="1"/>
  <c r="F278" i="1"/>
  <c r="I277" i="1"/>
  <c r="H277" i="1"/>
  <c r="G277" i="1"/>
  <c r="F277" i="1"/>
  <c r="I276" i="1"/>
  <c r="H276" i="1"/>
  <c r="G276" i="1"/>
  <c r="F276" i="1"/>
  <c r="I275" i="1"/>
  <c r="H275" i="1"/>
  <c r="G275" i="1"/>
  <c r="F275" i="1"/>
  <c r="I274" i="1"/>
  <c r="H274" i="1"/>
  <c r="G274" i="1"/>
  <c r="F274" i="1"/>
  <c r="I273" i="1"/>
  <c r="H273" i="1"/>
  <c r="G273" i="1"/>
  <c r="F273" i="1"/>
  <c r="I272" i="1"/>
  <c r="H272" i="1"/>
  <c r="G272" i="1"/>
  <c r="F272" i="1"/>
  <c r="I271" i="1"/>
  <c r="H271" i="1"/>
  <c r="G271" i="1"/>
  <c r="F271" i="1"/>
  <c r="I270" i="1"/>
  <c r="H270" i="1"/>
  <c r="G270" i="1"/>
  <c r="F270" i="1"/>
  <c r="I269" i="1"/>
  <c r="H269" i="1"/>
  <c r="G269" i="1"/>
  <c r="F269" i="1"/>
  <c r="I268" i="1"/>
  <c r="H268" i="1"/>
  <c r="G268" i="1"/>
  <c r="F268" i="1"/>
  <c r="I267" i="1"/>
  <c r="H267" i="1"/>
  <c r="G267" i="1"/>
  <c r="F267" i="1"/>
  <c r="I266" i="1"/>
  <c r="H266" i="1"/>
  <c r="G266" i="1"/>
  <c r="F266" i="1"/>
  <c r="I265" i="1"/>
  <c r="H265" i="1"/>
  <c r="G265" i="1"/>
  <c r="F265" i="1"/>
  <c r="I264" i="1"/>
  <c r="H264" i="1"/>
  <c r="G264" i="1"/>
  <c r="F264" i="1"/>
  <c r="I263" i="1"/>
  <c r="H263" i="1"/>
  <c r="G263" i="1"/>
  <c r="F263" i="1"/>
  <c r="I262" i="1"/>
  <c r="H262" i="1"/>
  <c r="G262" i="1"/>
  <c r="F262" i="1"/>
  <c r="I261" i="1"/>
  <c r="H261" i="1"/>
  <c r="G261" i="1"/>
  <c r="F261" i="1"/>
  <c r="I260" i="1"/>
  <c r="H260" i="1"/>
  <c r="G260" i="1"/>
  <c r="F260" i="1"/>
  <c r="I259" i="1"/>
  <c r="H259" i="1"/>
  <c r="G259" i="1"/>
  <c r="F259" i="1"/>
  <c r="I258" i="1"/>
  <c r="H258" i="1"/>
  <c r="G258" i="1"/>
  <c r="F258" i="1"/>
  <c r="I257" i="1"/>
  <c r="H257" i="1"/>
  <c r="G257" i="1"/>
  <c r="F257" i="1"/>
  <c r="I256" i="1"/>
  <c r="H256" i="1"/>
  <c r="G256" i="1"/>
  <c r="F256" i="1"/>
  <c r="I255" i="1"/>
  <c r="H255" i="1"/>
  <c r="G255" i="1"/>
  <c r="F255" i="1"/>
  <c r="I254" i="1"/>
  <c r="H254" i="1"/>
  <c r="G254" i="1"/>
  <c r="F254" i="1"/>
  <c r="I253" i="1"/>
  <c r="H253" i="1"/>
  <c r="G253" i="1"/>
  <c r="F253" i="1"/>
  <c r="I252" i="1"/>
  <c r="H252" i="1"/>
  <c r="G252" i="1"/>
  <c r="F252" i="1"/>
  <c r="I251" i="1"/>
  <c r="H251" i="1"/>
  <c r="G251" i="1"/>
  <c r="F251" i="1"/>
  <c r="I250" i="1"/>
  <c r="H250" i="1"/>
  <c r="G250" i="1"/>
  <c r="F250" i="1"/>
  <c r="I249" i="1"/>
  <c r="H249" i="1"/>
  <c r="G249" i="1"/>
  <c r="F249" i="1"/>
  <c r="I248" i="1"/>
  <c r="H248" i="1"/>
  <c r="G248" i="1"/>
  <c r="F248" i="1"/>
  <c r="I247" i="1"/>
  <c r="H247" i="1"/>
  <c r="G247" i="1"/>
  <c r="F247" i="1"/>
  <c r="I246" i="1"/>
  <c r="H246" i="1"/>
  <c r="G246" i="1"/>
  <c r="F246" i="1"/>
  <c r="I245" i="1"/>
  <c r="H245" i="1"/>
  <c r="G245" i="1"/>
  <c r="F245" i="1"/>
  <c r="I244" i="1"/>
  <c r="H244" i="1"/>
  <c r="G244" i="1"/>
  <c r="F244" i="1"/>
  <c r="I243" i="1"/>
  <c r="H243" i="1"/>
  <c r="G243" i="1"/>
  <c r="F243" i="1"/>
  <c r="I242" i="1"/>
  <c r="H242" i="1"/>
  <c r="G242" i="1"/>
  <c r="F242" i="1"/>
  <c r="I241" i="1"/>
  <c r="H241" i="1"/>
  <c r="G241" i="1"/>
  <c r="F241" i="1"/>
  <c r="I240" i="1"/>
  <c r="H240" i="1"/>
  <c r="G240" i="1"/>
  <c r="F240" i="1"/>
  <c r="I239" i="1"/>
  <c r="H239" i="1"/>
  <c r="G239" i="1"/>
  <c r="F239" i="1"/>
  <c r="I238" i="1"/>
  <c r="H238" i="1"/>
  <c r="G238" i="1"/>
  <c r="F238" i="1"/>
  <c r="I237" i="1"/>
  <c r="H237" i="1"/>
  <c r="G237" i="1"/>
  <c r="F237" i="1"/>
  <c r="I236" i="1"/>
  <c r="H236" i="1"/>
  <c r="G236" i="1"/>
  <c r="F236" i="1"/>
  <c r="I235" i="1"/>
  <c r="H235" i="1"/>
  <c r="G235" i="1"/>
  <c r="F235" i="1"/>
  <c r="I234" i="1"/>
  <c r="H234" i="1"/>
  <c r="G234" i="1"/>
  <c r="F234" i="1"/>
  <c r="I233" i="1"/>
  <c r="H233" i="1"/>
  <c r="G233" i="1"/>
  <c r="F233" i="1"/>
  <c r="I232" i="1"/>
  <c r="H232" i="1"/>
  <c r="G232" i="1"/>
  <c r="F232" i="1"/>
  <c r="I231" i="1"/>
  <c r="H231" i="1"/>
  <c r="G231" i="1"/>
  <c r="F231" i="1"/>
  <c r="I230" i="1"/>
  <c r="H230" i="1"/>
  <c r="G230" i="1"/>
  <c r="F230" i="1"/>
  <c r="I229" i="1"/>
  <c r="H229" i="1"/>
  <c r="G229" i="1"/>
  <c r="F229" i="1"/>
  <c r="I228" i="1"/>
  <c r="H228" i="1"/>
  <c r="G228" i="1"/>
  <c r="F228" i="1"/>
  <c r="I227" i="1"/>
  <c r="H227" i="1"/>
  <c r="G227" i="1"/>
  <c r="F227" i="1"/>
  <c r="I226" i="1"/>
  <c r="H226" i="1"/>
  <c r="G226" i="1"/>
  <c r="F226" i="1"/>
  <c r="I225" i="1"/>
  <c r="H225"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I218" i="1"/>
  <c r="H218" i="1"/>
  <c r="G218" i="1"/>
  <c r="F218" i="1"/>
  <c r="I217" i="1"/>
  <c r="H217" i="1"/>
  <c r="G217" i="1"/>
  <c r="F217" i="1"/>
  <c r="I216" i="1"/>
  <c r="H216" i="1"/>
  <c r="G216" i="1"/>
  <c r="F216" i="1"/>
  <c r="I215" i="1"/>
  <c r="H215" i="1"/>
  <c r="G215" i="1"/>
  <c r="F215" i="1"/>
  <c r="I214" i="1"/>
  <c r="H214" i="1"/>
  <c r="G214" i="1"/>
  <c r="F214" i="1"/>
  <c r="I213" i="1"/>
  <c r="H213" i="1"/>
  <c r="G213" i="1"/>
  <c r="F213" i="1"/>
  <c r="I212" i="1"/>
  <c r="H212" i="1"/>
  <c r="G212" i="1"/>
  <c r="F212" i="1"/>
  <c r="I211" i="1"/>
  <c r="H211" i="1"/>
  <c r="G211" i="1"/>
  <c r="F211" i="1"/>
  <c r="I210" i="1"/>
  <c r="H210" i="1"/>
  <c r="G210" i="1"/>
  <c r="F210"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8" i="1"/>
  <c r="H198" i="1"/>
  <c r="G198" i="1"/>
  <c r="F198" i="1"/>
  <c r="I197" i="1"/>
  <c r="H197" i="1"/>
  <c r="G197" i="1"/>
  <c r="F197" i="1"/>
  <c r="I196" i="1"/>
  <c r="H196" i="1"/>
  <c r="G196" i="1"/>
  <c r="F196" i="1"/>
  <c r="I195" i="1"/>
  <c r="H195" i="1"/>
  <c r="G195" i="1"/>
  <c r="F195" i="1"/>
  <c r="I194" i="1"/>
  <c r="H194" i="1"/>
  <c r="G194" i="1"/>
  <c r="F194" i="1"/>
  <c r="I193" i="1"/>
  <c r="H193" i="1"/>
  <c r="G193" i="1"/>
  <c r="F193" i="1"/>
  <c r="I192" i="1"/>
  <c r="H192" i="1"/>
  <c r="G192" i="1"/>
  <c r="F192" i="1"/>
  <c r="I191" i="1"/>
  <c r="H191" i="1"/>
  <c r="G191" i="1"/>
  <c r="F191" i="1"/>
  <c r="I190" i="1"/>
  <c r="H190" i="1"/>
  <c r="G190" i="1"/>
  <c r="F190" i="1"/>
  <c r="I189" i="1"/>
  <c r="H189" i="1"/>
  <c r="G189" i="1"/>
  <c r="F189" i="1"/>
  <c r="I188" i="1"/>
  <c r="H188" i="1"/>
  <c r="G188" i="1"/>
  <c r="F188" i="1"/>
  <c r="I187" i="1"/>
  <c r="H187" i="1"/>
  <c r="G187" i="1"/>
  <c r="F187" i="1"/>
  <c r="I186" i="1"/>
  <c r="H186" i="1"/>
  <c r="G186" i="1"/>
  <c r="F186" i="1"/>
  <c r="I185" i="1"/>
  <c r="H185" i="1"/>
  <c r="G185" i="1"/>
  <c r="F185" i="1"/>
  <c r="I184" i="1"/>
  <c r="H184" i="1"/>
  <c r="G184" i="1"/>
  <c r="F184" i="1"/>
  <c r="I183" i="1"/>
  <c r="H183" i="1"/>
  <c r="G183" i="1"/>
  <c r="F183" i="1"/>
  <c r="I182" i="1"/>
  <c r="H182" i="1"/>
  <c r="G182" i="1"/>
  <c r="F182" i="1"/>
  <c r="I181" i="1"/>
  <c r="H181" i="1"/>
  <c r="G181" i="1"/>
  <c r="F181" i="1"/>
  <c r="I180" i="1"/>
  <c r="H180" i="1"/>
  <c r="G180" i="1"/>
  <c r="F180" i="1"/>
  <c r="I179" i="1"/>
  <c r="H179" i="1"/>
  <c r="G179" i="1"/>
  <c r="F179" i="1"/>
  <c r="I178" i="1"/>
  <c r="H178" i="1"/>
  <c r="G178" i="1"/>
  <c r="F178" i="1"/>
  <c r="I177" i="1"/>
  <c r="H177"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I156" i="1"/>
  <c r="H156" i="1"/>
  <c r="G156" i="1"/>
  <c r="F156" i="1"/>
  <c r="I155" i="1"/>
  <c r="H155" i="1"/>
  <c r="G155" i="1"/>
  <c r="F155" i="1"/>
  <c r="I154" i="1"/>
  <c r="H154" i="1"/>
  <c r="G154" i="1"/>
  <c r="F154" i="1"/>
  <c r="I153" i="1"/>
  <c r="H153"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I138" i="1"/>
  <c r="H138" i="1"/>
  <c r="G138" i="1"/>
  <c r="F138" i="1"/>
  <c r="I137" i="1"/>
  <c r="H137" i="1"/>
  <c r="G137" i="1"/>
  <c r="F137" i="1"/>
  <c r="I136" i="1"/>
  <c r="H136" i="1"/>
  <c r="G136" i="1"/>
  <c r="F136" i="1"/>
  <c r="I135" i="1"/>
  <c r="H135" i="1"/>
  <c r="G135" i="1"/>
  <c r="F135" i="1"/>
  <c r="I134" i="1"/>
  <c r="H134" i="1"/>
  <c r="G134" i="1"/>
  <c r="F134" i="1"/>
  <c r="I133" i="1"/>
  <c r="H133" i="1"/>
  <c r="G133" i="1"/>
  <c r="F133" i="1"/>
  <c r="I132" i="1"/>
  <c r="H132" i="1"/>
  <c r="G132" i="1"/>
  <c r="F132" i="1"/>
  <c r="I131" i="1"/>
  <c r="H131" i="1"/>
  <c r="G131" i="1"/>
  <c r="F131" i="1"/>
  <c r="I130" i="1"/>
  <c r="H130" i="1"/>
  <c r="G130" i="1"/>
  <c r="F130" i="1"/>
  <c r="I129" i="1"/>
  <c r="H129" i="1"/>
  <c r="G129" i="1"/>
  <c r="F129" i="1"/>
  <c r="I128" i="1"/>
  <c r="H128" i="1"/>
  <c r="G128" i="1"/>
  <c r="F128" i="1"/>
  <c r="I127" i="1"/>
  <c r="H127" i="1"/>
  <c r="G127" i="1"/>
  <c r="F127" i="1"/>
  <c r="I126" i="1"/>
  <c r="H126" i="1"/>
  <c r="G126" i="1"/>
  <c r="F126" i="1"/>
  <c r="I125" i="1"/>
  <c r="H125" i="1"/>
  <c r="G125" i="1"/>
  <c r="F125" i="1"/>
  <c r="I124" i="1"/>
  <c r="H124" i="1"/>
  <c r="G124" i="1"/>
  <c r="F124" i="1"/>
  <c r="I123" i="1"/>
  <c r="H123" i="1"/>
  <c r="G123" i="1"/>
  <c r="F123" i="1"/>
  <c r="I122" i="1"/>
  <c r="H122" i="1"/>
  <c r="G122" i="1"/>
  <c r="F122" i="1"/>
  <c r="I121" i="1"/>
  <c r="H121" i="1"/>
  <c r="G121" i="1"/>
  <c r="F121" i="1"/>
  <c r="I120" i="1"/>
  <c r="H120" i="1"/>
  <c r="G120" i="1"/>
  <c r="F120" i="1"/>
  <c r="I119" i="1"/>
  <c r="H119"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I112" i="1"/>
  <c r="H112" i="1"/>
  <c r="G112" i="1"/>
  <c r="F112" i="1"/>
  <c r="I111" i="1"/>
  <c r="H111" i="1"/>
  <c r="G111" i="1"/>
  <c r="F111" i="1"/>
  <c r="I110" i="1"/>
  <c r="H110"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H88" i="1"/>
  <c r="G88" i="1"/>
  <c r="F88" i="1"/>
  <c r="I87" i="1"/>
  <c r="H87" i="1"/>
  <c r="G87" i="1"/>
  <c r="F87" i="1"/>
  <c r="I86" i="1"/>
  <c r="H86" i="1"/>
  <c r="G86" i="1"/>
  <c r="F86" i="1"/>
  <c r="I85" i="1"/>
  <c r="H85" i="1"/>
  <c r="G85" i="1"/>
  <c r="F85" i="1"/>
  <c r="I84" i="1"/>
  <c r="H84" i="1"/>
  <c r="G84" i="1"/>
  <c r="F84" i="1"/>
  <c r="I83" i="1"/>
  <c r="H83" i="1"/>
  <c r="G83" i="1"/>
  <c r="F83" i="1"/>
  <c r="I82" i="1"/>
  <c r="H82" i="1"/>
  <c r="G82" i="1"/>
  <c r="F82" i="1"/>
  <c r="I81" i="1"/>
  <c r="H81" i="1"/>
  <c r="G81" i="1"/>
  <c r="F81" i="1"/>
  <c r="I80" i="1"/>
  <c r="H80" i="1"/>
  <c r="G80" i="1"/>
  <c r="F80" i="1"/>
  <c r="I79" i="1"/>
  <c r="H79" i="1"/>
  <c r="G79" i="1"/>
  <c r="F79" i="1"/>
  <c r="I78" i="1"/>
  <c r="H78" i="1"/>
  <c r="G78" i="1"/>
  <c r="F78" i="1"/>
  <c r="I77" i="1"/>
  <c r="H77" i="1"/>
  <c r="G77" i="1"/>
  <c r="F77" i="1"/>
  <c r="I76" i="1"/>
  <c r="H76" i="1"/>
  <c r="G76" i="1"/>
  <c r="F76" i="1"/>
  <c r="I75" i="1"/>
  <c r="H75" i="1"/>
  <c r="G75" i="1"/>
  <c r="F75" i="1"/>
  <c r="I74" i="1"/>
  <c r="H74" i="1"/>
  <c r="G74" i="1"/>
  <c r="F74" i="1"/>
  <c r="I73" i="1"/>
  <c r="H73" i="1"/>
  <c r="G73" i="1"/>
  <c r="F73" i="1"/>
  <c r="I72" i="1"/>
  <c r="H72" i="1"/>
  <c r="G72" i="1"/>
  <c r="F72" i="1"/>
  <c r="I71" i="1"/>
  <c r="H71" i="1"/>
  <c r="G71" i="1"/>
  <c r="F71" i="1"/>
  <c r="I70" i="1"/>
  <c r="H70" i="1"/>
  <c r="G70" i="1"/>
  <c r="F70" i="1"/>
  <c r="I69" i="1"/>
  <c r="H69" i="1"/>
  <c r="G69" i="1"/>
  <c r="F69" i="1"/>
  <c r="I68" i="1"/>
  <c r="H68"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5" i="1"/>
  <c r="H55" i="1"/>
  <c r="G55" i="1"/>
  <c r="F55" i="1"/>
  <c r="I54" i="1"/>
  <c r="H54" i="1"/>
  <c r="G54" i="1"/>
  <c r="F54" i="1"/>
  <c r="I53" i="1"/>
  <c r="H53" i="1"/>
  <c r="G53" i="1"/>
  <c r="F53" i="1"/>
  <c r="I52" i="1"/>
  <c r="H52" i="1"/>
  <c r="G52" i="1"/>
  <c r="F52" i="1"/>
  <c r="I51" i="1"/>
  <c r="H51" i="1"/>
  <c r="G51" i="1"/>
  <c r="F51" i="1"/>
  <c r="I50" i="1"/>
  <c r="H50" i="1"/>
  <c r="G50" i="1"/>
  <c r="F50" i="1"/>
  <c r="I49" i="1"/>
  <c r="H49" i="1"/>
  <c r="G49" i="1"/>
  <c r="F49" i="1"/>
  <c r="I48" i="1"/>
  <c r="H48" i="1"/>
  <c r="G48" i="1"/>
  <c r="F48" i="1"/>
  <c r="I47" i="1"/>
  <c r="H47" i="1"/>
  <c r="G47" i="1"/>
  <c r="F47" i="1"/>
  <c r="I46" i="1"/>
  <c r="H46" i="1"/>
  <c r="G46" i="1"/>
  <c r="F46" i="1"/>
  <c r="I45" i="1"/>
  <c r="H45" i="1"/>
  <c r="G45" i="1"/>
  <c r="F45" i="1"/>
  <c r="I44" i="1"/>
  <c r="H44" i="1"/>
  <c r="G44" i="1"/>
  <c r="F44" i="1"/>
  <c r="I43" i="1"/>
  <c r="H43" i="1"/>
  <c r="G43" i="1"/>
  <c r="F43"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G9" i="1"/>
  <c r="F9" i="1"/>
  <c r="I8" i="1"/>
  <c r="H8" i="1"/>
  <c r="G8" i="1"/>
  <c r="F8" i="1"/>
  <c r="I7" i="1"/>
  <c r="H7" i="1"/>
  <c r="G7" i="1"/>
  <c r="F7" i="1"/>
  <c r="I6" i="1"/>
  <c r="H6" i="1"/>
  <c r="G6" i="1"/>
  <c r="F6" i="1"/>
</calcChain>
</file>

<file path=xl/sharedStrings.xml><?xml version="1.0" encoding="utf-8"?>
<sst xmlns="http://schemas.openxmlformats.org/spreadsheetml/2006/main" count="1409" uniqueCount="1409">
  <si>
    <t>Compromisos</t>
  </si>
  <si>
    <t>Obligaciones</t>
  </si>
  <si>
    <t>Pagos</t>
  </si>
  <si>
    <t>Porcentaje de Ejecución</t>
  </si>
  <si>
    <t>171700 Agencia Nacional de Tierras - ANT</t>
  </si>
  <si>
    <t>171800 Agencia de Desarrollo Rural - ADR</t>
  </si>
  <si>
    <t>AMBIENTE Y DESARROLLO SOSTENIBLE</t>
  </si>
  <si>
    <t>COMERCIO, INDUSTRIA Y TURISMO</t>
  </si>
  <si>
    <t>350102 Dirección General de Comercio Exterior</t>
  </si>
  <si>
    <t>350200 Superintendencia de Sociedades</t>
  </si>
  <si>
    <t>350300 Superintendencia de Industria y Comercio</t>
  </si>
  <si>
    <t>010101 Senado de la República</t>
  </si>
  <si>
    <t>010102 Cámara de Representantes</t>
  </si>
  <si>
    <t>CULTURA</t>
  </si>
  <si>
    <t>151900 Hospital Militar</t>
  </si>
  <si>
    <t>152000 Agencia Logística de las Fuerzas Militares</t>
  </si>
  <si>
    <t>160101 Policía Nacional</t>
  </si>
  <si>
    <t>160102 Policía Nacional - Salud</t>
  </si>
  <si>
    <t>380100 Comisión Nacional del Servicio Civil</t>
  </si>
  <si>
    <t>290101 Fiscalía General de la Nación</t>
  </si>
  <si>
    <t>HACIENDA</t>
  </si>
  <si>
    <t>131500 Fondo Adaptación</t>
  </si>
  <si>
    <t>410500 Centro de Memoria Histórica</t>
  </si>
  <si>
    <t>INTELIGENCIA</t>
  </si>
  <si>
    <t>INTERIOR</t>
  </si>
  <si>
    <t>370101 Ministerio del Interior</t>
  </si>
  <si>
    <t>370800 Unidad Nacional de Protección - UNP</t>
  </si>
  <si>
    <t>370900 Dirección Nacional de Bomberos</t>
  </si>
  <si>
    <t>JUSTICIA Y DEL DERECHO</t>
  </si>
  <si>
    <t>120101 Ministerio de Justicia y del Derecho</t>
  </si>
  <si>
    <t>210300 Servicio Geológico Colombiano</t>
  </si>
  <si>
    <t>ORGANISMOS DE CONTROL</t>
  </si>
  <si>
    <t>250101 Procuraduría General de la Nación</t>
  </si>
  <si>
    <t>250105 Instituto Estudios del Ministerio Público</t>
  </si>
  <si>
    <t>030101 Departamento Nacional de Planeación</t>
  </si>
  <si>
    <t>020101 Presidencia de la República</t>
  </si>
  <si>
    <t>021300 Agencia Nacional Inmobiliaria Virgilio Barco Vargas</t>
  </si>
  <si>
    <t>RAMA JUDICIAL</t>
  </si>
  <si>
    <t>RELACIONES EXTERIORES</t>
  </si>
  <si>
    <t>TRABAJO</t>
  </si>
  <si>
    <t>360101 Ministerio del Trabajo</t>
  </si>
  <si>
    <t>TRANSPORTE</t>
  </si>
  <si>
    <t>240101 Ministerio de Transporte</t>
  </si>
  <si>
    <t>241300 Agencia Nacional de Infraestructura</t>
  </si>
  <si>
    <t>241400 Unidad de Planeación del Sector de Infraestructura de Transporte</t>
  </si>
  <si>
    <t>241600 Agencia Nacional de Seguridad Vial</t>
  </si>
  <si>
    <t>VIVIENDA, CIUDAD Y TERRITORIO</t>
  </si>
  <si>
    <t>270102 Consejo Superior de la Judicatura</t>
  </si>
  <si>
    <t>Apropiación
Vigente</t>
  </si>
  <si>
    <t>Vigente</t>
  </si>
  <si>
    <t>Sector/Entidad/Detalle</t>
  </si>
  <si>
    <t>Oblig/ 
Aprop</t>
  </si>
  <si>
    <t>Pago/ 
Aprop</t>
  </si>
  <si>
    <t>Comp/ 
Aprop</t>
  </si>
  <si>
    <t>AGRICULTURA Y DESARROLLO RURAL</t>
  </si>
  <si>
    <t>CIENCIA, TECNOLOGÍA E INNOVACIÓN</t>
  </si>
  <si>
    <t>CONGRESO DE LA REPÚBLICA</t>
  </si>
  <si>
    <t>DEFENSA Y POLICÍA</t>
  </si>
  <si>
    <t>DEPORTE Y RECREACIÓN</t>
  </si>
  <si>
    <t>EDUCACIÓN</t>
  </si>
  <si>
    <t>EMPLEO PÚBLICO</t>
  </si>
  <si>
    <t>FISCALÍA</t>
  </si>
  <si>
    <t>INCLUSIÓN SOCIAL Y RECONCILIACIÓN</t>
  </si>
  <si>
    <t>INFORMACIÓN ESTADÍSTICA</t>
  </si>
  <si>
    <t>MINAS Y ENERGÍA</t>
  </si>
  <si>
    <t>PLANEACIÓN</t>
  </si>
  <si>
    <t>PRESIDENCIA DE LA REPÚBLICA</t>
  </si>
  <si>
    <t>REGISTRADURÍA</t>
  </si>
  <si>
    <t>SALUD Y PROTECCIÓN SOCIAL</t>
  </si>
  <si>
    <t>SISTEMA INTEGRAL DE VERDAD, JUSTICIA, REPARACIÓN Y NO REPETICIÓN</t>
  </si>
  <si>
    <t>TECNOLOGÍAS DE LA INFORMACIÓN Y LAS COMUNICACIONES</t>
  </si>
  <si>
    <t>Apropiación sin 
comprometer</t>
  </si>
  <si>
    <t>440101 Jurisdicción Especial para la Paz</t>
  </si>
  <si>
    <t>DIRECCIÓN GENERAL DEL PRESUPUESTO PÚBLICO NACIONAL</t>
  </si>
  <si>
    <t>Cifras en pesos</t>
  </si>
  <si>
    <t>171600 UAE Gestión de Restitución de Tierras Despojadas</t>
  </si>
  <si>
    <t>320101 Ministerio de Ambiente y Desarrollo Sostenible</t>
  </si>
  <si>
    <t>320102 Parques Nacionales Naturales de Colombia</t>
  </si>
  <si>
    <t>321000 Corporación para el Desarrollo Sostenible del Urabá - CORPOURABA</t>
  </si>
  <si>
    <t>321200 Corporación Autónoma Regional para el Desarrollo Sostenible del Chocó - CODECHOCÓ</t>
  </si>
  <si>
    <t>322300 Corporación para el Desarrollo Sostenible del Sur de la Amazonía - CORPOAMAZONÍA</t>
  </si>
  <si>
    <t>322600 Corporación para el Desarrollo Sostenible del Archipiélago de San Andrés, Providencia y Santa Catalina - CORALINA</t>
  </si>
  <si>
    <t>322700 Corporación para el Desarrollo Sostenible del Área de Manejo Especial La Macarena - CORMACARENA</t>
  </si>
  <si>
    <t>322800 Corporación para el Desarrollo Sostenible de La Mojana y El San Jorge - CORPOMOJANA</t>
  </si>
  <si>
    <t>350101 Ministerio de Comercio Industria Turismo</t>
  </si>
  <si>
    <t>350400 UAE Junta Central de Contadores</t>
  </si>
  <si>
    <t>350500 Instituto Nacional de Metrología - INM</t>
  </si>
  <si>
    <t>330400 Archivo General de la Nación</t>
  </si>
  <si>
    <t>330500 Instituto Colombiano de Antropología e Historia</t>
  </si>
  <si>
    <t>330700 Instituto Caro y Cuervo</t>
  </si>
  <si>
    <t>150101 Ministerio de Defensa Nacional</t>
  </si>
  <si>
    <t>150102 Ministerio de Defensa Nacional - Comando General</t>
  </si>
  <si>
    <t>150103 Ministerio de Defensa Naciona - Ejército</t>
  </si>
  <si>
    <t>150104 Ministerio de Defensa Nacional - Armada</t>
  </si>
  <si>
    <t>150105 Ministerio de Defensa Nacional - Fuerza Aérea</t>
  </si>
  <si>
    <t>150111 Ministerio De Defensa Nacional - Salud</t>
  </si>
  <si>
    <t>150112 Ministerio de Defensa Nacional - Dirección General Marítima - DIMAR</t>
  </si>
  <si>
    <t>150300 Caja de Retiro de las Fuerzas Militares</t>
  </si>
  <si>
    <t>150700 Instituto Casas Fiscales del Ejército</t>
  </si>
  <si>
    <t>150800 Defensa Civil Colombiana, Guillermo León Valencia</t>
  </si>
  <si>
    <t>151100 Caja de Sueldos de Retiro de la Policía Nacional</t>
  </si>
  <si>
    <t>151600 Superintendencia de Vigilancia y Seguridad Privada</t>
  </si>
  <si>
    <t>220101 Ministerio de Educación Nacional</t>
  </si>
  <si>
    <t>223400 Escuela Tecnológica Instituto Técnico Central</t>
  </si>
  <si>
    <t>223800 Instituto Nacional de Formación Técnica Profesional de San Andrés y Providencia</t>
  </si>
  <si>
    <t>223900 Instituto Nacional de Formación Técnica Profesional de San Juan del Cesar</t>
  </si>
  <si>
    <t>224100 Instituto Tolimense de Formación Técnica Profesional</t>
  </si>
  <si>
    <t>224200 Instituto Técnico Nacional de Comercio Simón Rodríguez de Cali</t>
  </si>
  <si>
    <t>050101 Departamento Función Pública</t>
  </si>
  <si>
    <t>290200 Instituto Nacional de Medicina Legal y Ciencias Forenses</t>
  </si>
  <si>
    <t>130101 Ministerio de Hacienda y Crédito Público</t>
  </si>
  <si>
    <t>130117 UAE Agencia del Inspector General de Tributos, Rentas y Contribuciones Parafiscales - ITRC</t>
  </si>
  <si>
    <t>130800 UAE Contaduría General de la Nación</t>
  </si>
  <si>
    <t>130900 Superintendencia de la Economía Solidaria</t>
  </si>
  <si>
    <t>131000 UAE Dirección de Impuestos y Aduanas Nacionales - DIAN</t>
  </si>
  <si>
    <t>131200 Unidad de Información y Análisis Financiero</t>
  </si>
  <si>
    <t>410101 Departamento Administrativo para la Prosperidad Social</t>
  </si>
  <si>
    <t>410400 Unidad de Atención y Reparación Integral a las Víctimas</t>
  </si>
  <si>
    <t>040200 Fondo Rotatorio del DANE</t>
  </si>
  <si>
    <t>040300 Instituto Geográfico Agustín Codazzi - IGAC</t>
  </si>
  <si>
    <t>420101 Departamento Administrativo Dirección Nacional de Inteligencia</t>
  </si>
  <si>
    <t>370300 Dirección Nacional del Derecho de Autor</t>
  </si>
  <si>
    <t>370400 Corporación Nacional para la Reconstrucción de la Cuenca del Río Paez y Zonas Aledañas Nasa Ki We</t>
  </si>
  <si>
    <t>120400 Superintendencia de Notariado y Registro</t>
  </si>
  <si>
    <t>120800 Instituto Nacional Penitenciario y Carcelario - INPEC</t>
  </si>
  <si>
    <t>121000 UAE Agencia Nacional de Defensa Juridica del Estado</t>
  </si>
  <si>
    <t>121100 Unidad de Servicios Penitenciarios y Carcelarios - USPEC</t>
  </si>
  <si>
    <t>210101 Ministerio de Minas y Energía</t>
  </si>
  <si>
    <t>210900 Unidad de Planeación Minero Energética - UPME</t>
  </si>
  <si>
    <t>211000 Instituto de Planificación y Promoción de Soluciones  Energéticas para las Zonas No Interconectadas - IPSE</t>
  </si>
  <si>
    <t>211100 Agencia Nacional de Hidrocarburos -ANH</t>
  </si>
  <si>
    <t>211200 Agencia Nacional de Minería - ANM</t>
  </si>
  <si>
    <t>250200 Defensoría del Pueblo</t>
  </si>
  <si>
    <t>340101 Auditoria General de la República</t>
  </si>
  <si>
    <t>030300 UAE Agencia Nacional de Contratación Pública Colombia Compra Eficiente</t>
  </si>
  <si>
    <t>032400 Superintendencia de Servicios Públicos Domiciliarios</t>
  </si>
  <si>
    <t>020900 Agencia Presidencial de Cooperación Internacional de Colombia - APC Colombia</t>
  </si>
  <si>
    <t>021100 Unidad Nacional para la Gestion del Riesgo de Desastres</t>
  </si>
  <si>
    <t>021200 Agencia para la Reincorporación y la Normalización - ARN</t>
  </si>
  <si>
    <t>280101 Registraduría Nacional del Estado Civil</t>
  </si>
  <si>
    <t>280102 Registraduría Nacional - Consejo Nacional Electoral</t>
  </si>
  <si>
    <t>280200 Fondo Rotatorio de la Registraduría</t>
  </si>
  <si>
    <t>110200 Fondo Rotatorio del Ministerio de Relaciones Exteriores</t>
  </si>
  <si>
    <t>110400 UAE Migración Colombia</t>
  </si>
  <si>
    <t>190101 Ministerio de Salud y Protección Social</t>
  </si>
  <si>
    <t>190106 UAE Fondo Nacional de Estupefacientes</t>
  </si>
  <si>
    <t>191000 Superintendencia Nacional de Salud</t>
  </si>
  <si>
    <t>191200 Instituto Nacional de Vigilancia de Medicamentos y Alimentos - INVIMA</t>
  </si>
  <si>
    <t>191301 Fondo de Previsión Social del Congreso - Pensiones</t>
  </si>
  <si>
    <t>191402 Fondo Pasivo Social de Ferrocarriles Nacionales de Colombia -Pensiones</t>
  </si>
  <si>
    <t>440200 Comision para el Esclarecimiento de la Verdad, la Convivencia y la No Repetición</t>
  </si>
  <si>
    <t>230800 UAE Comisión de Regulación de Comunicaciones</t>
  </si>
  <si>
    <t>230900 Agencia Nacional del Espectro - ANE</t>
  </si>
  <si>
    <t>231100 Computadores Para Educar - CPE</t>
  </si>
  <si>
    <t>231200 Corporación Agencia Nacional de Gobierno Digital - AND</t>
  </si>
  <si>
    <t>360107 Superintendencia de Subsidio Familiar</t>
  </si>
  <si>
    <t>361200 UAE de Organizaciones Solidarias</t>
  </si>
  <si>
    <t>361300 UAE del Servicio Público de Empleo</t>
  </si>
  <si>
    <t>240200 Instituto Nacional de Vías - INVÍAS</t>
  </si>
  <si>
    <t>241200 UAE de la Aeronáutica Civil</t>
  </si>
  <si>
    <t>400101 Ministerio de Vivienda, Ciudad y Territorio</t>
  </si>
  <si>
    <t>400102 Comisión de Regulación de Agua Potable y Saneamiento Básico - CRA</t>
  </si>
  <si>
    <t>400200 Fondo Nacional de Vivienda - FONVIVIENDA</t>
  </si>
  <si>
    <t>170101 Ministerio de Agricultura y Desarrollo Rural</t>
  </si>
  <si>
    <t>320401 Fondo Nacional Ambiental</t>
  </si>
  <si>
    <t>170200 Instituto Colombiano Agropecuario (ICA)</t>
  </si>
  <si>
    <t>171500 Autoridad Nacional de Acuicultura y Pesca - AUNAP</t>
  </si>
  <si>
    <t>320104 Autoridad Nacional de Licencias Ambientales ANLA</t>
  </si>
  <si>
    <t>320200 Instituto de Hidrología, Meteorología y Estudios Ambientales -IDEAM</t>
  </si>
  <si>
    <t>320800 Corporacion Autónoma Regional de los Valles del Sinú y San Jorge (CVS)</t>
  </si>
  <si>
    <t>320900 Corporación Autónoma Regional del Quindío (CRQ)</t>
  </si>
  <si>
    <t>321600 Corporación Autónoma Regional de Nariño (CORPONARIÑO)</t>
  </si>
  <si>
    <t>321700 Corporación Autónoma Regional de la Frontera Nororiental (CORPONOR)</t>
  </si>
  <si>
    <t>321800 Corporación Autónoma Regional de la Guajira (CORPOGUAJIRA)</t>
  </si>
  <si>
    <t>321900 Corporación Autónoma Regional del Cesar (CORPOCESAR)</t>
  </si>
  <si>
    <t>322400 Corporación para el Desarrollo Sostenible del Norte y Oriente de la Amazonía - CDA</t>
  </si>
  <si>
    <t>323000 Corporación Autónoma Regional de Sucre (CARSUCRE)</t>
  </si>
  <si>
    <t>323600 Corporación Autónoma Regional de Chivor (CORPOCHIVOR)</t>
  </si>
  <si>
    <t>151201 Fondo Rotatorio de la Policía</t>
  </si>
  <si>
    <t>220900 Instituto Nacional para Sordos (INSOR)</t>
  </si>
  <si>
    <t>323900 Corporación Autónoma Regional del Sur de Bolivar (CSB)</t>
  </si>
  <si>
    <t>221000 Instituto Nacional para Ciegos (INCI)</t>
  </si>
  <si>
    <t>050300 Escuela Superior de Administración Pública (ESAP)</t>
  </si>
  <si>
    <t>410600 Instituto Colombiano de Bienestar Familiar (ICBF)</t>
  </si>
  <si>
    <t>040101 Departamento Administrativo Nacional de Estadística (DANE)</t>
  </si>
  <si>
    <t>190300 Instituto Nacional de Salud (INS)</t>
  </si>
  <si>
    <t>440300 Unidad de Búsqueda de Personas dadas por desaparecidas en el contexto y en Razón del Conflicto Armado -UBPD</t>
  </si>
  <si>
    <t>360200 Servicio Nacional de Aprendizaje (SENA)</t>
  </si>
  <si>
    <t>241700 Superintendencia de Puertos y Transporte</t>
  </si>
  <si>
    <t>170106 Unidad de Planificación de Tierras Rurales, Adecuación de Tierras y Usos Agropecuarios-UPRA</t>
  </si>
  <si>
    <t>390101 Departamento Administrativo de Ciencia, Tecnología e Innovación</t>
  </si>
  <si>
    <t>330101 Ministerio de Cultura</t>
  </si>
  <si>
    <t>430101 Departamento Administrativo del Deporte, la Recreación, la Actividad Físicia y el Aprovechamiento del Tiempo Libre - Coldeportes</t>
  </si>
  <si>
    <t>290400 Fondo Especial para la Administración de Bienes de la Fiscalía General de la Nación</t>
  </si>
  <si>
    <t>131300 Superintendencia Financiera de Colombia</t>
  </si>
  <si>
    <t>131401 UAE Gestión Pensional y Contribuciones Parafiscales de la Protección Social - UGPPP</t>
  </si>
  <si>
    <t>210113 Ministerio de Minas y Energía - Comisión de Regulación de Energía y Gas - CREG</t>
  </si>
  <si>
    <t>260101 Contraloría General de la República</t>
  </si>
  <si>
    <t>021401 Agencia de Renovación del Territorio - ART</t>
  </si>
  <si>
    <t>191401 Fondo Pasivo Social de Ferrocarriles Nacionales de Colombia - Salud</t>
  </si>
  <si>
    <t>230600 Fondo de Tecnologías de la Información y las comunicaciones</t>
  </si>
  <si>
    <t>TOTAL INVERSIÓN</t>
  </si>
  <si>
    <t>INFORME DE EJECUCIÓN DEL PRESUPUESTO DE INVERSIÓN CON CORTE A 30 DE SEPTIEMBRE DE 2021</t>
  </si>
  <si>
    <t>224600 UAE Alimentación Escolar</t>
  </si>
  <si>
    <t>C-1701-1100-3 SUBSIDIO PARA LA CONSTRUCCIÓN O MEJORAMIENTO DE VIVIENDA DE INTERÉS SOCIAL RURAL PARA LA POBLACIÓN RURAL   NACIONAL-[PREVIO CONCEPTO DNP]</t>
  </si>
  <si>
    <t>C-1702-1100-11 APOYO PARA GENERAR OPORTUNIDADES A LOS JÓVENES RURALES PARA SU INTEGRACIÓN GENERACIONAL EN EL CAMPO  NACIONAL</t>
  </si>
  <si>
    <t>C-1702-1100-12 FORTALECIMIENTO DE ACTIVIDADES QUE IMPULSEN Y CONTRIBUYAN AL DESARROLLO DEL SECTOR AGROPECUARIO, PESQUERO Y DE DESARROLLO RURAL – FONDO DE FOMENTO AGROPECUARIO - FFA  NACIONAL-[PREVIO CONCEPTO DNP]</t>
  </si>
  <si>
    <t>C-1702-1100-13 CONSTRUCCIÓN Y FORTALECIMIENTO DE POLÍTICAS DE GENERACIÓN DE INGRESOS Y FORTALECIMIENTO DE LAS CAPACIDADES PRODUCTIVAS QUE PERMITAN EL DESARROLLO AGROPECUARIO Y RURAL  NACIONAL</t>
  </si>
  <si>
    <t>C-1702-1100-14 FORTALECIMIENTO DE LOS MECANISMOS DE ATENCIÓN A LAS MUJERES RURALES Y CAMPESINAS PARA LA SUPERACIÓN DE LAS BRECHAS DE GENERO Y SOCIOECONÓMICAS A NIVEL NACIONAL</t>
  </si>
  <si>
    <t>C-1702-1100-7 FORTALECIMIENTO DEL MODELO DE APOYO A ALIANZAS PRODUCTIVAS DEL SECTOR AGROPECUARIO A NIVEL  NACIONAL</t>
  </si>
  <si>
    <t>C-1702-1100-9 CONSTRUCCIÓN DE CAPACIDADES EMPRESARIALES RURALES: CONFIANZA Y OPORTUNIDAD A NIVEL  NACIONAL</t>
  </si>
  <si>
    <t>C-1703-1100-5 IMPLEMENTACIÓN DE ESTRATEGIAS PARA LA INCLUSIÓN FINANCIERA EN EL SECTOR AGROPECUARIO  NACIONAL-[PREVIO CONCEPTO DNP]</t>
  </si>
  <si>
    <t>C-1704-1100-2 FORTALECIMIENTO A LA FORMULACIÓN, COORDINACIÓN Y SEGUIMIENTO DE LA POLÍTICA PÚBLICA PARA EL ORDENAMIENTO PRODUCTIVO Y SOCIAL DE LA PROPIEDAD RURAL CON ENFOQUE TERRITORIAL  NACIONAL</t>
  </si>
  <si>
    <t>C-1706-1100-2 APROVECHAMIENTO DE LAS OPORTUNIDADES AGROEXPORTADORAS   NACIONAL</t>
  </si>
  <si>
    <t>C-1707-1100-1 FORTALECIMIENTO DEL ESTATUS SANITARIO, FITOSANITARIO Y DE INOCUIDAD DEL SECTOR AGROPECUARIO A NIVEL  NACIONAL</t>
  </si>
  <si>
    <t>C-1708-1100-1 IMPLEMENTACIÓN DE ESTRATEGIAS TECNOLOGICAS DIRIGIDAS AL DESARROLLO DE LA CADENA LACTEA   NACIONAL</t>
  </si>
  <si>
    <t>C-1708-1100-2 MEJORAMIENTO DE LA SOSTENIBILIDAD DE LA PRODUCCIÓN AGROPECUARIA FRENTE A LOS FENÓMENOS CLIMÁTICOS  NACIONAL</t>
  </si>
  <si>
    <t>C-1708-1100-3 DESARROLLO DE INICIATIVAS CLIMÁTICAMENTE INTELIGENTES PARA LA ADAPTACIÓN AL CAMBIO CLIMÁTICO Y LA SOSTENIBILIDAD EN SISTEMAS PRODUCTIVOS AGROPECUARIOS PRIORIZADOS (ARROZ, MAÍZ, BANANO, CAÑA DE AZÚCAR, PAPA Y GANADERÍA BOVINA).  NACIONAL-[PREVIO CONC</t>
  </si>
  <si>
    <t>C-1709-1100-3 FORTALECIMIENTO PARA  EL DESARROLLO DE LA CADENA FORESTAL PRODUCTIVA  NACIONAL</t>
  </si>
  <si>
    <t>C-1709-1100-4 FORTALECIMIENTO DE LA COMPETITIVIDAD DE LAS CADENAS PRODUCTIVAS AGROPECUARIAS A NIVEL  NACIONAL-[PREVIO CONCEPTO DNP]</t>
  </si>
  <si>
    <t>C-1799-1100-12 FORTALECIMIENTO DEL DISEÑO, SEGUIMIENTO Y EVALUACIÓN DE POLÍTICAS PÚBLICAS PARA EL DESARROLLO AGROPECUARIO   NACIONAL</t>
  </si>
  <si>
    <t>C-1799-1100-13 FORTALECIMIENTO DE LAS CAPACIDADES PARA LA GESTIÓN Y ARTICULACIÓN DE LA POLÍTICA DE DESARROLLO RURAL   NACIONAL</t>
  </si>
  <si>
    <t>C-1799-1100-14 FORTALECIMIENTO DE LA PLANEACIÓN ESTRATÉGICA Y LA GESTIÓN A NIVEL INSTITUCIONAL Y SECTORIAL, NACIONAL</t>
  </si>
  <si>
    <t xml:space="preserve">C-1799-1100-15 FORTALECIMIENTO DE LA GESTIÓN DE TECNOLOGÍAS DE LA INFORMACIÓN - TI EN EL MINISTERIO DE AGRICULTURA Y DESARROLLO RURAL EN FUNCIÓN DE LA TRANSFORMACIÓN DIGITAL DEL SECTOR AGROPECUARIO.  BOGOTÁ </t>
  </si>
  <si>
    <t>C-1799-1100-9 ADECUACIÓN A LAS INSTALACIONES DEL MINISTERIO DE AGRICULTURA Y DESARROLLO RURAL EN MATERIA DE INFRAESTRUCTURA FÍSICA Y GESTIÓN DOCUMENTAL   BOGOTÁ</t>
  </si>
  <si>
    <t>C-1704-1100-7 DESARROLLO DE LA PLANIFICACIÓN Y GESTIÓN DEL TERRITORIO RURAL PARA USOS AGROPECUARIOS EN EL ÁMBITO  NACIONAL</t>
  </si>
  <si>
    <t>C-1704-1100-8 FORTALECIMIENTO DE LA GESTIÓN DE INFORMACIÓN Y SUS TECNOLOGÍAS PARA LA PLANIFICACIÓN Y ORIENTACIÓN DE LA POLÍTICA DE GESTIÓN DEL TERRITORIO PARA USOS AGROPECUARIOS EN EL ÁMBITO  NACIONAL</t>
  </si>
  <si>
    <t>C-1799-1100-2 FORTALECIMIENTO DE LA CAPACIDAD DE DESARROLLO INSTITUCIONAL DE LA UPRA PARA LA GESTIÓN DEL TERRITORIO RURAL EN EL ÁMBITO  NACIONAL</t>
  </si>
  <si>
    <t>C-1707-1100-5 PREVENCIÓN Y CONTROL DE PLAGAS Y ENFERMEDADES, E INOCUIDAD EN LA PRODUCCIÓN PRIMARIA  NACIONAL</t>
  </si>
  <si>
    <t>C-1799-1100-2 MEJORAMIENTO Y FORTALECIMIENTO DE LA CAPACIDAD DE GESTIÓN DEL ICA A NIVEL  NACIONAL</t>
  </si>
  <si>
    <t>C-1707-1100-4 DESARROLLO DE LAS ACTIVIDADES DE INSPECCIÓN Y VIGILANCIA PARA EL MEJORAMIENTO DEL EJERCICIO DE LA ACTIVIDAD PESQUERA Y LA ACUICULTURA A NIVEL  NACIONAL</t>
  </si>
  <si>
    <t>C-1707-1100-5 FORTALECIMIENTO DE LA SOSTENIBILIDAD DEL SECTOR PESQUERO Y DE LA ACUICULTURA EN EL TERRITORIO   NACIONAL-[PREVIO CONCEPTO DNP]</t>
  </si>
  <si>
    <t>C-1708-1100-4 FORTALECIMIENTO DEL SERVICIO ESTADÍSTICO PESQUERO COLOMBIANO A NIVEL  NACIONAL-[PREVIO CONCEPTO DNP]</t>
  </si>
  <si>
    <t>C-1708-1100-5 DESARROLLO DE ACTIVIDADES DE INVESTIGACIÓN PARA LA GENERACIÓN DE CONOCIMIENTO CIENTÍFICO, TÉCNICO, SOCIAL Y ECONÓMICO DE LA PESCA Y LA ACUICULTURA A NIVEL  NACIONAL</t>
  </si>
  <si>
    <t>C-1799-1100-2 FORTALECIMIENTO DE LA CAPACIDAD DE GESTIÓN DE LA AUTORIDAD NACIONAL DE ACUICULTURA Y PESCA - AUNAP  NACIONAL</t>
  </si>
  <si>
    <t>C-1705-1100-3 IMPLEMENTACIÓN PROGRAMA PROYECTOS PRODUCTIVOS  - ACCESO A INSTRUMENTOS PARA EL DESARROLLO PRODUCTIVO DE LAS FAMILIAS CAMPESINAS CON RESTITUCIÓN Y POSESIÓN DE SUS PREDIOS, CON EL PROPÓSITO DE CONTRIBUIR EN LA GENERACIÓN DE INGRESOS  A NIVEL   NACIONAL</t>
  </si>
  <si>
    <t>C-1705-1100-5 CONTRIBUCIÓN A LA MEJORA DE LA GESTIÓN DEL PROCESO DE PROTECCIÓN Y RESTITUCIÓN DE LAS TIERRAS Y TERRITORIOS DESPOJADOS O ABANDONADOS FORZOSAMENTE A NIVEL  NACIONAL</t>
  </si>
  <si>
    <t>C-1799-1100-1 FORTALECIMIENTO DE LA GESTIÓN ADMINISTRATIVA DE LA UNIDAD DE RESTITUCIÓN DE TIERRAS   NACIONAL</t>
  </si>
  <si>
    <t>C-1704-1100-16 IMPLEMENTACIÓN DEL PROGRAMA DE LEGALIZACIÓN DE TIERRAS Y FOMENTO AL DESARROLLO RURAL PARA COMUNIDADES INDÍGENAS A NIVEL  NACIONAL</t>
  </si>
  <si>
    <t>C-1704-1100-17 IMPLEMENTACIÓN  PROGRAMA DE LEGALIZACIÓN DE TIERRAS Y FOMENTO AL DESARROLLO RURAL PARA COMUNIDADES NEGRAS A NIVEL   NACIONAL</t>
  </si>
  <si>
    <t>C-1704-1100-18 IMPLEMENTACIÓN DEL ORDENAMIENTO SOCIAL DE LA PROPIEDAD RURAL A NIVEL NACIONAL</t>
  </si>
  <si>
    <t>C-1799-1100-4 FORTALECIMIENTO GESTIÓN INTEGRAL DEL FONDO DOCUMENTAL DE LA AGENCIA NACIONAL DE TIERRAS NIVEL  NACIONAL</t>
  </si>
  <si>
    <t>C-1799-1100-6 ADECUACIÓN Y MEJORAMIENTO DE LA INFRAESTRUCTURA FÍSICA DE LA AGENCIA NACIONAL DE TIERRAS A NIVEL   NACIONAL</t>
  </si>
  <si>
    <t>C-1799-1100-7 FORTALECIMIENTO DEL PROCESO DE DESARROLLO Y GESTIÓN DE LA ARQUITECTURA EMPRESARIAL INSTITUCIONAL.  NACIONAL</t>
  </si>
  <si>
    <t>C-1799-1100-8 MEJORAMIENTO CAPACIDAD DE GESTIÓN ADMINISTRATIVA DE LA AGENCIA NACIONAL DE TIERRAS NACIONAL</t>
  </si>
  <si>
    <t>C-1702-1100-10 IMPLEMENTACIÓN DE UN MODELO DE ATENCIÓN Y PRESTACIÓN DE SERVICIOS DE APOYO A LA COMERCIALIZACIÓN, NIVEL  NACIONAL</t>
  </si>
  <si>
    <t>C-1702-1100-12 FORTALECIMIENTO DE LAS COMPETENCIAS ORGANIZACIONALES ASOCIATIVAS Y DE PARTICIPACIÓN DE PRODUCTORES AGROPECUARIOS Y SUS ORGANIZACIONES, EN EL TERRITORIO NACIONAL</t>
  </si>
  <si>
    <t>C-1702-1100-13 OPTIMIZACION DE LA GENERACION DE INGRESOS SOSTENIBLES DE PRODUCTORES RURALES A NIVEL  NACIONAL-[PREVIO CONCEPTO DNP]</t>
  </si>
  <si>
    <t>C-1708-1100-4 FORTALECIMIENTO A LA PRESTACIÓN DEL SERVICIO PÚBLICO DE EXTENSIÓN AGROPECUARIA  NACIONAL-[PREVIO CONCEPTO DNP]</t>
  </si>
  <si>
    <t>C-1709-1100-5 APOYO A LA FORMULACIÓN E IMPLEMENTACIÓN DE DISTRITOS DE ADECUACIÓN DE TIERRAS Y A LA PRESTACIÓN DEL SERVICIO PÚBLICO DE ADECUACIÓN DE TIERRAS A NIVEL  NACIONAL-[PREVIO CONCEPTO DNP]</t>
  </si>
  <si>
    <t>C-1799-1100-10 ADQUISICIÓN ADECUACIÓN Y MANTENIMIENTO DE SEDES ADMINISTRATIVAS A NIVEL NACIONAL  NACIONAL</t>
  </si>
  <si>
    <t>C-1799-1100-11 FORTALECIMIENTO DEL DESEMPEÑO INSTITUCIONAL DE LA AGENCIA DE DESARROLLO RURAL A NIVEL NACIONAL</t>
  </si>
  <si>
    <t>C-1799-1100-12 MEJORAMIENTO DE LA GESTIÓN DE CAPACIDADES TECNOLÓGICAS QUE PERMITAN LA GENERACIÓN VALOR PUBLICO EN LA ADR NACIONAL</t>
  </si>
  <si>
    <t>C-1799-1100-7 ADMINISTRACIÓN INTEGRAL DE LA GESTIÓN DOCUMENTAL DE LA AGENCIA DE DESARROLLO RURAL  NACIONAL</t>
  </si>
  <si>
    <t>C-3201-0900-3 FORTALECIMIENTO DE LA OFERTA INSTITUCIONAL PARA LA SOSTENIBILIDAD AMBIENTAL DEL TERRITORIO EN EL MARCO DE LOS NEGOCIOS VERDES Y SOSTENIBLES. NIVEL  NACIONAL</t>
  </si>
  <si>
    <t>C-3201-0900-4 FORTALECIMIENTO DE LA GESTIÓN AMBIENTAL SECTORIAL Y URBANA A NIVEL NACIONAL  NACIONAL</t>
  </si>
  <si>
    <t>C-3201-0900-5 IMPLEMENTACIÓN DE LAS ESTRATEGIAS, INSTRUMENTOS Y RECOMENDACIONES DE LA OCDE EN MATERIA DE GESTIÓN AMBIENTAL A NIVEL   NACIONAL</t>
  </si>
  <si>
    <t>C-3201-0900-6 APOYO A LAS CORPORACIONES AUTÓNOMAS REGIONALES Y DE DESARROLLO SOSTENIBLE, BENEFICIARIAS DEL FONDO DE COMPENSACIÓN AMBIENTAL – FCA,  NACIONAL-[DISTRIBUCION PREVIO CONCEPTO DNP]</t>
  </si>
  <si>
    <t>C-3202-0900-6 CONSERVACIÓN DE LA BIODIVERSIDAD Y LOS SERVICIOS ECOSISTÉMICOS A NIVEL  NACIONAL-[PREVIO CONCEPTO DNP]</t>
  </si>
  <si>
    <t>C-3203-0900-2 FORTALECIMIENTO INSTITUCIONAL PARA LA IMPLEMENTACIÓN DE LA POLÍTICA NACIONAL PARA LA GESTIÓN INTEGRAL DEL RECURSO HÍDRICO  NACIONAL</t>
  </si>
  <si>
    <t>C-3204-0900-10 CONSOLIDACIÓN SISTEMA DE INFORMACIÓN AMBIENTAL SIAC COMO EJE CENTRAL DE INFORMACIÓN AMBIENTAL OFICIAL Y SOPORTE PARA LA TOMA DE DECISIONES A NIVEL REGIONAL Y NACIONAL Y CONOCIMIENTO EN MATERIA AMBIENTAL A NIVEL NACIONAL Y REGIONAL  BOGOTÁ-[PREVIO CO</t>
  </si>
  <si>
    <t>C-3204-0900-11 FORTALECIMIENTO DEL SISTEMA DE OPERACIONES ESTADÍSTICAS AMBIENTALES DEL INSTITUTO DE INVESTIGACIONES MARINAS Y COSTERAS - INVEMAR-  NACIONAL</t>
  </si>
  <si>
    <t>C-3204-0900-6 INVESTIGACIÓN GENERACIÓN  Y DIFUSIÓN DE CONOCIMIENTO CIENTÍFICO SOBRE LA REALIDAD AMBIENTAL, SOCIO PRODUCTIVA Y CULTURAL DEL CHOCÓ BIOGEOGRÁFICO  ANTIOQUIA, CAUCA, CHOCÓ, NARIÑO, VALLE DEL CAUCA, RISARALDA, CÓRDOBA-[PREVIO CONCEPTO DNP]</t>
  </si>
  <si>
    <t>C-3204-0900-7 INVESTIGACIÓN CONSERVACIÓN Y APROVECHAMIENTO SOSTENIBLE DE LA DIVERSIDAD BIOLÓGICA, SOCIOECONOMICA Y CULTURAL DE LA AMAZONIA COLOMBIANA  AMAZONAS, CAQUETÁ, PUTUMAYO, GUAVIARE, VAUPÉS, GUAINÍA-[PREVIO CONCEPTO DNP]</t>
  </si>
  <si>
    <t>C-3204-0900-8 INVESTIGACIÓN CIENTÍFICA HACIA LA GENERACIÓN DE INFORMACIÓN Y CONOCIMIENTO DE  LAS  ZONAS MARINAS Y COSTERAS DE INTERES DE LA NACIÓN  NACIONAL-[PREVIO CONCEPTO DNP]</t>
  </si>
  <si>
    <t>C-3204-0900-9 INVESTIGACIÓN CIENTÍFICA Y PRODUCCIÓN DE CONOCIMIENTO E INFORMACIÓN PARA LA GESTIÓN INTEGRAL DE LA BIODIVERSIDAD Y LOS SERVICIOS ECOSISTÉMICOS DE INTERÉS  NACIONAL-[PREVIO CONCEPTO DNP]</t>
  </si>
  <si>
    <t>C-3205-0900-2 GENERACIÓN CAPACIDADES PARA EL ADECUADO DESEMPEÑO AMBIENTAL DEL SINA EN EL TERRITORIO  NACIONAL</t>
  </si>
  <si>
    <t>C-3206-0900-3 FORTALECIMIENTO DE LA GESTIÓN DE CAMBIO CLIMÁTICO EN LA PLANEACIÓN SECTORIAL Y TERRITORIAL  NACIONAL</t>
  </si>
  <si>
    <t>C-3207-0900-2 FORTALECIMIENTO FORTALECER LA GESTIÓN AMBIENTAL DEL ESTADO COLOMBIANO SOBRE LAS ZONAS MARINAS Y COSTERAS Y RECURSOS ACUÁTICOS  NACIONAL</t>
  </si>
  <si>
    <t>C-3208-0900-2 IMPLEMENTACIÓN DE ESTRATEGIAS DE LA POLÍTICA NACIONAL DE EDUCACIÓN AMBIENTAL Y PARTICIPACIÓN HACIA LA GOBERNANZA AMBIENTAL EN COLOMBIA.  NACIONAL</t>
  </si>
  <si>
    <t>C-3299-0900-10 FORTALECIMIENTO DE LA INFRAESTRUCTURA FÍSICA, TECNOLÓGICA Y DE LA GESTIÓN ADMINISTRATIVA DEL INVEMAR  NACIONAL</t>
  </si>
  <si>
    <t>C-3299-0900-11 FORTALECIMIENTO DE LA CAPACIDAD DEL ENTORNO FISCO Y LOGÍSTICO REQUERIDO PARA EL LEVANTAMIENTO Y GESTIÓN DE LA INFORMACIÓN AMBIENTAL DE LA AMAZONIA COLOMBIANA.  AMAZONAS, CAQUETÁ, VAUPÉS, GUAVIARE, GUAINÍA</t>
  </si>
  <si>
    <t>C-3299-0900-12 ADECUACIÓN , OPTIMIZACIÓN Y MANTENIMIENTO DE LA INFRAESTRUCTURA FÍSICA Y TECNOLÓGICA EN LAS ESTACIONES DE INVESTIGACIÓN Y LAS SEDES DEL INSTITUTO ALEXANDER VON HUMBOLDT  NACIONAL</t>
  </si>
  <si>
    <t>C-3299-0900-13 FORTALECIMIENTO AMPLIACIÓN DE LA CAPACIDAD INSTALADA DE INFRAESTRUCTURA FÍSICA, TECNOLÓGICA Y ADMINISTRATIVA DEL INSTITUTO DE INVESTIGACIONES AMBIENTALES DEL PACÍFICO  ANTIOQUIA, CAUCA, CHOCÓ, NARIÑO, RISARALDA, VALLE DEL CAUCA, CÓRDOBA</t>
  </si>
  <si>
    <t>C-3299-0900-14 FORTALECIMIENTO DE LA GESTIÓN INSTITUCIONAL  DE LA SECRETARÍA GENERAL DEL MINISTERIO DE AMBIENTE Y DESARROLLO SOSTENIBLE.  BOGOTÁ-[PREVIO CONCEPTO DNP]</t>
  </si>
  <si>
    <t>C-3299-0900-15 FORTALECIMIENTO DE LA ESTRATEGIA DE TI Y TRANSFORMACIÓN DIGITAL EN EL MINISTERIO DE AMBIENTE Y DESARROLLO SOSTENIBLE  NACIONAL</t>
  </si>
  <si>
    <t>C-3299-0900-16 FORTALECIMIENTO DE LOS PROCESOS DE PLANEACION, EVALUACION Y SEGUIMIENTO A LA GESTION ADELANTADA POR EL SECTOR AMBIENTAL  NACIONAL-[PREVIO CONCEPTO DNP]</t>
  </si>
  <si>
    <t>C-3299-0900-17 FORTALECIMIENTO EN EL CONTROL Y SEGUIMIENTO A LOS COMPROMISOS ADQUIRIDOS EN ESCENARIOS INTERNACIONALES DE LA GESTIÓN AMBIENTAL.  NACIONAL</t>
  </si>
  <si>
    <t>C-3299-0900-9 IMPLEMENTACIÓN DE LA ESTRATEGIA DE DIVULGACIÓN Y COMUNICACIÓN DE LA INFORMACIÓN AMBIENTAL A NIVEL  NACIONAL</t>
  </si>
  <si>
    <t>C-3202-0900-4 ADMINISTRACIÓN DE LAS ÁREAS DEL SISTEMA DE PARQUES NACIONALES  NATURALES Y COORDINACIÓN DEL SISTEMA NACIONAL DE ÁREAS PROTEGIDAS.  NACIONAL-[PREVIO CONCEPTO DNP]</t>
  </si>
  <si>
    <t>C-3299-0900-2 FORTALECIMIENTO DE LA CAPACIDAD INSTITUCIONAL DE PARQUES NACIONALES NATURALES A NIVEL   NACIONAL-[PREVIO CONCEPTO DNP]</t>
  </si>
  <si>
    <t>C-3299-0900-2 FORTALECIMIENTO DE LA GESTION INSTITUCIONAL Y TECNOLOGICA DE LA AUTORIDAD NACIONAL DE LICENCIAS AMBIENTALES EN EL TERRITORIO  NACIONAL</t>
  </si>
  <si>
    <t>C-3204-0900-3 FORTALECIMIENTO DE LA GESTIÓN DEL CONOCIMIENTO HIDROLÓGICO, METEOROLÓGICO Y AMBIENTAL  NACIONAL-[PREVIO CONCEPTO DNP]</t>
  </si>
  <si>
    <t>C-3299-0900-1 FORTALECIMIENTO DE LA GESTIÓN Y DIRECCIÓN DEL INSTITUTO DE HIDROLOGÍA, METEOROLOGÍA Y ESTUDIOS AMBIENTALES  NACIONAL</t>
  </si>
  <si>
    <t>C-3201-0900-2 APOYO A LAS ENTIDADES DEL SECTOR DE AMBIENTE Y DESARROLLO SOSTENIBLE, BENEFICIARIAS DEL FONDO NACIONAL AMBIENTAL NACIONAL - FONAM  NACIONAL-[DISTRIBUCION PREVIO CONCEPTO DNP]</t>
  </si>
  <si>
    <t>C-3201-0900-3 FORTALECIMIENTO DE LOS PROCESOS DE LA EVALUACIÓN Y EL SEGUIMIENTO DE LAS LICENCIAS, PERMISOS Y TRAMITES AMBIENTALES EN EL TERRITORIO NACIONAL</t>
  </si>
  <si>
    <t>C-3202-0900-6 ADMINISTRACIÓN DE LAS ÁREAS DEL SISTEMA DE PARQUES NACIONALES  NATURALES Y COORDINACIÓN DEL SISTEMA NACIONAL DE ÁREAS PROTEGIDAS.  NACIONAL</t>
  </si>
  <si>
    <t>C-3202-0900-7 CONSERVACIÓN DE CUENCAS HIDROGRAFICAS ABASTECEDORAS DE ACUEDUCTOS MUNICIPALES A NIVEL  NACIONAL</t>
  </si>
  <si>
    <t>C-3202-0900-8 ADMINISTRACIÓN DE LOS RECURSOS PROVENIENTES DE LA TASA POR USO DE AGUA PARA LA PROTECCIÓN Y RECUPERACIÓN DEL RECURSO HÍDRICO EN  ÁREAS DEL SISTEMA DE PARQUES NACIONALES NATURALES DE COLOMBIA  NACIONAL</t>
  </si>
  <si>
    <t>C-3202-0900-9 FORMULACIÓN ADMINISTRACIÓN DE  LOS RECURSOS FONAM PARA EL USO SOSTENIBLE Y PROTECCIÓN DE LAS ESPECIES CITES  NACIONAL</t>
  </si>
  <si>
    <t>C-3299-0900-6 FORTALECIMIENTO DE LA GESTION INSTITUCIONAL Y TECNOLOGICA DE LA AUTORIDAD NACIONAL DE LICENCIAS AMBIENTALES EN EL TERRITORIO  NACIONAL</t>
  </si>
  <si>
    <t>C-3202-0900-4 REHABILITACION ECOLOGICA PARTICIPATIVA EN EL DISTRITO DE CONSERVACION DE SUELOS DE LA CIENAGA DE CORRALITO EN EL DEPARTAMENTO DE CORDOBA</t>
  </si>
  <si>
    <t>C-3202-0900-5 REHABILITACION ECOLOGICA DE AREAS AFECTADAS POR LA DEFORESTACION EN LA CUENCA DEL SINU MEDIO DEL DEPARTAMENTO DE CORDOBA</t>
  </si>
  <si>
    <t>C-3203-0900-1 FORMULACIÓN DE UNA ESTRATEGIA DE PLANIFICACIÓN Y MANEJO AMBIENTAL DE LA RONDA HÍDRICA DE LA UNIDAD HIDROGRÁFICA DEL RÍO QUINDÍO EN DEPARTAMENTO DEL QUINDÍO</t>
  </si>
  <si>
    <t>C-3203-0900-8 ESTUDIO HIDROGEOLOGICO DE LA CUENCA DEL RIO SAN JUAN, DEPARTAMENTO DE  ANTIOQUIA</t>
  </si>
  <si>
    <t>C-3203-0900-9 IMPLEMENTACION DE ACCIONES PARA LA RECUPERACION AMBIENTAL DE LA CUENCA DEL RIO ATRATO EN JURISDICCION DE CORPOURABA - ANTIOQUIA</t>
  </si>
  <si>
    <t>C-3204-0900-2 IMPLEMENTACIÓN DE SISTEMAS DE MONITOREO, PRONÓSTICOS Y ALERTAS PARA LA REDUCCIÓN DE LA VULNERABILIDAD DE LA POBLACIÓN DE LA JURISDICCIÓN DE CORPOURABA, DEPARTAMENTO DE ANTIOQUIA</t>
  </si>
  <si>
    <t>C-3202-0900-11 RECUPERACION DE AREAS DEGRADADAS POR ACTIVIDADES ANTROPICAS DE ALTO IMPACTO EN EL MUNICIPIO DE RIOSUCIO</t>
  </si>
  <si>
    <t>C-3202-0900-8 RECUPERACIÓN DE ÁREAS BOSCOSAS DEGRADADAS POR ACTIVIDAD MINERA EN EL MUNICIPIO DE UNIÓN PANAMERICANA</t>
  </si>
  <si>
    <t>C-3202-0900-9 RESTAURACIÓN DE ÁREAS BOSCOSAS DEGRADADAS POR ACTIVIDADES ANTRÓPICAS EN LOS MUNICIPIOS DE BAGADO, LLORO, ATRATO</t>
  </si>
  <si>
    <t>C-3202-0900-6 REHABILITACIÓN ECOLÓGICA EN ZONAS DE IMPORTANCIA AMBIENTAL EN OCHO MUNICIPIOS PRIORIZADOS DEL DEPARTAMENTO DE NARIÑO</t>
  </si>
  <si>
    <t>C-3202-0900-7 IMPLEMENTACION DE ACCIONES DE RESTAURACION ECOLOGICA EN AREAS DE INTERES AMBIENTAL EN OCHO MUNICIPIOS PRIORIZADOS DEL DEPARTAMENTO DE NARINO</t>
  </si>
  <si>
    <t>C-3203-0900-3 IMPLEMENTACION DE ACCIONES PARA MITIGAR LA SOCAVACION ACELERADA DEL SUELO DE LADERA EN LA MARGEN IZQUIERDA DEL RIO PAMPLONITA, SECTOR AVENIDA DEL RIO, 400 M AGUAS ABAJO DEL PUENTE LA GAZAPA (ENRIQUE C. CORREDOR), MUNICIPIO DE CUCUTA, NORTE DE SANTAND</t>
  </si>
  <si>
    <t>C-3203-0900-4 IMPLEMENTACION DE ACCIONES PARA MITIGAR LA SOCAVACION ACELERADA DEL SUELO DE LADERA AGUAS ADENTRO DE LA DESEMBOCADURA DE LA QUEBRADA LA SALADERA CON EL RIO PAMPLONITA POR SU MARGEN IZQUIERDA, SECTOR CARCEL MODELO, MUNICIPIO DE CUCUTA, NORTE DE SANTAN</t>
  </si>
  <si>
    <t xml:space="preserve">C-3203-0900-5 IMPLEMENTACION DE ACCIONES PARA MITIGAR LA SOCAVACION ACELERADA DEL SUELO DE LADERA MARGEN IZQUIERDA Y DERECHA RIO PAMPLONITA, AGUAS ABAJO INMEDIATAMENTE ESPUES DEL PUENTE ELIAS M. SOTO, MUNICIPIO DE CUCUTA, NORTE DE SANTANDER </t>
  </si>
  <si>
    <t>C-3203-0900-6 IMPLEMENTACION DE ACCIONES PARA MITIGAR LA SOCAVACION ACELERADA DEL SUELO DE LADERA EN LA MARGEN DERECHA DEL RIO PAMPLONITA, 330 M AGUAS ABAJO DEL PUENTE ENRIQUE CUADROS CORREDOR, MUNICIPIO DE CUCUTA, NORTE DE SANTANDER</t>
  </si>
  <si>
    <t>C-3202-0900-3 ESTUDIO DEL ESTADO DE CONSERVACION DEL  CAIMAN Y  LA TORTUGA MARINA  EN LA ZONA COSTERA COMPRENDIDA ENTRE LOS RIOS PALOMINO Y RANCHERIA, MUNICIPIOS DE DIBULLA Y RIOHACHA,  Y EN BAHIA HONDITA,  MUNICIPIO DE URIBIA  LA GUAJIRA</t>
  </si>
  <si>
    <t>C-3202-0900-4 REHABILITACION DE ECOSISTEMAS FORESTALES EN LA RESERVA FORESTAL PROTECTORA MONTES DE OCA, MUNICIPIO DE MAICAO DEPARTAMENTO DE LA LA GUAJIRA</t>
  </si>
  <si>
    <t>C-3203-0900-1 ACTUALIZACION DE LA REGLAMENTACION DEL USO DE LAS AGUAS DEL RIO JEREZ, MUNICIPIO DE DIBULLA, DEPARTAMENTO DE LA GUAJIRA</t>
  </si>
  <si>
    <t>C-3202-0900-7 RESTAURACION DE AREAS DEGRADADAS EN LAS MICROCUENCAS DEL RIO MAGIRIAIMO, JURISDICCION DE CORPOCESAR   CESAR</t>
  </si>
  <si>
    <t>C-3202-0900-8 IMPLEMENTACION DE ACCIONES DE RESTAURACION EN LA MICROCUENCA DEL RIO CHISKUINDJA, EN EL RESGUARDO INDIGENA KANKUAMO EN EL MUNICIPIO DE VALLEDUPAR</t>
  </si>
  <si>
    <t>C-3201-0900-4 MEJORAMIENTO DEL ENCADENAMIENTO PRODUCTIVO Y EL POSICIONAMIENTO COMERCIAL DE LOS BIENES Y SERVICIOS GENERADOS POR LOS EMPRESARIOS DE NEGOCIOS VERDES DEL SUR DE LA AMAZONIA COLOMBIANA EN LOS DEPARTAMENTOS DEL   AMAZONAS, CAQUETA, PUTUMAYO</t>
  </si>
  <si>
    <t>C-3202-0900-10 IMPLEMENTACION DE ACCIONES DE CONECTIVIDAD DE PAISAJES EN AREAS AFECTADAS POR SISTEMAS PRODUCTIVOS NO SOSTENIBLES EN EL MUNICIPIO DE SAN VICENTE DEL CAGUAN, DEPARTAMENTO DE CAQUETA</t>
  </si>
  <si>
    <t>C-3202-0900-11 DESARROLLO DE ESTRATEGIAS DE CONSERVACION, EN AREAS DE INFLUENCIA DE LA CUENCA ALTA DEL RIO PUTUMAYO, MUNICIPIOS DE SANTIAGO, COLON, SIBUNDOY, SAN FRANCISCO</t>
  </si>
  <si>
    <t>C-3202-0900-6 IMPLEMENTACIÓN DEL MANEJO FORESTAL SOSTENIBLE Y FORTALECIMIENTO COMUNITARIO, COMO ESTRATEGIA EN EL CONTROL DE LA DEFORESTACIÓN Y CONTRIBUCIÓN A LA MITIGACIÓN Y ADAPTACIÓN AL CAMBIO CLIMÁTICO EN EL DEPARTAMENTO DE PUTUMAYO</t>
  </si>
  <si>
    <t>C-3202-0900-11 RESTAURACIÓN ACTIVA DE SUELOS DEGRADADOS EN EL DISTRITO DE MANEJO INTEGRADO GUAYABERO DMI-AG, DEPARTAMENTO DEL GUAVIARE. MUNICIPIOS, SAN JOSE DEL GUAVIARE, EL RETORNO, CALAMAR</t>
  </si>
  <si>
    <t>C-3202-0900-12 IMPLEMENTACIÓN DE MECANISMOS ORIENTADOS A LA CONSERVACIÓN DE LOS ECOSISTEMAS DEL NORTE Y EL ORIENTE AMAZÓNICO MEDIANTE LA GENERACIÓN DEL CONOCIMIENTO Y LA PARTICIPACIÓN CIUDADANA EN LA JURISDICCIÓN DE LA CORPORACIÓN CDA GUAINÍA, GUAVIARE, VAUPÉS</t>
  </si>
  <si>
    <t>C-3202-0900-13 IMPLEMENTACIÓN DE ACCIONES EN CUMPLIMIENTO DE LAS SENTENCIAS Y ACCIONES JUDICIALES CONTRARRESTANDO LA PÉRDIDA DE BIODIVERSIDAD Y SERVICIOS ECOSISTÉMICOS, ETAPA I, DEPARTAMENTOS DE   GUAVIARE, GUAINÍA, VAUPÉS</t>
  </si>
  <si>
    <t>C-3202-0900-14 RESTAURACION ACTIVA EN RONDAS HIDRICAS DEGRADADAS DE LA CUENCA ALTA DE CANO GRANDE DEPARTAMENTO DEL GUAVIARE, MUNICIPIO EL RETORNO</t>
  </si>
  <si>
    <t>C-3202-0900-4 RECUPERACION ECOLOGICA POST HURACAN IOTA EN EL MUNICIPIO DE PROVIDENCIA</t>
  </si>
  <si>
    <t>C-3206-0900-2 DESARROLLO DE DIAGNOSTICO SOCIOAMBIENTAL DEL CARBONO AZUL EN EL ARCHIPIELAGO DE SAN ANDRES Y PROVIDENCIA</t>
  </si>
  <si>
    <t>C-3206-0900-3 IMPLEMENTACION DE ESTRATEGIAS PARA LA ATENCION Y ADAPTACION ANTE LOS EFECTOS DEL CAMBIO CLIMATICO EN LAS ISLAS DE SAN ANDRES Y PROVIDENCIA</t>
  </si>
  <si>
    <t>C-3202-0900-2 REHABILITACIÓN DE LAS ÁREAS DE SOPORTE AMBIENTAL EN EL DEPARTAMENTO DEL META</t>
  </si>
  <si>
    <t>C-3202-0900-4 PROTECCION DE LOS ECOSISTEMAS ESTRATEGICOS EN EL MUNICIPIO DE VILLAVICENCIO</t>
  </si>
  <si>
    <t>C-3202-0900-5 RESTAURACION DE LA BIODIVERSIDAD Y SERVICIOS ECOSISTEMICOS EN EL MUNICIPIO DE MAPIRIPAN DEL DEPARTAMENTO DEL META</t>
  </si>
  <si>
    <t>C-3202-0900-15 MANTENIMIENTO A PLANTACIONES FORESTALES PROTECTORAS EN ÁREAS CON PROCESOS DE RESTAURACIÓN EN LA JURISDICCIÓN DE CORPOMOJANA, SUCRE</t>
  </si>
  <si>
    <t>C-3202-0900-16 ADMINISTRACION, MANEJO SOSTENIBLE Y SEGUIMIENTO A LOS RECURSOS NATURALES RENOVABLES EN LOS MUNICIPIOS DE SAN BENITO ABAD, CAIMITO, SAN MARCOS, LA UNIÓN, SUCRE, GUARANDA Y MAJAGUAL, DEPARTAMENTO DE SUCRE</t>
  </si>
  <si>
    <t>C-3202-0900-17 RESTAURACION ACTIVA EN AREAS DEGRADADAS DE LA CUENCA DEL RIO SAN JORGE, MUNICIPIOS DE SUCRE, MAJAGUAL, GUARANDA Y SAN MARCOS, DEPARTAMENTO DE SUCRE</t>
  </si>
  <si>
    <t>C-3202-0900-10 RESTAURACIÓN Y MANTENIMIENTO DE ÁREAS BOSCOSAS EN JURISDICCIÓN DE CARSUCRE SUCRE</t>
  </si>
  <si>
    <t>C-3202-0900-11 RESTAURACION ACTIVA EN AREAS DE INFLUENCIA DE LAS MICROCUENCAS PRIORIZADAS EN JURISDICCION DE CARSUCRE, SUCRE</t>
  </si>
  <si>
    <t>C-3203-0900-7 IDENTIFICACIÓN Y ACOTAMIENTO DE LA RONDA HÍDRICA DEL ARROYO MANCOMOJAN Y SECUNDARIOS Y DE LOS ARROYOS SAN ANTONIO, PACHOTO, VERDE, MEMBRILLAL Y VILLEROS EN LA JURISDICCIÓN DE CARSUCRE, SUCRE</t>
  </si>
  <si>
    <t>C-3202-0900-5 CONSERVACIÓN E IMPLEMENTACIÓN DE ESTRATEGIA DE RESTAURACIÓN ECOLÓGICA BAJO EL ESQUEMA DE PAGOS POR SERVICIOS AMBIENTALES EN ÁREAS PRIORIZADAS DEL DRMI MAMAPACHA Y BIJAGUAL - BOYACÁ</t>
  </si>
  <si>
    <t>C-3202-0900-6 IMPLEMENTACION DE ESTRATEGIA DE RESTAURACION ECOLOGICA PARA LA REHABILITACION DE AREAS PRESTADORAS DE SERVICIOS ECOSISTEMICOS EN LA JURISDICCION DE CORPOCHIVOR BOYACA</t>
  </si>
  <si>
    <t>C-3203-0900-3 FORMULACIÓN DEL PLAN DE ORDENAMIENTO PARA EL RECURSO HÍDRICO SUPERFICIAL EN LA PARTE MEDIA Y BAJA DE LA SUBZONA HIDROGRÁFICA DEL RIO GARAGOA Y SUS PRINCIPALES TRIBUTARIOS EN LA JURISDICCIÓN DE CORPOCHIVOR, BOYACÁ</t>
  </si>
  <si>
    <t>C-3203-0900-4 ESTUDIO DE ACOTAMIENTO DE LA RONDA HÍDRICA DE LA QUEBRADA DELICIAS DE LA SUBCUENCA DEL RIO JUYASIA, EN EL MUNICIPIO DE CIENEGA, JURISDICCIÓN DE CORPOCHIVOR - BOYACÁ</t>
  </si>
  <si>
    <t>C-3201-0900-5 CONTRIBUCIÓN AMBIENTAL EN EL MARCO DE LA GESTIÓN INTEGRADA DEL MERCURIO EN LA MINERÍA ARTESANAL Y DE PEQUEÑA ESCALA EN LA JURISDICCIÓN DE LA CORPORACIÓN AUTÓNOMA REGIONAL DEL SUR DE BOLÍVAR, ETAPA 1, DEPARTAMENTO DE BOLÍVAR</t>
  </si>
  <si>
    <t>C-3202-0900-5 REHABILITACION ECOLOGICA PARTICIPATIVA DE ECOSISTEMAS FORESTALES EN LOS MUNICIPIOS DE SAN PABLO Y SIMITI, JURISDICCION DE LA CSB, DEPARTAMENTO DE BOLIVAR</t>
  </si>
  <si>
    <t>C-3901-1000-5 APOYO AL PROCESO DE TRANSFORMACIÓN DIGITAL PARA LA GESTIÓN Y PRESTACIÓN DE SERVICIOS DE TI EN EL SECTOR CTI Y A NIVEL  NACIONAL</t>
  </si>
  <si>
    <t>C-3901-1000-6 ADMINISTRACIÓN SISTEMA NACIONAL DE CIENCIA Y TECNOLOGÍA  NACIONAL</t>
  </si>
  <si>
    <t>C-3901-1000-7 APOYO AL FORTALECIMIENTO DE LA TRANSFERENCIA INTERNACIONAL DE CONOCIMIENTO A LOS ACTORES DEL SNCTI NIVEL NACIONAL  NACIONAL</t>
  </si>
  <si>
    <t>C-3901-1000-8 FORTALECIMIENTO CAPACIDADES REGIONALES EN CIENCIA, TECNOLOGÍA E INNOVACIÓN NACIONAL</t>
  </si>
  <si>
    <t>C-3902-1000-5 MEJORAMIENTO DEL IMPACTO DE LA INVESTIGACIÓN CIENTÍFICA EN EL SECTOR SALUD.  NACIONAL</t>
  </si>
  <si>
    <t>C-3902-1000-6 CAPACITACIÓN DE RECURSOS HUMANOS PARA LA INVESTIGACIÓN  NACIONAL</t>
  </si>
  <si>
    <t>C-3902-1000-7 FORTALECIMIENTO DE LAS CAPACIDADES DE LOS ACTORES DEL SNCTEI PARA LA GENERACIÓN DE CONOCIMIENTO A NIVEL  NACIONAL</t>
  </si>
  <si>
    <t>C-3903-1000-5 INCREMENTO DE LAS ACTIVIDADES DE CIENCIA, TECNOLOGÍA E INNOVACIÓN EN LA CONSTRUCCIÓN DE LA BIOECONOMÍA A NIVEL   NACIONAL</t>
  </si>
  <si>
    <t>C-3903-1000-6 FORTALECIMIENTO DE LAS CAPACIDADES DE TRANSFERENCIA Y USO DEL CONOCIMIENTO PARA LA INNOVACIÓN A NIVEL NACIONAL</t>
  </si>
  <si>
    <t>C-3904-1000-4 DESARROLLO DE VOCACIONES CIENTÍFICAS Y CAPACIDADES PARA LA INVESTIGACIÓN EN NIÑOS Y JÓVENES A NIVEL  NACIONAL</t>
  </si>
  <si>
    <t>C-3904-1000-5 APOYO  AL FOMENTO Y DESARROLLO DE LA APROPIACIÓN SOCIAL DE LA CTEI - ASCTI  NACIONAL</t>
  </si>
  <si>
    <t>C-3501-0200-2 APOYO AL GOBIERNO EN UNA CORRECTA INSERCIÓN DE COLOMBIA EN LOS MERCADOS INTERNACIONALES, APERTURA DE NUEVOS MERCADOS Y LA PROFUNDIZACIÓN DE LOS EXISTENTES -   NACIONAL</t>
  </si>
  <si>
    <t>C-3502-0200-13 IMPLEMENTACIÓN DE PROCESOS DE DESARROLLO ECONÓMICO LOCAL PARA LA COMPETITIVIDAD ESTRATÉGICA NACIONAL</t>
  </si>
  <si>
    <t>C-3502-0200-16 DESARROLLO  DE ESTRATEGIAS CON ENFOQUE TERRITORIAL PARA LA PROMOCIÓN Y COMPETITIVIDAD TURÍSTICA A NIVEL  NACIONAL</t>
  </si>
  <si>
    <t>C-3502-0200-17 IMPLEMENTACIÓN DE ESTRATEGIAS PARA EL MEJORAMIENTO DE CAPACIDADES Y FORTALECIMIENTO DE LAS MIPYMES A NIVEL   NACIONAL-[PREVIO CONCEPTO DNP]</t>
  </si>
  <si>
    <t>C-3502-0200-18 IMPLEMENTACIÓN  DE INSTRUMENTOS QUE MEJOREN LA PRODUCTIVIDAD Y COMPETITIVIDAD DE LAS EMPRESAS PARA INCREMENTAR, DIVERSIFICAR Y SOFISTICAR LA OFERTA  NACIONAL</t>
  </si>
  <si>
    <t>C-3502-0200-19 APOYO A LA PROMOCION DE LA ECONOMIA CIRCULAR Y LA EFICIENCIA EN EL USO DE LOS RECURSOS EN LAS EMPRESAS A NIVEL   NACIONAL-[PREVIO CONCEPTO DNP]</t>
  </si>
  <si>
    <t>C-3502-0200-20 FORTALECIMIENTO DE LA POLÍTICA DE PRODUCTIVIDAD Y COMPETITIVIDAD A NIVEL  NACIONAL</t>
  </si>
  <si>
    <t>C-3502-0200-21 APOYO PARA EL ACCESO A LOS MERCADOS DE LAS UNIDADES PRODUCTIVAS DE LA POBLACIÓN VÍCTIMA DEL CONFLICTO ARMADO  NACIONAL</t>
  </si>
  <si>
    <t>C-3502-0200-22 APOYO AL SECTOR TURÍSTICO PARA LA PROMOCIÓN Y COMPETITIVIDAD LEY 1101 DE 2006 A NIVEL   NACIONAL-[PREVIO CONCEPTO DNP]</t>
  </si>
  <si>
    <t>C-3502-0200-23 APOYO PARA EL FOMENTO Y PROMOCIÓN DE LA SOFISTICACIÓN E INNOVACIÓN EN LAS MIPYMES COLOMBIANAS.  NACIONAL</t>
  </si>
  <si>
    <t>C-3502-0200-24 FORTALECIMIENTO DE LOS ESTÁNDARES DE CALIDAD EN LA INFRAESTRUCTURA PRODUCTIVA NACIONAL A PARTIR DEL RECONOCIMIENTO Y DESARROLLO NACIONAL E INTERNACIONAL DEL SUBSISTEMA NACIONAL DE LA CALIDAD   NACIONAL</t>
  </si>
  <si>
    <t>C-3502-0200-25 FORTALECIMIENTO DEL ENTORNO COMPETITIVO EN LA INDUSTRIA A NIVEL  NACIONAL-[PREVIO CONCEPTO DNP]</t>
  </si>
  <si>
    <t>C-3503-0200-4 IMPLEMENTACIÓN REGISTRO SUSTANCIAS QUÍMICAS DE USO INDUSTRIAL A NIVEL  NACIONAL</t>
  </si>
  <si>
    <t>C-3503-0200-5 ACTUALIZACIÓN DE LA NORMATIVIDAD SOBRE CONTABILIDAD, INFORMACIÓN FINANCIERA Y ASEGURAMIENTO DE LA INFORMACIÓN DE ACEPTACIÓN MUNDIAL, EN EL MARCO DE LAS MEJORES PRÁCTICAS Y RÁPIDA EVOLUCIÓN DE LOS NEGOCIOS A NIVEL  NACIONAL</t>
  </si>
  <si>
    <t>C-3503-0200-6 MEJORAMIENTO EN LA APLICACIÓN Y CONVERGENCIA HACIA ESTÁNDARES INTERNACIONALES DE INFORMACIÓN FINANCIERA Y DE ASEGURAMIENTO DE LA INFORMACIÓN A NIVEL   NACIONAL</t>
  </si>
  <si>
    <t>C-3599-0200-4 AMPLIACIÓN DE LA CAPACIDAD DE LOS SERVICIOS DE LAS TECNOLOGÍAS DE INFORMACIÓN EN EL MINCIT  NACIONAL</t>
  </si>
  <si>
    <t>C-3599-0200-5 FORTALECIMIENTO EN LA GESTIÓN ADMINISTRATIVA E INSTITUCIONAL DEL MINISTERIO DE COMERCIO, INDUSTRIA Y TURISMO A NIVEL   NACIONAL</t>
  </si>
  <si>
    <t>C-3501-0200-2 FORTALECIMIENTO DE LOS SERVICIOS BRINDADOS A LOS USUARIOS DE COMERCIO EXTERIOR A NIVEL  NACIONAL</t>
  </si>
  <si>
    <t>C-3502-0200-2 FORTALECIMIENTO DE LA COMPETITIVIDAD DE LAS SOCIEDADES DEL SECTOR REAL A NIVEL  NACIONAL</t>
  </si>
  <si>
    <t>C-3503-0200-2 FORTALECIMIENTO DEL MODELO OPERACIONAL PARA LA ATENCIÓN DE TRAMITES Y SERVICIOS ASOCIADOS A LA INSOLVENCIA EMPRESARIAL A NIVEL NACIONAL</t>
  </si>
  <si>
    <t>C-3599-0200-10 MEJORAMIENTO DE LOS PROCESOS ARCHIVÍSTICOS DEL SISTEMA DE GESTIÓN DOCUMENTAL DE LA SUPERINTENDENCIA DE SOCIEDADES A NIVEL NACIONAL</t>
  </si>
  <si>
    <t>C-3599-0200-8 FORTALECIMIENTO DE LA INFRAESTRUCTURA FÍSICA DE LA SUPERINTENDENCIA DE SOCIEDADES A NIVEL  NACIONAL</t>
  </si>
  <si>
    <t>C-3599-0200-9 FORTALECIMIENTO INTERNO DE LOS PROCESOS Y DE LA INFRAESTRUCTURA TECNOLÓGICA DE LA SUPERINTENDENCIA DE SOCIEDADES A NIVEL  NACIONAL</t>
  </si>
  <si>
    <t>C-3503-0200-10 MEJORAMIENTO DEL CONTROL Y VIGILANCIA A LAS CÁMARAS DE COMERCIO Y COMERCIANTES A NIVEL  NACIONAL</t>
  </si>
  <si>
    <t>C-3503-0200-11 FORTALECIMIENTO DE LA FUNCIÓN JURISDICCIONAL DE LA SUPERINTENDENCIA DE INDUSTRIA Y COMERCIO A NIVEL  NACIONAL</t>
  </si>
  <si>
    <t>C-3503-0200-12 FORTALECIMIENTO DE LA PROTECCIÓN DE DATOS PERSONALES A NIVEL  NACIONAL</t>
  </si>
  <si>
    <t>C-3503-0200-13 FORTALECIMIENTO DEL RÉGIMEN DE PROTECCIÓN DE LA LIBRE COMPETENCIA ECONÓMICA EN LOS MERCADOS A NIVEL  NACIONAL</t>
  </si>
  <si>
    <t>C-3503-0200-14 FORTALECIMIENTO DE LA ATENCIÓN Y PROMOCIÓN DE TRÁMITES Y SERVICIOS EN EL MARCO DEL SISTEMA DE PROPIEDAD INDUSTRIAL A NIVEL  NACIONAL</t>
  </si>
  <si>
    <t>C-3503-0200-15 MEJORAMIENTO EN LA EJECUCIÓN DE LAS FUNCIONES ASIGNADAS EN MATERIA DE PROTECCIÓN AL CONSUMIDOR A NIVEL  NACIONAL</t>
  </si>
  <si>
    <t>C-3503-0200-16 FORTALECIMIENTO DE LA FUNCIÓN DE INSPECCIÓN, CONTROL Y VIGILANCIA DE LA SUPERINTENDENCIA DE INDUSTRIA Y COMERCIO EN EL MARCO DEL SUBSISTEMA NACIONAL DE CALIDAD, EL RÉGIMEN DE CONTROL DE PRECIOS Y EL SECTOR VALUATORIO A NIVEL  NACIONAL</t>
  </si>
  <si>
    <t>C-3503-0200-9 INCREMENTO DE LA COBERTURA DE LOS SERVICIOS DE LA RED NACIONAL DE PROTECCIÓN AL CONSUMIDOR EN EL TERRITORIO  NACIONAL</t>
  </si>
  <si>
    <t>C-3599-0200-5 FORTALECIMIENTO DEL SISTEMA DE ATENCIÓN AL CIUDADANO DE LA SUPERINTENDENCIA DE INDUSTRIA Y COMERCIO A NIVEL  NACIONAL</t>
  </si>
  <si>
    <t>C-3599-0200-6 MEJORAMIENTO DE LOS SISTEMAS DE INFORMACIÓN Y SERVICIOS TECNOLÓGICOS DE LA SUPERINTENDENCIA DE INDUSTRIA Y COMERCIO EN EL TERRITORIO  NACIONAL</t>
  </si>
  <si>
    <t>C-3599-0200-8 MEJORAMIENTO EN LA CALIDAD DE LA GESTIÓN ESTRATÉGICA DE LA SUPERINTENDENCIA DE INDUSTRIA Y COMERCIO A NIVEL  NACIONAL</t>
  </si>
  <si>
    <t>C-3503-0200-2 MEJORAMIENTO DE LA CAPACIDAD DE INSPECCION Y VIGILANCIA A CONTADORES PUBLICOS Y SOCIEDADES PRESTADORAS DE SERVICIOS CONTABLES.  NACIONAL</t>
  </si>
  <si>
    <t>C-3599-0200-6 FORTALECIMIENTO DE LA GESTION INSTITUCIONAL DE LA JUNTA CENTRAL DE CONTADORES NACIONAL</t>
  </si>
  <si>
    <t>C-3502-0200-5 FORTALECIMIENTO DE LA COMERCIALIZACIÓN DE LOS SERVICIOS METROLÓGICOS A NIVEL   NACIONAL</t>
  </si>
  <si>
    <t>C-3502-0200-6 FORTALECIMIENTO DE LA CAPACIDAD ANALÍTICA EN METROLOGÍA QUÍMICA Y BIOMEDICINA A NIVEL  NACIONAL</t>
  </si>
  <si>
    <t>C-3502-0200-7 DESARROLLO DE LA OFERTA DE SERVICIOS EN METROLOGÍA FÍSICA EN EL ÁMBITO  NACIONAL</t>
  </si>
  <si>
    <t>C-3599-0200-4 INNOVACIÓN DE LAS TECNOLOGÍAS DE INFORMACIÓN EN EL INSTITUTO DE METROLOGIA  NACIONAL</t>
  </si>
  <si>
    <t>C-3599-0200-6 MEJORAMIENTO Y SOSTENIBILIDAD DE LA SEDE DEL INSTITUTO NACIONAL DE METROLOGÍA  BOGOTÁ</t>
  </si>
  <si>
    <t>C-0101-1000-3 DESARROLLO DE ESTRATEGIAS PARA LA GENERACIÓN Y SOCIALIZACIÓN DE LA INFORMACIÓN LEGISLATIVA A NIVEL NACIONAL</t>
  </si>
  <si>
    <t>C-0199-1000-10 ADECUACIÓN DE LA INFRAESTRUCTURA FÍSICA DEL SENADO DE LA REPÚBLICA, A NIVEL  NACIONAL</t>
  </si>
  <si>
    <t>C-0199-1000-6 MEJORAMIENTO DE LAS CONDICIONES DE SEGURIDAD Y OPORTUNIDAD EN LOS DESPLAZAMIENTOS DE LOS SERVIDORES PÚBLICOS DEL SENADO DE LA REPÚBLICA  NACIONAL</t>
  </si>
  <si>
    <t>C-0199-1000-7 FORTALECIMIENTO Y ACTUALIZACIÓN DE LOS SISTEMAS DE INFORMACIÓN Y DE LA PLATAFORMA TECNOLÓGICA DEL  SENADO DE LA REPÚBLICA EN EL TERRITORIO  NACIONAL</t>
  </si>
  <si>
    <t>C-0199-1000-8 AMPLIACIÓN Y ACTUALIZACIÓN DEL SISTEMA INTEGRADO DE SEGURIDAD DEL CONGRESO EN EL TERRITORIO  NACIONAL</t>
  </si>
  <si>
    <t>C-0199-1000-9 RESTAURACION DE LAS SEDES DEL SENADO DE LA REPUBLICA, A NIVEL NACIONAL</t>
  </si>
  <si>
    <t>C-0199-1000-2 MEJORAMIENTO DE LAS CONDICIONES DE SEGURIDAD Y PROTECCIÓN EN LOS DESPLAZAMIENTOS DE LOS REPRESENTANTES A LA CÁMARA.  NACIONAL</t>
  </si>
  <si>
    <t>C-0199-1000-3 MEJORAMIENTO Y ACTUALIZACIÓN TECNOLÓGICA DEL SALÓN ELÍPTICO Y DE LAS COMISIONES DE LA CÁMARA DE REPRESENTANTES A NIVEL NACIONAL</t>
  </si>
  <si>
    <t>C-3301-1603-22 CONSTRUCCIÓN ADECUACION, MANTENIMIENTO, RESTAURACION Y DOTACION DE INFRAESTRUCTURA CULTURAL  NACIONAL-[PREVIO CONCEPTO DNP]</t>
  </si>
  <si>
    <t>C-3301-1603-23 ASISTENCIA PARA LA INCORPORACIÓN DEL ENFOQUE DIFERENCIAL DE DIVERSIDAD Y DE ACCIÓN SIN DAÑO EN PLANES, PROGRAMAS Y PROYECTOS EN ENTIDADES DE ESTADO Y DE GOBIERNO  NACIONAL-[PREVIO CONCEPTO DNP]</t>
  </si>
  <si>
    <t>C-3301-1603-24 FORTALECIMIENTO DE LA GESTIÓN CULTURAL A NIVEL  NACIONAL</t>
  </si>
  <si>
    <t>C-3301-1603-25 DISEÑO Y REALIZACIÓN DE LA CONVOCATORIA NACIONAL DE ESTÍMULOS  NACIONAL-[PREVIO CONCEPTO DNP]</t>
  </si>
  <si>
    <t>C-3301-1603-26 IMPLEMENTACIÓN DEL PLAN PARA LAS ARTES A NIVEL   NACIONAL-[PREVIO CONCEPTO DNP]</t>
  </si>
  <si>
    <t>C-3301-1603-28 AMPLIACIÓN MANTENIMIENTO, DOTACIÓN Y OPERACIÓN DEL TEATRO NACIONAL DE CRISTÓBAL COLÓN  BOGOTÁ</t>
  </si>
  <si>
    <t>C-3301-1603-31 FORTALECIMIENTO EN EL ACCESO AL CONOCIMIENTO  NACIONAL-[PREVIO CONCEPTO DNP]</t>
  </si>
  <si>
    <t>C-3301-1603-32 APOYO AL DESARROLLO DE LA MUSICA SINFONICA  NACIONAL</t>
  </si>
  <si>
    <t>C-3301-1603-33 FORTALECIMIENTO Y FOMENTO DE LAS INDUSTRIAS CREATIVAS Y CULTURALES DE COLOMBIA EN EL MARCO DE LA ECONOMÍA NARANJA  NACIONAL</t>
  </si>
  <si>
    <t>C-3301-1603-35 FORTALECIMIENTO DEL ECOSISTEMA AUDIOVISUAL, CINEMATOGRÁFICO Y DE MEDIOS INTERACTIVOS NACIONAL</t>
  </si>
  <si>
    <t>C-3301-1603-36 CONSOLIDACIÓN DE LA CULTURA Y LA CREATIVIDAD COMO PILARES DE LA AGENDA DE DESARROLLO ECONÓMICO Y SOCIAL NACIONAL-[PREVIO CONCEPTO DNP]</t>
  </si>
  <si>
    <t>C-3302-1603-10 RECUPERACIÓN Y SALVAGUARDIA DEL PATRIMONIO CULTURAL  NACIONAL-[PREVIO CONCEPTO DNP]</t>
  </si>
  <si>
    <t>C-3302-1603-11 OPTIMIZACIÓN DE LA APROPIACIÓN DEL PATRIMONIO DE LOS MUSEOS  NACIONAL-[PREVIO CONCEPTO DNP]</t>
  </si>
  <si>
    <t>C-3302-1603-14 RESTAURACION INTEGRAL DEL COMPLEJO HOSPITALARIO SAN JUAN DE DIOS  BOGOTA</t>
  </si>
  <si>
    <t>C-3399-1603-10 IMPLEMENTACIÓN DE LA PLATAFORMA TECNOLOGICA DEL MINISTERIO DE CULTURA EN   BOGOTÁ</t>
  </si>
  <si>
    <t>C-3399-1603-11 MANTENIMIENTO DE LOS MUEBLES E INMUEBLES PROPIEDAD DEL MINISTERIO DE CULTURA A NIVEL   NACIONAL</t>
  </si>
  <si>
    <t>C-3399-1603-12 APOYO A LA GESTIÓN INSTITUCIONAL EN LA IMPLEMENTACIÓN DE LA  POLÍTICA CULTURAL  NACIONAL</t>
  </si>
  <si>
    <t>C-3399-1603-9 FORTALECIMIENTO DE LA INFRAESTRUCTURA DE LA BIBLIOTECA NACIONAL DE COLOMBIA PARA EL ACCESO AL CONOCIMIENTO  BOGOTÁ</t>
  </si>
  <si>
    <t>C-3302-1603-10 FORTALECIMIENTO DE LA FUNCIÓN ARCHIVÍSTICA NACIONAL</t>
  </si>
  <si>
    <t>C-3302-1603-11 FORTALECIMIENTO DEL PATRIMONIO DOCUMENTAL ARCHIVISTICO NACIONAL</t>
  </si>
  <si>
    <t>C-3302-1603-7 FORTALECIMIENTO EN LA CAPACIDAD DE RESPUESTAS A LAS SOLICITUDES DE ARCHIVOS DE LAS ENTIDADES LIQUIDADAS A NIVEL   NACIONAL</t>
  </si>
  <si>
    <t>C-3302-1603-8 MODERNIZACIÓN DIGITAL DE ARCHIVOS Y LA GESTIÓN DOCUMENTAL ELECTRÓNICA NACIONAL</t>
  </si>
  <si>
    <t>C-3302-1603-9 FORTALECIMIENTO DE LA POLÍTICA ARCHIVISTICA EN LOS GRUPOS DE VALOR DEL SISTEMA NACIONAL DE ARCHIVOS NACIONAL</t>
  </si>
  <si>
    <t>C-3399-1603-6 FORTALECIMIENTO DE LA PLANEACIÓN Y GESTIÓN INSTITUCIONAL EN EL ARCHIVO GENERAL DE LA NACIÓN NACIONAL</t>
  </si>
  <si>
    <t>C-3302-1603-5 PROTECCIÓN DEL PATRIMONIO ARQUEOLÓGICO, ANTROPOLÓGICO E HISTÓRICO DE LA NACIÓN   BOGOTÁ, NACIONAL, SAN AGUSTÍN, ISNOS, UNGUÍA, SANTA MARTA</t>
  </si>
  <si>
    <t>C-3302-1603-6 GENERACIÓN  DE CONOCIMIENTOS ESPECIALIZADOS EN LA DIVERSIDAD SOCIOCULTURAL, INTERCULTURAL, EN LAS RELACIONES SOCIOCULTURALES Y EN EL PATRIMONIO ARQUEOLÓGICO A NIVEL   NACIONAL</t>
  </si>
  <si>
    <t>C-3399-1603-2 FORTALECIMIENTO DE LA INFRAESTRUCTURA FÍSICA, ADMINISTRATIVA, TECNOLÓGICA E INFORMÁTICA DEL ICANH A NIVEL   NACIONAL</t>
  </si>
  <si>
    <t>C-3301-1603-2 INCREMENTO  DE RECURSOS FÍSICOS PARA EL APOYO ACADÉMICO Y MUSEAL DEL INSTITUTO CARO Y CUERVO  BOGOTÁ</t>
  </si>
  <si>
    <t>C-3302-1603-2 CONSOLIDACIÓN DE LAS FUNCIONES MISIONALES, FORMACIÓN, DOCENCIA Y APROPIACIÓN SOCIAL DEL CONOCIMIENTO, DEL INSTITUTO CARO Y CUERVO A NIVEL NACIONAL  BOGOTÁ, CHÍA</t>
  </si>
  <si>
    <t>C-3399-1603-4 FORTALECIMIENTO DE LOS SISTEMAS DE GESTIÓN PARA LA ADECUACIÓN, PROTECCIÓN Y SALVAGUARDIA DEL PATRIMONIO CULTURAL DEL INSTITUTO CARO Y CUERVO   BOGOTÁ</t>
  </si>
  <si>
    <t>C-1502-0100-3 TRASLADO DE LAS TECNOLOGÍAS DE LA INFORMACIÓN Y COMUNICACIONES DE LAS FUERZAS MILITARES Y EL  MINISTERIO DE DEFENSA. PRIMERA FASE FORTALEZA  NACIONAL</t>
  </si>
  <si>
    <t>C-1502-0100-4 FORTALECIMIENTO DEL SISTEMA DE CIENCIA, TECNOLOGÍA E INNOVACIÓN EN EL SECTOR DEFENSA Y SEGURIDAD A NIVEL  NACIONAL</t>
  </si>
  <si>
    <t>C-1599-0100-3 CONSTRUCCIÓN DE LA NUEVA SEDE PARA EL SECTOR SEGURIDAD Y DEFENSA. PRIMERA FASE FUERZAS MILITARES Y MINISTERIO DE DEFENSA  NACIONAL</t>
  </si>
  <si>
    <t>C-1599-0100-4 OPTIMIZACIÓN DEL SISTEMA DE INFORMACIÓN LOGÍSTICO ""SILOG"" A NIVEL  NACIONAL</t>
  </si>
  <si>
    <t>C-1599-0100-5 FORTALECIMIENTO DE LOS SERVICIOS TECNOLÓGICOS DE LA UNIDAD DE GESTIÓN GENERAL DEL MINISTERIO DE DEFENSA  NACIONAL</t>
  </si>
  <si>
    <t>C-1599-0100-6 APOYO A  LOS SISTEMAS DE EDUCACIÓN Y GESTIÓN DEL TALENTO HUMANO DE LA FUERZA PÚBLICA A NIVEL  NACIONAL</t>
  </si>
  <si>
    <t>C-1599-0100-7 FORTALECIMIENTO DE LAS CAPACIDADES DEL COLCERT PARA LA GESTIÓN Y RESPUESTA A INCIDENTES DE CIBERSEGURIDAD A NIVEL  NACIONAL</t>
  </si>
  <si>
    <t>C-1502-0100-13 FORTALECIMIENTO DE LAS CAPACIDADES DE CIBERDEFENSA Y CIBERSEGURIDAD DEL COMANDO GENERAL DE LAS FF.MM  NACIONAL</t>
  </si>
  <si>
    <t>C-1502-0100-14 FORTALECIMIENTO DE CAPACIDADES DE OPERACIONES ESPECIALES (THOR) NACIONAL</t>
  </si>
  <si>
    <t>C-1502-0100-16 FORTALECIMIENTO DE LA PLATAFORMA E INFRAESTRUCTURA DE LA RED INTEGRADA DE COMUNICACIONES DE LAS FF.MM  NACIONAL</t>
  </si>
  <si>
    <t>C-1502-0100-18 OPTIMIZACIÓN DEL CENTRO DE SIMULACIÓN Y ANÁLISIS DE CRISIS DE LA ESCUELA SUPERIOR DE GUERRA EN  BOGOTÁ</t>
  </si>
  <si>
    <t>C-1502-0100-20 MEJORAMIENTO DE LOS NIVELES DE ALISTAMIENTO TERRESTRE DE LOS MEDIOS OPERATIVOS Y LOGÍSTICOS DEL COMANDO GENERAL DE LAS FUERZAS MILITARES.  BOGOTÁ</t>
  </si>
  <si>
    <t>C-1502-0100-21 FORTALECIMIENTO  DE  LA INFRAESTRUCTURA TECNOLOGICA DEL SISTEMA MISIONAL SIAEM   NACIONAL</t>
  </si>
  <si>
    <t>C-1502-0100-23 IMPLEMENTACION DE ACCIONES INTEGRALES PARA LA PREVENCION, INTELIGENCIA E INVESTIGACION DE DELITOS ASOCIADOS A LA CIBER EXTORSION A NIVEL  NACIONAL-[PREVIO CONCEPTO DNP]</t>
  </si>
  <si>
    <t>C-1502-0100-26 DESARROLLO DEL SOSTENIMIENTO DE LA AVIACIÓN DEL EJÉRCITO  NACIONAL</t>
  </si>
  <si>
    <t>C-1502-0100-27 FORTALECIMIENTO DE LOS SISTEMAS DE MANDO Y CONTROL DEL EJÉRCITO  NACIONAL</t>
  </si>
  <si>
    <t>C-1502-0100-28 FORTALECIMIENTO DEL MATERIAL Y EQUIPO PARA LAS TROPAS DE PRIMERA LÍNEA DE COMBATE DEL EJÉRCITO  NACIONAL</t>
  </si>
  <si>
    <t>C-1502-0100-29 FORTALECIMIENTO DEL SISTEMA DE DEFENSA ESTRATÉGICO DEL EJERCITO  NACIONAL</t>
  </si>
  <si>
    <t>C-1502-0100-30 IMPLEMENTACIÓN SISTEMA INTEGRADO DE INFORMACIÓN DE INTELIGENCIA DEL EJERCITO  NACIONAL</t>
  </si>
  <si>
    <t>C-1502-0100-31 FORTALECIMIENTO DE LOS MEDIOS CIBERNÉTICOS DEL EJERCITO  NACIONAL</t>
  </si>
  <si>
    <t>C-1502-0100-32 FORTALECIMIENTO DE LA INFRAESTRUCTURA ESTRATÉGICA OPERACIONAL DEL EJERCITO NACIONAL</t>
  </si>
  <si>
    <t>C-1502-0100-33 FORTALECIMIENTO INFRAESTRUCTURA DE SOPORTE DEL EJÉRCITO  NACIONAL</t>
  </si>
  <si>
    <t>C-1502-0100-34 FORTALECIMIENTO DEL EQUIPO DE INGENIEROS MILITARES DEL EJERCITO  NACIONAL</t>
  </si>
  <si>
    <t>C-1502-0100-36 FORTALECIMIENTO DE LOS GRUPOS ANTI EXPLOSIVOS DEL EJERCITO  NACIONAL</t>
  </si>
  <si>
    <t>C-1599-0100-1 FORTALECIMIENTO DE LAS TECNOLOGÍAS DE LA INFORMACIÓN Y LAS COMUNICACIONES DEL EJÉRCITO  NACIONAL</t>
  </si>
  <si>
    <t>C-1502-0100-25 FORTALECIMIENTO DE LOS MEDIOS NAVALES PARA LA PROTECCIÓN DE LA SOBERANIA  NACIONAL</t>
  </si>
  <si>
    <t>C-1502-0100-26 ACTUALIZACIÓN DE LAS CAPACIDADES OFENSIVAS, DE VIGILANCIA Y SISTEMAS ELECTRÓNICOS PARA LAS UNIDADES DE LA ARMADA   NACIONAL</t>
  </si>
  <si>
    <t>C-1502-0100-27 FORTALECIMIENTO DE LAS INSTALACIONES DE LAS ESCUELAS DE FORMACION DE LA ARMADA NACIONAL EN    CARTAGENA, BARRANQUILLA, COVEÑAS</t>
  </si>
  <si>
    <t>C-1502-0100-28 FORTALECIMIENTO DE LA INTELIGENCIA NAVAL A NIVEL  NACIONAL</t>
  </si>
  <si>
    <t>C-1502-0100-29 FORTALECIMIENTO DEL COMPONENTE DE FUERZAS ESPECIALES NAVALES A NIVEL  NACIONAL</t>
  </si>
  <si>
    <t>C-1502-0100-30 FORTALECIMIENTO DE LAS REDES DE COMUNICACIONES A NIVEL  NACIONAL</t>
  </si>
  <si>
    <t>C-1502-0100-31 FORTALECIMIENTO DE LAS CAPACIDADES DE GUARDACOSTAS A NIVEL   NACIONAL</t>
  </si>
  <si>
    <t>C-1502-0100-32 FORTALECIMIENTO DE LA INFRAESTRUCTURA PARA EL APOYO LOGÍSTICO EN LAS OPERACIONES MILITARES A NIVEL  NACIONAL</t>
  </si>
  <si>
    <t>C-1502-0100-34 CONSOLIDACIÓN DEL COMPONENTE DE INFANTERIA DE MARINA A NIVEL  NACIONAL</t>
  </si>
  <si>
    <t>C-1502-0100-35 FORTALECIMIENTO DE MEDIOS E INFRAESTRUCTURA DE LA AVIACIÓN NAVAL A NIVEL  NACIONAL</t>
  </si>
  <si>
    <t>C-1502-0100-36 MEJORAMIENTO  DE LOS SERVICIOS DE CARGA DE MATERIAL Y PERSONAL A NIVEL  NACIONAL</t>
  </si>
  <si>
    <t>C-1502-0100-39 DESARROLLO DE LOS SISTEMAS DE GESTIÓN DE COMBATE PARA LA ARMADA NACIONAL</t>
  </si>
  <si>
    <t>C-1502-0100-27 RENOVACIÓN Y MODERNIZACIÓN DEL EQUIPO AERONÁUTICO DE LA FAC A NIVEL  NACIONAL-[PREVIO CONCEPTO DNP]</t>
  </si>
  <si>
    <t>C-1502-0100-28 FORTALECIMIENTO DE LA CAPACIDAD DE MANTENIMIENTO AERONÁUTICO PARA LAS AERONAVES Y COMPONENTES DE LA FAC A NIVEL  NACIONAL</t>
  </si>
  <si>
    <t>C-1502-0100-29 FORTALECIMIENTO DEL MANDO Y CONTROL DE LA FUERZA AÉREA COLOMBIANA A NIVEL  NACIONAL</t>
  </si>
  <si>
    <t>C-1502-0100-30 FORTALECIMIENTO DE LA INTELIGENCIA,CONTRAINTELIGENCIA Y CIBERINTELIGENCIA DE LA FAC  NACIONAL</t>
  </si>
  <si>
    <t>C-1502-0100-31 FORTALECIMIENTO Y SOPORTE DE LOS SERVICIOS A LA NAVEGACION AÉREA DE LA FUERZA AÉREA PARA LA AVIACIÓN DE ESTADO A NIVEL  NACIONAL</t>
  </si>
  <si>
    <t>C-1502-0100-32 AMPLIACIÓN Y MODERNIZACIÓN DE LOS SISTEMAS DE COMBUSTIBLE DE AVIACIÓN EN LAS UNIDADES FAC A NIVEL  NACIONAL</t>
  </si>
  <si>
    <t>C-1502-0100-33 MEJORAMIENTO DE LA INVESTIGACIÓN, CIENCIA Y TECNOLOGÍA EN LA FUERZA AÉREA A NIVEL   NACIONAL</t>
  </si>
  <si>
    <t>C-1502-0100-34 FORTALECIMIENTO DE LA INFRAESTRUCTURA EN LA FUERZA AÉREA COLOMBIANA CON EL FIN DE SOPORTAR LAS OPERACIONES AÉREAS A NIVEL   NACIONAL</t>
  </si>
  <si>
    <t>C-1502-0100-35 FORTALECIMIENTO Y RENOVACIÓN DE LA CAPACIDAD DE MOVILIDAD TERRESTRE Y DESPLIEGUE DE LA FUERZA AÉREA COLOMBIANA A NIVEL  NACIONAL</t>
  </si>
  <si>
    <t>C-1502-0100-37 INCREMENTO DE LA CAPACIDAD DE SEGURIDAD Y DEFENSA DE LA FUERZA AEREA COLOMBIANA  NACIONAL</t>
  </si>
  <si>
    <t>C-1502-0100-38 FORTALECIMIENTO DE LA CALIDAD EDUCATIVA DE LAS INSTITUCIONES DE EDUCACIÓN SUPERIOR Y SUS PROGRAMAS EN LA FUERZA AÉREA COLOMBIANA  NACIONAL</t>
  </si>
  <si>
    <t>C-1502-0100-39 FORTALECIMIENTO DE LOS SISTEMAS DE ARMAS, AUTO PROTECCIÓN Y SUMINISTRO DE ARMAMENTO AÉREO PARA LA FAC A NIVEL  NACIONAL</t>
  </si>
  <si>
    <t>C-1502-0100-40 FORTALECIMIENTO DE LAS HABILIDADES TECNICAS DEL PERSONAL DE LA FUERZA AEREA COLOMBIANA A NIVEL  NACIONAL</t>
  </si>
  <si>
    <t>C-1599-0100-1 FORTALECIMIENTO DE LA PLATAFORMA TECNOLÓGICA PARA EL ACCESO A RECURSOS Y SERVICIOS TIC E IMPLEMENTACIÓN DE NUEVAS TECNOLOGÍAS EN LA FUERZA AÉREA COLOMBIANA A NIVEL   NACIONAL</t>
  </si>
  <si>
    <t>C-1599-0100-2 FORTALECIMIENTO DE LAS COMPETENCIAS FORMATIVAS Y LABORALES DEL PERSONAL MILITAR DE LA FUERZA AÉREA COLOMBIANA A NIVEL  NACIONAL</t>
  </si>
  <si>
    <t>C-1505-0100-2 FORTALECIMIENTO DE LA PRESTACIÓN DE LOS SERVICIOS DE SALUD DE LOS ESTABLECIMIENTOS DE SANIDAD MILITAR DE LAS FUERZAS MILITARES   NACIONAL</t>
  </si>
  <si>
    <t>C-1505-0100-5 FORTALECIMIENTO DE LA PRESTACIÓN DE LOS SERVICIOS DE SALUD DEL HOSPITAL NAVAL DE   CARTAGENA DE INDIAS</t>
  </si>
  <si>
    <t>C-1599-0100-2 FORMULACIÓN DISEÑO E IMPLEMENTACIÓN DEL SISTEMA DE INFORMACIÓN PARA EL SUBSISTEMA DE SALUD DE LAS FUERZAS MILITARES A NIVEL  NACIONAL</t>
  </si>
  <si>
    <t>C-1504-0100-10 FORTALECIMIENTO DEL SISTEMA DE SEGURIDAD INTEGRAL MARÍTIMA Y FLUVIAL A NIVEL  NACIONAL</t>
  </si>
  <si>
    <t>C-1504-0100-11 OPTIMIZACIÓN DE LA GESTIÓN DE LOS ASUNTOS INTERNACIONALES DE LA DIRECCIÓN GENERAL MARÍTIMA A NIVEL  NACIONAL</t>
  </si>
  <si>
    <t>C-1504-0100-12 FORTALECIMIENTO DEL SERVICIO HIDROGRÁFICO NACIONAL</t>
  </si>
  <si>
    <t>C-1504-0100-8 IMPLEMENTACIÓN DEL PLAN NACIONAL DE INFRAESTRUCTURA A NIVEL  NACIONAL</t>
  </si>
  <si>
    <t>C-1504-0100-9 DESARROLLO DE LA AGENDA CIENTÍFICA PARA LA AUTORIDAD MARÍTIMA Y FLUVIAL A NIVEL  NACIONAL</t>
  </si>
  <si>
    <t>C-1599-0100-1 CONSOLIDACIÓN DEL POTENCIAL DE LA AUTORIDAD MARÍTIMA EN EL TERRITORIO   NACIONAL</t>
  </si>
  <si>
    <t>C-1507-0100-3 APOYO EN LA ESTRUCTURACIÓN DE LA FACTIBILIDAD PARA LA RESTAURACIÓN FÍSICA Y PUESTA EN OPERACIÓN DE LOS BIENES INMUEBLES DE CREMIL EN EL CENTRO INTERNACIONAL TEQUENDAMA  BOGOTÁ</t>
  </si>
  <si>
    <t>C-1599-0100-2 FORTALECIMIENTO DE LA GESTIÓN DE CREMIL CON EL APOYO DE LAS TIC  BOGOTÁ</t>
  </si>
  <si>
    <t>C-1599-0100-3 MANTENIMIENTO DE LOS BIENES INMUEBLES DE CREMIL EN EL CENTRO INTERNACIONAL TEQUENDAMA (CIT) BOGOTÁ</t>
  </si>
  <si>
    <t>C-1505-0100-3 MANTENIMIENTO RECUPERATIVO Y ESTRUCTURAL DE VIVIENDAS FISCALES Y SUS AREAS COMUNES A NIVEL  NACIONAL</t>
  </si>
  <si>
    <t>C-1505-0100-4 CONSTRUCCIÓN DE VIVIENDAS FISCALES Y SUS ÁREAS COMUNES A NIVEL  NACIONAL</t>
  </si>
  <si>
    <t>C-1506-0100-3 FORTALECIMIENTO DE LOS SERVICIOS DE LA DEFENSA CIVIL COLOMBIANA EN  MOCOA</t>
  </si>
  <si>
    <t>C-1506-0100-4 MEJORAMIENTO DE LA CAPACIDAD DE RESPUESTA PARA INTERVENIR ANTE LA OCURRENCIA DE DESASTRES EN EL TERRITORIO   NACIONAL</t>
  </si>
  <si>
    <t>C-1506-0100-5 FORTALECIMIENTO DE LA INFRAESTRUCTURA OPERATIVA DE LA DEFENSA CIVIL COLOMBIANA A NIVEL NACIONAL</t>
  </si>
  <si>
    <t>C-1507-0100-4 FORTALECIMIENTO DE LA ESTRUCTURA FÍSICA DE LOS INMUEBLES DE CASUR PARA SU RENTABILIDAD Y SOSTENIBILIDAD  NACIONAL</t>
  </si>
  <si>
    <t>C-1507-0100-5 ACTUALIZACIÓN Y MEJORAMIENTO DE  LA PRESTACIÓN DE SERVICIOS TECNOLÓGICOS A LOS GRUPOS SOCIALES OBJETIVO DE CASUR  NACIONAL</t>
  </si>
  <si>
    <t>C-1507-0100-6 MEJORAMIENTO E INNOVACIÓN DEL MODELO DE NEGOCIO DE CASUR PARA GENERAR BIENESTAR A LOS AFILIADOS Y SUS FAMILIAS  NACIONAL</t>
  </si>
  <si>
    <t>C-1599-0100-1 FORTALECIMIENTO DE LOS PROCESOS DE GESTIÓN DOCUMENTAL Y ARCHIVÍSTICO DE CASUR EN   BOGOTÁ</t>
  </si>
  <si>
    <t>C-1599-0100-1 FORTALECIMIENTO  DE LA INFRAESTRUCTURA FÍSICA DEL FONDO ROTATORIO DE LA POLICÍA A NIVEL  NACIONAL</t>
  </si>
  <si>
    <t>C-1599-0100-2 FORTALECIMIENTO DE LA INFRAESTRUCTURA TECNOLÓGICA DEL FONDO ROTATORIO DE LA POLICÍA A NIVEL   NACIONAL</t>
  </si>
  <si>
    <t>C-1599-0100-1 IMPLEMENTACIÓN DEL SISTEMA PARA LA ADMINISTRACIÓN DEL RIESGO DE LAVADO DE ACTIVOS Y FINANCIACIÓN DEL TERRORISMO EN LA SUPERINTENDENCIA DE SEGURIDAD Y VIGILANCIA PRIVADA  BOGOTÁ</t>
  </si>
  <si>
    <t>C-1599-0100-2 OPTIMIZACIÓN DE LOS PROCESOS DE CONTROL, INSPECCIÓN Y VIGILANCIA FORTALECIÉNDOLA CON LOS SISTEMAS DE INFORMACIÓN DE LA SUPERINTENDENCIA DE VIGILANCIA Y SEGURIDAD PRIVADA.   BOGOTÁ</t>
  </si>
  <si>
    <t>C-1599-0100-3 CONSTRUCCIÓN DE UN OBSERVATORIO PARA EL SECTOR DE VIGILANCIA Y SEGURIDAD PRIVADA. BOGOTÁ</t>
  </si>
  <si>
    <t>C-1505-0100-6 AMPLIACIÓN DE LA CAPACIDAD DE LA INFRAESTRUCTURA Y DOTACIÓN DEL HOSPITAL MILITAR CENTRAL   BOGOTÁ</t>
  </si>
  <si>
    <t>C-1599-0100-1 FORTALECIMIENTO DE  LA TECNOLOGÍA INFORMÁTICA DEL HOSPITAL MILITAR CENTRAL  BOGOTÁ</t>
  </si>
  <si>
    <t>C-1599-0100-3 MEJORAMIENTO DEL SISTEMA DE GESTIÓN DOCUMENTAL DEL HOSPITAL MILITAR CENTRAL  BOGOTÁ</t>
  </si>
  <si>
    <t>C-1502-0100-1 ADQUISICIÓN PARQUE AUTOMOTOR MISIONAL DE LA AGENCIA LOGÍSTICA DE LAS FUERZAS MILITARES NACIONAL</t>
  </si>
  <si>
    <t>C-1599-0100-3 DISEÑO E IMPLEMENTACIÓN DEL MODELO DE GESTIÓN DOCUMENTAL Y ADMINISTRACIÓN DE ARCHIVOS DE LA AGENCIA LOGÍSTICA DE LAS FUERZAS MILITARES  BOGOTÁ</t>
  </si>
  <si>
    <t>C-1501-0100-17 FORTALECIMIENTO DE LA INFRAESTRUCTURA ESTRATÉGICA OPERACIONAL ORIENTADA A CONSOLIDAR LA CONVIVENCIA Y SEGURIDAD CIUDADANA A NIVEL  NACIONAL</t>
  </si>
  <si>
    <t>C-1501-0100-18 FORTALECIMIENTO DE LOS EQUIPOS DE ARMAMENTO, SEGURIDAD Y PROTECCIÓN, ORIENTADOS A CONSOLIDAR LA CONVIVENCIA Y SEGURIDAD CIUDADANA EN EL TERRITORIO   NACIONAL</t>
  </si>
  <si>
    <t>C-1501-0100-19 MEJORAMIENTO DE LA MOVILIDAD ESTRATÉGICA, ORIENTADA AL SERVICIO DE POLICÍA EN EL TERRITORIO  NACIONAL</t>
  </si>
  <si>
    <t>C-1501-0100-20 FORTALECIMIENTO DE LAS MISIONES AÉREAS POLICIALES EN EL TERRITORIO  NACIONAL</t>
  </si>
  <si>
    <t>C-1501-0100-21 FORTALECIMIENTO DE LA INFRAESTRUCTURA EDUCATIVA Y ADMINISTRATIVA DE LA POLICÍA   NACIONAL</t>
  </si>
  <si>
    <t>C-1501-0100-22 DESARROLLO TECNOLÓGICO POLICIA  NACIONAL</t>
  </si>
  <si>
    <t>C-1501-0100-23 FORTALECIMIENTO  DE LA INFRAESTRUCTURA DE SOPORTE PARA EL BIENESTAR DE SOCIAL DE LOS FUNCIONARIOS DE LA POLICÍA   NACIONAL</t>
  </si>
  <si>
    <t>C-1505-0100-5 FORTALECIMIENTO DE LA INFRAESTRUCTURA DE LOS CENTROS VACACIONALES DE LA POLICÍA  NACIONAL</t>
  </si>
  <si>
    <t>C-1599-0100-1 MEJORAMIENTO POLÍTICA EDUCATIVA DE LA POLICÍA  NACIONAL</t>
  </si>
  <si>
    <t>C-1505-0100-3 FORTALECIMIENTO DE LAS INSTALACIONES DE SALUD DE LA POLICÍA   NACIONAL</t>
  </si>
  <si>
    <t>C-4301-1604-10 DESARROLLO DE LA RECREACIÓN A NIVEL   NACIONAL</t>
  </si>
  <si>
    <t>C-4301-1604-11 DESARROLLO AL DEPORTE SOCIAL COMUNITARIO  NACIONAL</t>
  </si>
  <si>
    <t>C-4301-1604-12 DESARROLLO DEL DEPORTE ESCOLAR COMO HERRAMIENTA DE CONVIVENCIA Y PAZ   NACIONAL</t>
  </si>
  <si>
    <t>C-4301-1604-8 APOYO A LA EDUCACIÓN FÍSICA EXTRAESCOLAR Y EL DEPORTE FORMATIVO PARA LA INFANCIA, ADOLESCENCIA Y JUVENTUD A NIVEL   NACIONAL</t>
  </si>
  <si>
    <t>C-4301-1604-9 DESARROLLO DE LA ACTIVIDAD FÍSICA Y LOS HÁBITOS Y ESTILOS DE VIDA SALUDABLE A NIVEL   NACIONAL</t>
  </si>
  <si>
    <t>C-4302-1604-16 APOYO A LA INFRAESTRUCTURA DEPORTIVA, RECREATIVA Y DE LA ACTIVIDAD FÍSICA A NIVEL   NACIONAL-[PREVIO CONCEPTO DNP]</t>
  </si>
  <si>
    <t>C-4302-1604-17 APOYO A LA INFRAESTRUCTURA DE ALTA COMPETENCIA A NIVEL   NACIONAL-[PREVIO CONCEPTO DNP]</t>
  </si>
  <si>
    <t>C-4302-1604-18 DESARROLLO  DEL  SISTEMA PARALÍMPICO PARA EL POSICIONAMIENTO Y LIDERAZGO DEPORTIVO  NACIONAL</t>
  </si>
  <si>
    <t>C-4302-1604-19 DESARROLLO  AL DEPORTE DEL SISTEMA OLÍMPICO Y CONVENCIONAL PARA EL POSICIONAMIENTO Y LIDERAZGO DEPORTIVO    NACIONAL</t>
  </si>
  <si>
    <t>C-4302-1604-20 DESARROLLO DE POLÍTICAS PÚBLICAS E INVESTIGACIÓN SECTORIAL A NIVEL    NACIONAL</t>
  </si>
  <si>
    <t>C-4302-1604-21 ASISTENCIA A LA COOPERACIÓN INTERNACIONAL DEL SECTOR A NIVEL  NACIONAL</t>
  </si>
  <si>
    <t>C-4302-1604-22 APOYO A LA ORGANIZACIÓN DE EVENTOS DEPORTIVOS PARA LA PREPARACIÓN DE ATLETAS Y LA PROMOCIÓN DEL DEPORTE  NACIONAL</t>
  </si>
  <si>
    <t>C-4302-1604-23 APOYO A LA INSPECCIÓN, VIGILANCIA Y CONTROL A NIVEL   NACIONAL</t>
  </si>
  <si>
    <t>C-4302-1604-24 APOYO  AL PROGRAMA AL CONTROL DOPAJE   NACIONAL</t>
  </si>
  <si>
    <t>C-4302-1604-25 DESARROLLO AL LABORATORIO DEL CONTROL AL DOPAJE   NACIONAL</t>
  </si>
  <si>
    <t>C-4399-1604-7 IMPLEMENTACIÓN DE LAS TECNOLOGÍAS DE LA INFORMACIÓN Y COMUNICACIÓN PARA EL SISTEMA NACIONAL DEL DEPORTE A NIVEL    NACIONAL</t>
  </si>
  <si>
    <t>C-4399-1604-8 MEJORAMIENTO SEDES COLDEPORTES  BOGOTÁ</t>
  </si>
  <si>
    <t>C-4399-1604-9 APOYO AL FORTALECIMIENTO DEL SECTOR A NIVEL   NACIONAL</t>
  </si>
  <si>
    <t>C-2201-0700-12 FORTALECIMIENTO A LA GESTIÓN TERRITORIAL DE LA EDUCACIÓN INICIAL, PREESCOLAR, BÁSICA Y MEDIA.   NACIONAL</t>
  </si>
  <si>
    <t>C-2201-0700-16 CONSTRUCCIÓN , MEJORAMIENTO Y DOTACIÓN DE ESPACIOS DE APRENDIZAJE PARA PRESTACIÓN DEL SERVICIO EDUCATIVO E IMPLEMENTACIÓN DE ESTRATEGIAS DE CALIDAD Y COBERTURA   NACIONAL</t>
  </si>
  <si>
    <t>C-2201-0700-18 FORTALECIMIENTO DE LAS CONDICIONES PARA EL LOGRO DE TRAYECTORIAS EDUCATIVAS EN LA EDUCACIÓN INICIAL PREESCOLAR, BÁSICA Y MEDIA  NACIONAL</t>
  </si>
  <si>
    <t>C-2201-0700-19 IMPLEMENTACIÓN DE ESTRATEGIAS EDUCATIVAS INTEGRALES, PERTINENTES Y DE CALIDAD EN ZONAS RURALES  NACIONAL</t>
  </si>
  <si>
    <t>C-2202-0700-27 APORTES PARA LA FINANCIACIÓN DE LA UNIVERSIDAD PEDAGÓGICA NACIONAL -   NACIONAL</t>
  </si>
  <si>
    <t>C-2202-0700-28 APORTES PARA LA FINANCIACIÓN DE LA UNIVERSIDAD DEL CAUCA -   NACIONAL</t>
  </si>
  <si>
    <t>C-2202-0700-29 APORTES PARA LA FINANCIACIÓN DE LA UNIVERSIDAD TECNOLÓGICA DEL CHOCO-DIEGO LUIS CÓRDOBA -   NACIONAL</t>
  </si>
  <si>
    <t>C-2202-0700-30 APORTES PARA LA FINANCIACIÓN DE LA UNIVERSIDAD POPULAR DEL CESAR -   NACIONAL</t>
  </si>
  <si>
    <t>C-2202-0700-32 INCREMENTO DE LA CALIDAD EN LA PRESTACIÓN DEL SERVICIO PUBLICO DE EDUCACIÓN SUPERIOR EN COLOMBIA   NACIONAL</t>
  </si>
  <si>
    <t>C-2202-0700-33 FORTALECIMIENTO DE LAS UNIVERSIDADES ESTATALES- LEY 1697 DE 2013, A NIVEL  NACIONAL</t>
  </si>
  <si>
    <t>C-2202-0700-34 APORTES PARA LA FINANCIACIÓN DE LA UNIVERSIDAD NACIONAL ABIERTA Y A DISTANCIA UNAD  NACIONAL</t>
  </si>
  <si>
    <t>C-2202-0700-35 APORTES PARA LA FINANCIACIÓN DE LA UNIVERSIDAD NACIONAL -   NACIONAL</t>
  </si>
  <si>
    <t>C-2202-0700-36 APORTES PARA LA FINANCIACIÓN DE LA UNIVERSIDAD PEDAGÓGICA Y TECNOLÓGICA DE COLOMBIA - UPTC -   NACIONAL</t>
  </si>
  <si>
    <t>C-2202-0700-37 APORTES PARA LA FINANCIACIÓN DE LA UNIVERSIDAD TECNOLÓGICA DE PEREIRA - UTP -   NACIONAL</t>
  </si>
  <si>
    <t>C-2202-0700-38 APORTES PARA LA FINANCIACIÓN DE LA UNIVERSIDAD DE CALDAS -   NACIONAL</t>
  </si>
  <si>
    <t>C-2202-0700-39 APORTES PARA LA FINANCIACIÓN DE LA UNIVERSIDAD DE CÓRDOBA -   NACIONAL</t>
  </si>
  <si>
    <t>C-2202-0700-40 APORTES PARA LA FINANCIACIÓN DE LA UNIVERSIDAD SURCOLOMBIANA -   NACIONAL</t>
  </si>
  <si>
    <t>C-2202-0700-41 APORTES PARA LA FINANCIACIÓN DE LA UNIVERSIDAD DE LA AMAZONIA -   NACIONAL</t>
  </si>
  <si>
    <t>C-2202-0700-42 APORTES PARA LA FINANCIACIÓN DE LA UNIVERSIDAD DE LOS LLANOS -   NACIONAL</t>
  </si>
  <si>
    <t>C-2202-0700-43 APORTES PARA LA FINANCIACIÓN DE LA UNIVERSIDAD - COLEGIO MAYOR DE CUNDINAMARCA -   NACIONAL</t>
  </si>
  <si>
    <t>C-2202-0700-44 APORTES PARA LA FINANCIACIÓN DE LA UNIVERSIDAD DEL PACÍFICO -   NACIONAL</t>
  </si>
  <si>
    <t>C-2202-0700-45 AMPLIACIÓN DE MECANISMOS DE FOMENTO DE LA EDUCACIÓN SUPERIOR  NACIONAL</t>
  </si>
  <si>
    <t>C-2202-0700-47 APOYO PARA FOMENTAR EL ACCESO CON CALIDAD A LA EDUCACIÓN SUPERIOR A TRAVÉS DE INCENTIVOS A LA DEMANDA EN COLOMBIA   NACIONAL</t>
  </si>
  <si>
    <t>C-2202-0700-48 FORTALECIMIENTO DE LAS INSTITUCIONES DE EDUCACIÓN SUPERIOR PÚBLICAS EN EL MARCO DEL ARTÍCULO 183 DEL PLAN NACIONAL DE DESARROLLO   NACIONAL -[DISTRIBUCION PREVIO CONCEPTO DNP]</t>
  </si>
  <si>
    <t>C-2299-0700-10 DESARROLLO DE LAS CAPACIDADES DE PLANEACIÓN Y GESTIÓN INSTITUCIONALES Y SECTORIALES  NACIONAL</t>
  </si>
  <si>
    <t>C-2203-0700-7 GENERACIÓN DE HERRAMIENTAS Y ORIENTACIONES PARA PROMOVER EL GOCE EFECTIVO DE DERECHOS DE LA POBLACIÓN SORDA ANIVEL  NACIONAL</t>
  </si>
  <si>
    <t>C-2203-0700-8 MEJORAMIENTO DE LAS CONDICIONES PARA EL GOCE EFECTIVO DEL DERECHO A LA EDUCACIÓN DE LA POBLACIÓN SORDA A NIVEL  NACIONAL</t>
  </si>
  <si>
    <t>C-2299-0700-6 MEJORAMIENTO DE LA INFRAESTRUCTURA FÍSICA Y TECNOLÓGICA PARA LA PRESTACIÓN DE SERVICIOS DEL INSOR EN EL TERRITORIO  NACIONAL</t>
  </si>
  <si>
    <t>C-2299-0700-7 IMPLEMENTACIÓN DE UN MODELO DE MODERNIZACIÓN Y GESTIÓN PUBLICA EN EL INSOR EN  BOGOTÁ</t>
  </si>
  <si>
    <t>C-2203-0700-5 MEJORAMIENTO DE LAS CONDICIONES PARA LA GARANTIA DE LOS DERECHOS DE LAS PERSONAS CON DISCAPACIDAD VISUAL EN EL PAÍS.  NACIONAL</t>
  </si>
  <si>
    <t>C-2299-0700-3 FORTALECIMIENTO DE PROCESOS Y RECURSOS DEL INCI PARA CONTRIBUIR CON EL MEJORAMIENTO DE SERVICIOS A LAS PERSONAS CON DISCAPACIDAD VISUAL  NACIONAL</t>
  </si>
  <si>
    <t>C-2202-0700-7 DIVULGACIÓN ASISTENCIA TÉCNICA Y CAPACITACIÓN DE LA COMUNIDAD EDUCATIVA DE LA ESCUELA TECNOLÓGICA INSTITUTO TÉCNICO CENTRAL  BOGOTÁ</t>
  </si>
  <si>
    <t>C-2202-0700-8 ADQUISICIÓN DOTACIÓN, REPOSICIÓN, REMODELACIÓN, ADECUACIÓN Y RECUPERACIÓN DE LA PLANTA FÍSICA E INFRAESTRUCTURA TECNOLÓGICA DE LA ESCUELA TECNOLÓGICA INSTITUTO TÉCNICO CENTRAL  BOGOTÁ</t>
  </si>
  <si>
    <t>C-2202-0700-9 DISEÑO ORGANIZACIÓN Y PUESTA EN MARCHA DEL SISTEMA DE INVESTIGACIÓN DE LA ETITC  BOGOTÁ</t>
  </si>
  <si>
    <t>C-2202-0700-5 FORTALECIMIENTO DE LAS ESTRATEGIAS DE CALIDAD, COBERTURA, PERTINENCIA Y PERMANENCIA DE LA EDUCACIÓN SUPERIOR EN EL INFOTEP  SAN ANDRÉS</t>
  </si>
  <si>
    <t>C-2202-0700-6 FORTALECIMIENTO DE LA GESTIÓN INSTITUCIONAL DEL INFOTEP   SAN ANDRES Y PROVIDENCIA</t>
  </si>
  <si>
    <t>C-2202-0700-10 CAPACITACIÓN EN ÁREAS DE FORMACIÓN Y COMPETENCIA PROFESIONALES A DOCENTES Y ADMINISTRATIVOS DEL INFOTEP  SAN JUAN DEL CESAR</t>
  </si>
  <si>
    <t>C-2202-0700-11 FORTALECIMIENTO DEL BIENESTAR INSTITUCIONAL DEL INFOTEP  SAN JUAN DEL CESAR</t>
  </si>
  <si>
    <t>C-2202-0700-7 FORTALECIMIENTO DE LA PROYECCION SOCIAL DEL INFOTEP  SAN JUAN DEL CESAR</t>
  </si>
  <si>
    <t>C-2202-0700-8 MEJORAMIENTO DE LOS ESPACIOS FORMATIVOS Y TEORICO-PRACTICOS EN EL INFOTEP   SAN JUAN DEL CESAR</t>
  </si>
  <si>
    <t>C-2202-0700-9 FORTALECIMIENTO DE LA CULTURA INVESTIGATIVA EN EL INFOTEP   SAN JUAN DEL CESAR</t>
  </si>
  <si>
    <t>C-2202-0700-4 CONSTRUCCIÓN , REMODELACIÓN Y ADECUACIÓN DE LA INFRAESTRUCTURA FÍSICA DEL CAMPUS DEL INSTITUTO TOLIMENSE DE FORMACIÓN TÉCNICA PROFESIONAL "ITFIP" DE EL ESPINAL   TOLIMA</t>
  </si>
  <si>
    <t>C-2202-0700-5 CONSTRUCCIÓN Y MEJORAMIENTO DE ESCENARIOS ACADÉMICOS DEPORTIVOS, FORMATIVOS Y COMPETITIVOS EN EL INSTITUTO TOLIMENSE DE FORMACIÓN TÉCNICA PROFESIONAL "ITFIP" MUNICIPIO DE EL ESPINAL  TOLIMA</t>
  </si>
  <si>
    <t>C-2202-0700-6 FORTALECIMIENTO DE LOS PROGRAMAS DE BIENESTAR UNIVERSITARIO Y GESTIÓN ACADÉMICA EN EL INSTITUTO TOLIMENSE DE FORMACIÓN TÉCNICA PROFESIONAL "ITFIP" DE EL ESPINAL   TOLIMA</t>
  </si>
  <si>
    <t>C-2202-0700-7 DOTACIÓN Y MEJORAMIENTO DE LA INFRAESTRUCTURA TECNOLÓGICA, LOS RECURSOS EDUCATIVOS Y BIBLIOTECA Y LOS LABORATORIOS ACADÉMICOS DEL INSTITUTO DE TOLIMENSE FORMACIÓN TÉCNICA PROFESIONAL "ITFIP" DE EL ESPINAL   TOLIMA</t>
  </si>
  <si>
    <t>C-2202-0700-8 DOTACIÓN DE AMBIENTES DE APRENDIZAJES EN EL INSTITUTO TOLIMENSE DE FORMACIÓN TÉCNICA PROFESIONAL -ITFIP- EN EL ESPINAL, TOLIMA</t>
  </si>
  <si>
    <t>C-2202-0700-9 FORTALECIMIENTO A LOS PROCESOS DE INVESTIGACIÓN E INNOVACIÓN EN EL INSTITUTO TOLIMENSE DE FORMACIÓN TÉCNICA PROFESIONAL "ITFIP" EN EL MUNICIPIO DE EL ESPINAL TOLIMA</t>
  </si>
  <si>
    <t>C-2202-0700-3 FORTALECIMIENTO DE LAS CONDICIONES DE CALIDAD INSTITUCIONAL CON MIRAS A LA ACREDITACIÓN DE PROGRAMAS ACADÉMICOS   CALI</t>
  </si>
  <si>
    <t>C-2202-0700-4 FORTALECIMIENTO DE LA INVESTIGACIÓN INSTITUCIONAL   VALLE DEL CAUCA</t>
  </si>
  <si>
    <t>C-2201-0700-2 APOYO A LA IMPLEMENTACIÓN DEL PROGRAMA DE ALIMENTACIÓN ESCOLAR - ALIMENTOS PARA APRENDER NACIONAL</t>
  </si>
  <si>
    <t>C-0505-1000-3 MEJORAMIENTO DE LOS NIVELES DE EFICIENCIA Y PRODUCTIVIDAD DE LAS ENTIDADES PÚBLICAS DEL ORDEN NACIONAL Y TERRITORIAL.   NACIONAL</t>
  </si>
  <si>
    <t>C-0505-1000-4 DISEÑO DE POLÍTICAS Y LINEAMIENTOS EN TEMAS DE FUNCIÓN PÚBLICA PARA EL MEJORAMIENTO CONTINUO DE LA ADMINISTRACIÓN PÚBLICA.   NACIONAL</t>
  </si>
  <si>
    <t>C-0599-1000-4 MEJORAMIENTO DE LA IMAGEN Y FUNCIONALIDAD DEL EDIFICIO SEDE DEL DEPARTAMENTO ADMINISTRATIVO DE LA FUNCIÓN PÚBLICA  BOGOTÁ</t>
  </si>
  <si>
    <t>C-0599-1000-5 MEJORAMIENTO DE LA GESTIÓN DE LAS POLÍTICAS PÚBLICAS A TRAVÉS DE LAS TIC  NACIONAL</t>
  </si>
  <si>
    <t>C-0503-1000-10 CONSTRUCCIÓN ADQUISICIÓN, ADECUACIÓN Y MANTENIMIENTO DE LAS SEDES DE LA ESAP  NACIONAL</t>
  </si>
  <si>
    <t>C-0503-1000-11 FORTALECIMIENTO DE LA GESTION ACADÉMICA  E  INVESTIGATIVA DE LA ESAP,  NACIONAL</t>
  </si>
  <si>
    <t>C-0503-1000-12 FORTALECIMIENTO DEL SISTEMA DE COMUNICACIÓN INTERNA Y EXTERNA DE LA ESAP EN EL TERRITORIO  NACIONAL</t>
  </si>
  <si>
    <t>C-0503-1000-13 FORTALECIMIENTO DE LAS CAPACIDADES ADMINISTRATIVAS Y DE CONSTRUCCIÓN DE PAZ EN EL TERRITORIO  NACIONAL</t>
  </si>
  <si>
    <t>C-0503-1000-14 FORTALECIMIENTO DE LAS TECNOLOGÍAS DE LA INFORMACIÓN Y LA COMUNICACIÓN EN LA ESAP A NIVEL  NACIONAL</t>
  </si>
  <si>
    <t>C-0503-1000-15 FORTALECIMIENTO DE LAS CAPACIDADES DE LOS ALTOS FUNCIONARIOS DEL ESTADO  NACIONAL</t>
  </si>
  <si>
    <t>C-0505-1000-2 FORTALECIMIENTO DE LAS CAPACIDADES INSTITUCIONALES DE LAS ENTIDADES PÚBLICAS DEL ORDEN TERRITORIAL Y   NACIONAL</t>
  </si>
  <si>
    <t>C-0599-1000-3 FORTALECIMIENTO DE LA CAPACIDAD EN LA GESTIÓN ADMINISTRATIVA Y DESEMPEÑO INSTITUCIONAL DE LA ESAP  NACIONAL</t>
  </si>
  <si>
    <t>C-0504-1000-5 ADMINISTRACIÓN CONTROL Y VIGILANCIA DE LA CARRERA ADMINISTRATIVA  NACIONAL</t>
  </si>
  <si>
    <t>C-0599-1000-2 FORTALECIMIENTO DE LA CAPACIDAD DE GESTIÓN INSTITUCIONAL DE LA CNSC-COMISIÓN   NACIONAL</t>
  </si>
  <si>
    <t>C-2901-0800-11 FORTALECIMIENTO Y MODERNIZACIÓN TECNOLÓGICA DE LA POLICÍA JUDICIAL DE LA FGN PARA LA INVESTIGACIÓN PENAL A NIVEL   NACIONAL</t>
  </si>
  <si>
    <t>C-2901-0800-9 FORTALECIMIENTO DE LA CAPACIDAD TÉCNICO-CIENTÍFICA DE LOS LABORATORIOS Y GRUPOS DE CRIMINALÍSTICA DE LA FISCALÍA A NIVEL  NACIONAL</t>
  </si>
  <si>
    <t>C-2999-0800-17 FORTALECIMIENTO DE LOS SERVICIOS DE TIC EN LA IMPLEMENTACIÓN DE LA ARQUITECTURA INSTITUCIONAL DE LA FISCALÍA A NIVEL  NACIONAL</t>
  </si>
  <si>
    <t>C-2901-0800-10 FORTALECIMIENTO DEL SISTEMA DE CERTIFICACIÓN DE PERITOS FORENSES A NIVEL  NACIONAL</t>
  </si>
  <si>
    <t>C-2901-0800-11 MEJORAMIENTO DE LA CAPACIDAD EN EL DESARROLLO DE LA BÚSQUEDA E IDENTIFICACIÓN DE PERSONAS DESAPARECIDAS, ENFOQUE DIFERENCIAL Y ATENCIÓN PSICOSOCIAL A VÍCTIMAS EN EL NIVEL  NACIONAL</t>
  </si>
  <si>
    <t>C-2901-0800-12 MEJORAMIENTO DE LA CAPACIDAD DE ANÁLISIS EN PRUEBAS DE ADN A NIVEL  NACIONAL</t>
  </si>
  <si>
    <t>C-2901-0800-13 FORTALECIMIENTO DE PROCEDIMIENTOS EN LA INVESTIGACIÓN MÉDICO LEGAL DE VIOLACIÓN DE LOS DERECHOS HUMANOS Y EL DERECHO INTERNACIONAL HUMANITARIO A NIVEL  NACIONAL</t>
  </si>
  <si>
    <t>C-2901-0800-14 MEJORAMIENTO DE LOS PROCEDIMIENTOS Y DE LA CAPACIDAD DE RESPUESTA EN LOS SERVICIOS DE PATOLOGÍA FORENSE A NIVEL  NACIONAL</t>
  </si>
  <si>
    <t>C-2901-0800-15 FORTALECIMIENTO DEL CONOCIMIENTO CIENTÍFICO FORENSE EN EL INSTITUTO NACIONAL DE MEDICINA LEGAL Y CIENCIAS FORENSES  NACIONAL</t>
  </si>
  <si>
    <t>C-2901-0800-9 FORTALECIMIENTO DE LA CAPACIDAD Y CALIDAD CIENTÍFICA DE LOS ENSAYOS REALIZADOS EN LOS LABORATORIOS FORENSES  NACIONAL</t>
  </si>
  <si>
    <t>C-2999-0800-11 CONSTRUCCIÓN Y DOTACIÓN SEDE MEDICINA LEGAL REGIONAL ORIENTE  SOACHA</t>
  </si>
  <si>
    <t>C-2999-0800-13 CONSOLIDACIÓN DEL SISTEMA DE GESTIÓN DOCUMENTAL DEL INSTITUTO NACIONAL DE MEDICINA LEGAL Y CIENCIAS FORENSES  NACIONAL</t>
  </si>
  <si>
    <t>C-2999-0800-14 FORTALECIMIENTO Y SOSTENIBILIDAD DE LA ARQUITECTURA DE TECNOLOGÍAS DE INFORMACIÓN DEL INSTITUTO BASADOS EN LA POLÍTICA DE GOBIERNO DIGITAL NACIONAL  NACIONAL</t>
  </si>
  <si>
    <t>C-2999-0800-15 ASISTENCIA TÉCNICA EN EQUIPOS DE ALTA TECNOLOGÍA Y MODERNIZACIÓN DE EQUIPOS ELECTROMECÁNICOS DE LAS ÁREAS FORENSES  NACIONAL</t>
  </si>
  <si>
    <t>C-2999-0800-16 FORTALECIMIENTO DEL SISTEMA DE ATENCIÓN AL CIUDADANO DEL INSTITUTO NACIONAL DE MEDICINA LEGAL Y CIENCIAS FORENSES   NACIONAL</t>
  </si>
  <si>
    <t>C-2999-0800-17 FORTALECIMIENTO DE LA PLANEACIÓN ESTRATÉGICA Y DEL SISTEMA INTEGRADO DE GESTIÓN EN EL INSTITUTO NACIONAL DE MEDICINA LEGAL Y CIENCIAS FORENSES  NACIONAL</t>
  </si>
  <si>
    <t>C-2999-0800-19 MEJORAMIENTO DEL PARQUE AUTOMOTOR DEL INSTITUTO NACIONAL DE MEDICINA LEGAL Y CIENCIAS FORENSES A NIVEL  NACIONAL</t>
  </si>
  <si>
    <t>C-2999-0800-22 MEJORAMIENTO Y MANTENIMIENTO DE EDIFICIOS SEDES DEL INSTITUTO NACIONAL DE MEDICINA LEGAL Y CIENCIAS FORENSES  NACIONAL</t>
  </si>
  <si>
    <t>C-2999-0800-23 DESARROLLO DE LA GESTIÓN AMBIENTAL INTEGRAL EN LAS SEDES DEL INSTITUTO NACIONAL DE MEDICINA LEGAL Y CIENCIAS FORENSES  NACIONAL</t>
  </si>
  <si>
    <t>C-2999-0800-24 RECONSTRUCCIÓN Y DOTACIÓN SEDE MEDICINA LEGAL REGIONAL NOR ORIENTE  CÚCUTA</t>
  </si>
  <si>
    <t>C-2901-0800-4 FORTALECIMIENTO DE LA CAPACIDAD TÉCNICO-CIENTÍFICA DE LOS LABORATORIOS Y GRUPOS DE CRIMINALÍSTICA DE LA FISCALÍA A NIVEL  NACIONAL</t>
  </si>
  <si>
    <t>C-2901-0800-6 FORTALECIMIENTO DE LAS INVESTIGACIONES DE LOS DELITOS CONTRA LOS RECURSOS NATURALES Y EL MEDIO AMBIENTE ADELANTADAS POR LA FISCALÍA A NIVEL  NACIONAL</t>
  </si>
  <si>
    <t>C-2999-0800-3 FORTALECIMIENTO DE LOS SERVICIOS DE TIC EN LA IMPLEMENTACIÓN DE LA ARQUITECTURA INSTITUCIONAL DE LA FISCALÍA A NIVEL  NACIONAL</t>
  </si>
  <si>
    <t>C-2999-0800-4 FORTALECIMIENTO DEL CONOCIMIENTO Y  COMPETENCIAS DE LOS SERVIDORES DE LA FISCALÍA GENERAL DE LA NACIÓN BOGOTÁ</t>
  </si>
  <si>
    <t>C-2999-0800-5 MEJORAMIENTO DE LA INFRAESTRUCTURA FÍSICA DE LA FISCALÍA A NIVEL NACIONAL</t>
  </si>
  <si>
    <t>C-2999-0800-6 AMPLIACION DE LA INFRAESTRUCTURA FISICA EN LA FISCALIA GENERAL DE LA NACION A NIVEL NACIONAL</t>
  </si>
  <si>
    <t>C-1301-1000-4 FORTALECIMIENTO Y  SOSTENIBILIDAD DE LA CAPACIDAD INSTITUCIONAL Y FINANCIERA DE LAS ENTIDADES TERRITORIALES Y SUS DESCENTRALIZADOS, EN EL CONTEXTO DE LAS NORMAS DE RESPONSABILIDAD FISCAL.  NACIONAL</t>
  </si>
  <si>
    <t>C-1301-1000-5 ADECUACIÓN DEL SIIF NACIÓN A NORMAS, CONCEPTOS Y ESTÁNDARES NACIONALES E INTERNACIONALES   BOGOTÁ</t>
  </si>
  <si>
    <t>C-1301-1000-6 MEJORAMIENTO E  INTEGRACIÓN DE LA INFORMACIÓN EN LA GESTIÓN FINANCIERA PÚBLICA NACIONAL  NACIONAL</t>
  </si>
  <si>
    <t>C-1301-1000-7 IMPLEMENTACION DE ACCIONES DE FORTALECIMIENTO INSTITUCIONAL PARA MEJORAR LA CALIDAD DEL GASTO PUBLICO Y PRESERVAR LA SOSTENIBILIDAD FISCAL DE LAS ENTIDADES TERRITORIALES Y SUS DESCENTRALIZADAS.  NACIONAL</t>
  </si>
  <si>
    <t>C-1302-1000-11 OPTIMIZACIÓN DEL MODELO DE GESTIÓN Y ADMINISTRACIÓN DEL PORTAFOLIO DE EMPRESAS ESTATALES  -  BOGOTÁ</t>
  </si>
  <si>
    <t>C-1302-1000-12 APOYO PLAN TODOS SOMOS PAZCIFICO EN EL LITORAL PACIFICO  NACIONAL</t>
  </si>
  <si>
    <t>C-1302-1000-13 DISTRIBUCIÓN COBERTURAS DE TASA DE INTERÉS PARA FINANCIACIÓN DE VIVIENDA NUEVA.  NACIONAL-[PREVIO CONCEPTO DNP]</t>
  </si>
  <si>
    <t>C-1302-1000-14 APOYO A PROYECTOS DE INVERSIÓN A NIVEL  NACIONAL-[DISTRIBUCION PREVIO CONCEPTO DNP]</t>
  </si>
  <si>
    <t>C-1302-1000-15 FORTALECIMIENTO DEL SEGUIMIENTO Y EVALUACIÓN FINANCIERA Y FISCAL DEL SISTEMA GENERAL DE SEGURIDAD SOCIAL EN SALUD (SGSSS) Y DEL SISTEMA GENERAL DE RIESGOS LABORALES (SGRL)   NACIONAL</t>
  </si>
  <si>
    <t>C-1302-1000-16 FORTALECIMIENTO DE LA GESTIÓN CON ORGANISMOS MULTILATERALES DE FINANCIAMIENTO Y COOPERACIÓN INTERNACIONAL NACIONAL</t>
  </si>
  <si>
    <t>C-1302-1000-17 DESARROLLO E IMPLEMENTACIÓN DE UNA ESTRATEGIA PARA COBERTURAS DE LOS PRECIOS DEL PETRÓLEO PARA COLOMBIA  NACIONAL</t>
  </si>
  <si>
    <t>C-1305-1000-1 APOYO AL FONDO DIAN PARA COLOMBIA NACIONAL</t>
  </si>
  <si>
    <t>C-1399-1000-3 FORTALECIMIENTO DE LAS COMPETENCIAS TÉCNICAS DE LOS FUNCIONARIOS DEL MHCP  NACIONAL</t>
  </si>
  <si>
    <t>C-1399-1000-4 FORTALECIMIENTO DEL GOBIERNO Y LA GESTIÓN DE SERVICIOS TIC EN EL MHCP  BOGOTÁ</t>
  </si>
  <si>
    <t>C-1399-1000-5 MEJORAMIENTO Y REFORZAMIENTO SEDES DEL MINISTERIO DE HACIENDA Y CRÉDITO PÚBLICO  BOGOTÁ</t>
  </si>
  <si>
    <t>C-2404-0600-1 IMPLANTACIÓN DEL REGIOTRAM DE OCCIDENTE ENTRE BOGOTÁ Y FACATATIVÁ</t>
  </si>
  <si>
    <t>C-2408-0600-1 CONSTRUCCIÓN DE LAS FASES II Y III DE LA EXTENSIÓN DE LA TRONCAL NORTE QUITO SUR DEL SISTEMA TRANSMILENIO   SOACHA</t>
  </si>
  <si>
    <t>C-2408-0600-10 IMPLEMENTACIÓN SISTEMA INTEGRADO DE TRANSPORTE MASIVO DE   CALI</t>
  </si>
  <si>
    <t>C-2408-0600-13 IMPLEMENTACIÓN SISTEMA INTEGRADO DE TRANSPORTE MASIVO  ENVIGADO, MEDELLÍN, ITAGUI</t>
  </si>
  <si>
    <t>C-2408-0600-14 CONSTRUCCIÓN TRAMO 1 DE LA PRIMERA LÍNEA DE METRO DE BOGOTÁ PARA MEJORAR LAS CONDICIONES DE MOVILIDAD DE SUS HABITANTES.  BOGOTÁ</t>
  </si>
  <si>
    <t>C-2408-0600-2 IMPLEMENTACIÓN SISTEMA ESTRATÉGICO DE TRANSPORTE PÚBLICO SETP EN EL MUNICIPIO DE  NEIVA</t>
  </si>
  <si>
    <t>C-2408-0600-3 IMPLEMENTACIÓN SISTEMA ESTRATÉGICO DE TRANSPORTE PÚBLICO DEL MUNICIPIO  POPAYÁN</t>
  </si>
  <si>
    <t>C-2408-0600-5 IMPLEMENTACIÓN SISTEMA ESTRATÉGICO DE TRANSPORTE PÚBLICO DEL MUNICIPIO  MONTERÍA</t>
  </si>
  <si>
    <t>C-2408-0600-7 IMPLEMENTACIÓN SISTEMA ESTRATÉGICO DE TRANSPORTE PÚBLICO DE PASAJEROS PARA EL MUNICIPIO DE VALLEDUPAR</t>
  </si>
  <si>
    <t>C-2408-0600-8 IMPLEMENTACIÓN SISTEMA ESTRATÉGICO DE TRANSPORTE PÚBLICO SETP EN EL MUNICIPIO DE    ARMENIA</t>
  </si>
  <si>
    <t>C-2408-0600-9 IMPLEMENTACIÓN SISTEMA ESTRATÉGICO DE TRANSPORTE PÚBLICO DEL MUNICIPIO  DE  SANTA MARTA</t>
  </si>
  <si>
    <t>C-1304-1000-2 IMPLEMENTACIÓN SISTEMA INTEGRAL DE INFORMACIÓN PARA LA PREVENCIÓN DEL FRAUDE Y LA CORRUPCIÓN EN LAS ENTIDADES VIGILADAS  NACIONAL</t>
  </si>
  <si>
    <t>C-1304-1000-3 FORTALECIMIENTO DE HERRAMIENTAS INSTITUCIONALES PARA LA INVESTIGACIÓN, MEDICIÓN, FORMACIÓN E INTERACCIÓN CON LA CIUDADANÍA FRENTE A LA LUCHA CONTRA EL FRAUDE Y LA CORRUPCIÓN EN LA ADMINISTRACION DE TRIBUTOS, RENTAS Y CONTRIBUCIONES PARAFISCALES. NAC</t>
  </si>
  <si>
    <t>C-1399-1000-1 FORTALECIMIENTO DE LA GESTIÓN DOCUMENTAL EN LA AGENCIA ITRC BOGOTÁ</t>
  </si>
  <si>
    <t>C-1301-1000-5 FORTALECIMIENTO DE LOS  CONTROLES   DE LA  INFORMACIÓN  CONTABLE PÚBLICA REPORTADA POR LAS ENTIDADES REGULADAS POR LA CGN A NIVEL  NACIONAL</t>
  </si>
  <si>
    <t>C-1301-1000-6 FORTALECIMIENTO DE LA GENERACIÓN DE INFORMACIÓN DESDE EL SISTEMA  DE INFORMACIÓN MISIONAL DE LA CGN  BOGOTÁ</t>
  </si>
  <si>
    <t>C-1301-1000-7 CAPACITACIÓN DIVULGACIÓN Y ASISTENCIA TÉCNICA EN EL MODELO COLOMBIANO DE REGULACIÓN CONTABLE PÚBLICA  NACIONAL</t>
  </si>
  <si>
    <t>C-1301-1000-8 ACTUALIZACIÓN DE LA REGULACIÓN CONTABLE PÚBLICA EN CONVERGENCIA CON ESTÁNDARES INTERNACIONALES DE INFORMACIÓN FINANCIERA  NACIONAL</t>
  </si>
  <si>
    <t>C-1301-1000-9 ADECUACIÓN FINANCIERA Y ESTADÍSTICA A LOS NUEVOS MARCOS NORMATIVOS  NACIONAL</t>
  </si>
  <si>
    <t>C-1399-1000-3 FORTALECIMIENTO E INTEGRACIÓN DE LOS SISTEMAS DE GESTIÓN Y CONTROL DE LA CGN A TRAVÉS DEL SISTEMA INTEGRADO DE GESTIÓN INSTITUCIONAL - SIGI  NACIONAL</t>
  </si>
  <si>
    <t>C-1399-1000-4 FORTALECIMIENTO DE LA PLATAFORMA TECNOLÓGICA PARA LA PRESTACIÓN DE LOS SERVICIOS DE LA CGN  NACIONAL</t>
  </si>
  <si>
    <t>C-1304-1000-4 IMPLEMENTACIÓN DE LA SUPERVISIÓN BASADA EN RIESGOS EN LA SUPERINTENDENCIA DE LA ECONOMÍA SOLIDARIA A NIVEL  NACIONAL</t>
  </si>
  <si>
    <t>C-1304-1000-5 PREVENCIÓN DE LOS RIESGOS JURÍDICOS Y FINANCIEROS DE LAS ORGANIZACIONES SOLIDARIAS A NIVEL   NACIONAL</t>
  </si>
  <si>
    <t>C-1304-1000-6 FORTALECIMIENTO DE LA SUPERVISIÓN DE FONDOS DE EMPLEADOS Y MUTUALES QUE EJERCEN LA ACTIVIDAD DE AHORRO Y CRÉDITO A NIVEL  NACIONAL</t>
  </si>
  <si>
    <t>C-1304-1000-7 FORTALECIMIENTO DEL BUEN GOBIERNO EN LAS COOPERATIVAS DE AHORRO Y CRÉDITO A NIVEL  NACIONAL</t>
  </si>
  <si>
    <t>C-1304-1000-8 FORTALECIMIENTO DEL SECTOR DE LA ECONOMÍA SOLIDARÍA EN MATERIA NORMATIVA Y REGULATORIA A NIVEL  NACIONAL</t>
  </si>
  <si>
    <t>C-1399-1000-4 ADMINISTRACIÓN DEL ACERVO DOCUMENTAL DE LA SUPERSOLIDARIA  BOGOTÁ</t>
  </si>
  <si>
    <t>C-1399-1000-5 FORTALECIMIENTO DE LA ARQUITECTURA TECNOLÓGICA DE LA SUPERSOLIDARIA EN  BOGOTÁ</t>
  </si>
  <si>
    <t>C-1399-1000-6 IMPLEMENTACIÓN DE LOS SISTEMAS DE GESTIÓN DE LA SUPERSOLIDARIA EN   BOGOTÁ</t>
  </si>
  <si>
    <t>C-1399-1000-7 ADQUISICIÓN DE UNA NUEVA SEDE INTEGRADA PARA LA SUPERSOLIDARIA EN BOGOTÁ</t>
  </si>
  <si>
    <t>C-1305-1000-6 IMPLEMENTACIÓN IMPULSO Y MASIFICACIÓN DE LA FACTURA ELECTRÓNICA EN COLOMBIA  NACIONAL</t>
  </si>
  <si>
    <t>C-1305-1000-7 FORTALECIMIENTO  Y DOTACION DEL LABORATORIO NACIONAL DE ADUANAS  NACIONAL</t>
  </si>
  <si>
    <t>C-1305-1000-8 IMPLEMENTACIÓN DEL PLAN DE MODERNIZACIÓN TECNOLÓGICA EN LA DIAN A NIVEL  NACIONAL</t>
  </si>
  <si>
    <t>C-1305-1000-9 IMPLANTACIÓN PLAN ANUAL ANTIEVASION  NACIONAL</t>
  </si>
  <si>
    <t>C-1399-1000-3 CONTROL DE LA PRODUCCIÓN Y CONSERVACIÓN EN EL CICLO VITAL DE DOCUMENTOS DE LA DIAN A NIVEL  NACIONAL</t>
  </si>
  <si>
    <t>C-1399-1000-4 MANTENIMIENTO Y ADECUACIÓN DE LA INFRAESTRUCTURA FÍSICA DE LA DIRECCIÓN DE IMPUESTOS Y ADUANAS NACIONALES A NIVEL NACIONAL</t>
  </si>
  <si>
    <t>C-1304-1000-2 INCREMENTO DE LOS NIVELES DE EFICIENCIA DE LAS LABORES DE INTELIGENCIA EN LA LUCHA CONTRA EL LAVADO DE ACTIVOS Y LA FINANCIACIÓN DEL TERRORISMO A NIVEL  NACIONAL</t>
  </si>
  <si>
    <t>C-1399-1000-1 AMPLIACIÓN DE LA CAPACIDAD INSTITUCIONAL EN EL APOYO A LOS PROCESOS MISIONALES A NIVEL  NACIONAL</t>
  </si>
  <si>
    <t>C-1399-1000-4 FORTALECIMIENTO DE LA PLATAFORMA TECNOLÓGICA DE LA SUPERINTENDENCIA FINANCIERA DE COLOMBIA  BOGOTÁ</t>
  </si>
  <si>
    <t>C-1399-1000-5 CAPACITACIÓN Y ENTRENAMIENTO PARA EL FORTALECIMIENTO DE COMPETENCIAS EN SUPERVISIÓN FINANCIERA  BOGOTÁ</t>
  </si>
  <si>
    <t>C-1399-1000-6 MEJORAMIENTO DEL EDIFICIO SEDE DE LA SUPERINTENDENCIA FINANCIERA DE COLOMBIA  BOGOTÁ</t>
  </si>
  <si>
    <t>C-1399-1000-7 FORTALECIMIENTO E INTEGRACIÓN DE LOS SISTEMAS DE GESTIÓN DE LA SUPERINTENDENCIA FINANCIERA DE COLOMBIA. BOGOTÁ</t>
  </si>
  <si>
    <t>C-1399-1000-3 MEJORAMIENTO DEL SOPORTE DE LAS TECNOLOGÍAS DE INFORMACIÓN EN LA UGPP  BOGOTÁ</t>
  </si>
  <si>
    <t>C-1303-1000-2 RECONSTRUCCIÓN DE ZONAS E INFRAESTRUCTURAS AFECTADAS POR LA OCURRENCIA DEL FENÓMENO DE LA NIÑA 2010-2011.  NACIONAL-[PREVIO CONCEPTO DNP]</t>
  </si>
  <si>
    <t>C-1303-1000-3 CONSTRUCCION DE VIVIENDAS EN EL NUEVO CASCO URBANO DE GRAMALOTE</t>
  </si>
  <si>
    <t>C-1399-1000-1 FORTALECIMIENTO DE LA CAPACIDAD INSTITUCIONAL EN LA GESTIÓN DE INFORMACIÓN. BOGOTÁ</t>
  </si>
  <si>
    <t>C-4101-1500-6 IMPLEMENTACIÓN DE UN ESQUEMA ESPECIAL DE ACOMPAÑAMIENTO FAMILIAR DIRIGIDO A LA POBLACIÓN VICTIMA DE DESPLAZAMIENTO FORZADO RETORNADA O REUBICADA EN ZONAS RURALES, A NIVEL  NACIONAL</t>
  </si>
  <si>
    <t>C-4103-1500-12 IMPLEMENTACIÓN DE TRANSFERENCIAS MONETARIAS CONDICIONADAS PARA POBLACIÓN VULNERABLE A NIVEL NACIONAL - FIP  NACIONAL</t>
  </si>
  <si>
    <t>C-4103-1500-13 IMPLEMENTACIÓN DE UNIDADES PRODUCTIVAS DE AUTOCONSUMO PARA POBLACIÓN POBRE Y VULNERABLE   NACIONAL</t>
  </si>
  <si>
    <t>C-4103-1500-14 FORTALECIMIENTO PARA EL DESARROLLO DE INFRAESTRUCTURA SOCIAL Y HÁBITAT PARA LA INCLUSIÓN SOCIAL A NIVEL NACIONAL - FIP  NACIONAL-[PREVIO CONCEPTO DNP]</t>
  </si>
  <si>
    <t>C-4103-1500-16 FORTALECIMIENTO A ENTIDADES TERRITORIALES EN POLITICA DE SEGURIDAD ALIMENTARIA  NACIONAL</t>
  </si>
  <si>
    <t>C-4103-1500-17 IMPLEMENTACIÓN DE HERRAMIENTAS PARA LA INCLUSIÓN PRODUCTIVA DE LA POBLACIÓN EN SITUACIÓN DE POBREZA EXTREMA, VULNERABILIDAD Y VICTIMAS DEL DESPLAZAMIENTO FORZADO POR LA VIOLENCIA FIP A NIVEL  NACIONAL</t>
  </si>
  <si>
    <t>C-4103-1500-19 FORTALECIMIENTO DE LA GESTIÓN DE OFERTA PARA LA SUPERACIÓN DE LA POBREZA- FIP A NIVEL  NACIONAL</t>
  </si>
  <si>
    <t>C-4103-1500-20 IMPLEMENTACION DE TRANSFERENCIAS MONETARIAS NO CONDICIONAS PARA DISMINUIR POBREZA MONETARIA EN LA POBLACION POBRE NACIONAL NACIONAL</t>
  </si>
  <si>
    <t>C-4103-1500-21 IMPLEMENTACIÓN DE INTERVENCIÓN INTEGRAL A POBLACIÓN CON ENFOQUE DIFERENCIAL ÉTNICO, A NIVEL NACIONAL</t>
  </si>
  <si>
    <t>C-4103-1500-22 IMPLEMENTACIÓN DE UNA INTERVENCIÓN INTEGRAL DIRIGIDA A LOS HOGARES RURALES VICTIMAS DE DESPLAZAMIENTO FORZADO EN CONDICIONES DE VULNERABILIDAD, A NIVEL NACIONAL</t>
  </si>
  <si>
    <t>C-4103-1500-23 IMPLEMENTACIÓN DE SUBSIDIO ECONÓMICO PARA POBLACIÓN ADULTA MAYOR EN SITUACIÓN DE VULNERABILIDAD - NACIONAL</t>
  </si>
  <si>
    <t>C-4199-1500-2 IMPLEMENTACIÓN Y AMPLIACIÓN DE LAS TECNOLOGÍAS DE INFORMACIÓN Y COMUNICACIONES EN DPS A NIVEL  NACIONAL</t>
  </si>
  <si>
    <t>C-4101-1500-16 IMPLEMENTACIÓN DE ACCIONES PARA LA COORDINACIÓN Y ARTICULACIÓN DE LOS DIFERENTES ACTORES E INSTANCIAS DEL SNARIV  NACIONAL</t>
  </si>
  <si>
    <t>C-4101-1500-17 IMPLEMENTACIÓN DE MEDIDAS DE PREVENCIÓN Y ASISTENCIA PARA VÍCTIMAS DEL CONFLICTO ARMADO  NACIONAL</t>
  </si>
  <si>
    <t>C-4101-1500-18 IMPLEMENTACIÓN DE LAS MEDIDAS DE REPARACIÓN INDIVIDUAL Y COLECTIVA  NACIONAL</t>
  </si>
  <si>
    <t>C-4101-1500-19 MEJORAMIENTO DE LOS CANALES DE ATENCIÓN Y ORIENTACIÓN PARA LAS VÍCTIMAS DEL CONFLICTO ARMADO  NACIONAL</t>
  </si>
  <si>
    <t>C-4101-1500-20 SERVICIO DE REGISTRO ÚNICO DE VÍCTIMAS CARACTERIZADAS  NACIONAL</t>
  </si>
  <si>
    <t>C-4101-1500-22 IMPLEMENTACIÓN DE PROCESOS DE RETORNO O REUBICACIÓN DE VÍCTIMAS DE DESPLAZAMIENTO FORZADO, EN EL MARCO DE LA REPARACIÓN INTEGRAL A NIVEL  NACIONAL</t>
  </si>
  <si>
    <t>C-4199-1500-2 IMPLEMENTACIÓN DEL PLAN ESTRATÉGICO DE TECNOLOGÍA DE INFORMACIÓN PARA ASISTENCIA, ATENCIÓN Y REPARACIÓN INTEGRAL A LAS VÍCTIMAS A NIVEL  NACIONAL</t>
  </si>
  <si>
    <t>C-4199-1500-3 FORTALECIMIENTO DE LA GESTIÓN INSTITUCIONAL Y ORGANIZACIONAL DE LA UNIDAD PARA LA ATENCIÓN Y REPARACIÓN INTEGRAL A LAS VÍCTIMAS  NACIONAL</t>
  </si>
  <si>
    <t>C-4101-1500-10 APLICACIÓN DEL MECANISMO NO JUDICIAL DE CONTRIBUCIÓN A LA VERDAD Y LA MEMORIA HISTÓRICA A NIVEL  NACIONAL</t>
  </si>
  <si>
    <t>C-4101-1500-11 INCREMENTO DE LA CAPACIDAD PARA REALIZAR ACCIONES DE MEMORIA HISTÓRICA EN LOS TERRITORIOS A NIVEL   NACIONAL</t>
  </si>
  <si>
    <t>C-4101-1500-12 DESARROLLO E IMPLEMENTACIÓN DE LA ESTRATEGIA SOCIAL DEL MUSEO DE MEMORIA HISTÓRICA A NIVEL  NACIONAL</t>
  </si>
  <si>
    <t>C-4101-1500-13 IMPLEMENTACIÓN DE LAS ACCIONES DE MEMORIA HISTÓRICA Y ARCHIVO DE DERECHOS HUMANOS A NIVEL  NACIONAL</t>
  </si>
  <si>
    <t>C-4101-1500-14 DIVULGACIÓN DE ACCIONES DE MEMORIA HISTÓRICA A NIVEL   NACIONAL</t>
  </si>
  <si>
    <t>C-4199-1500-1 DESARROLLO  DE ACCIONES ENCAMINADAS A FACILITAR EL ACCESO A LA INFORMACIÓN PRODUCIDA POR EL CENTRO NACIONAL DE MEMORIA HISTÓRICA A NIVEL  NACIONAL</t>
  </si>
  <si>
    <t>C-4102-1500-12 CONTRIBUCIÓN CON ACCIONES DE PROMOCIÓN Y PREVENCIÓN EN EL COMPONENTE DE ALIMENTACIÓN Y NUTRICIÓN PARA LA POBLACIÓN COLOMBIANA A NIVEL  NACIONAL</t>
  </si>
  <si>
    <t>C-4102-1500-13 FORTALECIMIENTO DE ACCIONES DE RESTABLECIMIENTO EN ADMINISTRACIÓN DE JUSTICIA A NIVEL   NACIONAL</t>
  </si>
  <si>
    <t>C-4102-1500-14 PROTECCIÓN DE LOS NIÑOS, NIÑAS Y ADOLESCENTES EN EL MARCO DEL RESTABLECIMIENTO DE SUS DERECHOS A NIVEL   NACIONAL</t>
  </si>
  <si>
    <t>C-4102-1500-15 FORTALECIMIENTO A LOS AGENTES E INSTANCIAS DEL SNBF EN EL MARCO DE LA PROTECCIÓN INTEGRAL DE LOS NIÑOS, NIÑAS Y ADOLESCENTES Y SUS FAMILIAS A NIVEL   NACIONAL</t>
  </si>
  <si>
    <t>C-4102-1500-16 FORTALECIMIENTO DE LAS FAMILIAS COMO AGENTES DE TRANSFORMACIÓN Y DESARROLLO SOCIAL A NIVEL  NACIONAL</t>
  </si>
  <si>
    <t>C-4102-1500-18 APOYO AL DESARROLLO INTEGRAL DE LA PRIMERA INFANCIA A NIVEL  NACIONAL</t>
  </si>
  <si>
    <t>C-4102-1500-20 CONTRIBUCIÓN AL DESARROLLO INTEGRAL DE NIÑAS Y NIÑOS ENTRE 6-13 ANOS, EN EL MARCO DEL RECONOCIMIENTO, GARANTÍA DE SUS DERECHOS Y CONSTRUCCIÓN DE PROYECTOS DE VIDA A NIVEL NACIONAL</t>
  </si>
  <si>
    <t>C-4102-1500-21 APOYO PARA EL DESARROLLO DE LOS PROYECTOS DE VIDA PARA ADOLESCENTES Y JÓVENES A NIVEL NACIONAL</t>
  </si>
  <si>
    <t>C-4199-1500-7 FORTALECIMIENTO DE LAS TECNOLOGÍAS DE LA INFORMACIÓN Y LAS COMUNICACIONES -TIC EN EL ICBF A NIVEL   NACIONAL</t>
  </si>
  <si>
    <t>C-4199-1500-8 FORTALECIMIENTO INSTITUCIONAL EN EL ICBF A NIVEL  NACIONAL</t>
  </si>
  <si>
    <t>C-0401-1003-20 LEVANTAMIENTO Y ACTUALIZACIÓN DE LA  INFORMACIÓN ESTADÍSTICA DE CARÁCTER SOCIODEMOGRÁFICO A NIVEL LOCAL Y  NACIONAL</t>
  </si>
  <si>
    <t>C-0401-1003-21 LEVANTAMIENTO E INTEGRACIÓN DE LA INFORMACIÓN GEOESPACIAL CON LA INFRAESTRUCTURA ESTADÍSTICA NACIONAL Y OTROS DATOS  NACIONAL</t>
  </si>
  <si>
    <t>C-0401-1003-22 LEVANTAMIENTO Y ACTUALIZACIÓN DE ESTADÍSTICAS EN TEMAS ECONÓMICOS.  NACIONAL</t>
  </si>
  <si>
    <t>C-0401-1003-23 LEVANTAMIENTO Y ACTUALIZACIÓN DE ESTADÍSTICAS EN TEMAS SOCIALES  NACIONAL</t>
  </si>
  <si>
    <t>C-0401-1003-24 LEVANTAMIENTO DE INFORMACIÓN ESTADÍSTICA CON CALIDAD, COBERTURA Y OPORTUNIDAD  NACIONAL</t>
  </si>
  <si>
    <t>C-0401-1003-25 LEVANTAMIENTO RECOPILACIÓN Y ACTUALIZACIÓN DE LA INFORMACIÓN RELACIONADA CON CUENTAS NACIONALES Y MACROECONÓMICAS A NIVEL  NACIONAL</t>
  </si>
  <si>
    <t>C-0401-1003-26 FORTALECIMIENTO DE LA PRODUCCIÓN DE ESTADÍSTICAS SUFICIENTES Y DE CALIDAD, MEDIANTE LA COORDINACIÓN Y REGULACIÓN DEL SEN  NACIONAL</t>
  </si>
  <si>
    <t>C-0401-1003-28 DESARROLLO CENSO ECONOMICO. NACIONAL</t>
  </si>
  <si>
    <t>C-0401-1003-29 FORTALECIMIENTO DE LA DIFUSIÓN DE LA INFORMACIÓN ESTADÍSTICA PRODUCIDA POR EL DANE  NACIONAL</t>
  </si>
  <si>
    <t>C-0499-1003-5 FORTALECIMIENTO  Y MODERNIZACIÓN DE LAS TICS QUE RESPONDAN A LAS NECESIDADES DE LA ENTIDAD A NIVEL   NACIONAL</t>
  </si>
  <si>
    <t>C-0499-1003-6 FORTALECIMIENTO DE LA CAPACIDAD TÉCNICA Y ADMINISTRATIVA DE LOS PROCESOS DE LA ENTIDAD  NACIONAL</t>
  </si>
  <si>
    <t>C-0499-1003-7 MEJORAMIENTO  DE LA INFRAESTRUCTURA Y EQUIPAMIENTO FÍSICO DE LA ENTIDAD A NIVEL   NACIONAL</t>
  </si>
  <si>
    <t>C-0499-1003-8 MODERNIZACIÓN DE LA GESTIÓN DOCUMENTAL DEL DANE NACIONAL</t>
  </si>
  <si>
    <t>C-0401-1003-3 FORTALECIMIENTO DE LA CAPACIDAD DE PRODUCCIÓN DE INFORMACIÓN ESTADÍSTICA DEL SEN.  NACIONAL</t>
  </si>
  <si>
    <t>C-0402-1003-7 GENERACIÓN DE ESTUDIOS GEOGRÁFICOS E INVESTIGACIONES PARA LA CARACTERIZACIÓN, ANÁLISIS Y DELIMITACIÓN GEOGRÁFICA DEL TERRITORIO  NACIONAL</t>
  </si>
  <si>
    <t>C-0402-1003-8 LEVANTAMIENTO , GENERACIÓN Y ACTUALIZACIÓN DE LA RED GEODÉSICA Y LA CARTOGRAFÍA BÁSICA A NIVEL   NACIONAL</t>
  </si>
  <si>
    <t>C-0403-1003-2 GENERACIÓN DE ESTUDIOS DE SUELOS, TIERRAS Y APLICACIONES AGROLÓGICAS COMO INSUMO PARA EL ORDENAMIENTO INTEGRAL Y EL MANEJO SOSTENIBLE DEL TERRITORIO A NIVEL  NACIONAL</t>
  </si>
  <si>
    <t>C-0404-1003-2 ACTUALIZACIÓN  Y GESTIÓN CATASTRAL  NACIONAL</t>
  </si>
  <si>
    <t>C-0405-1003-4 FORTALECIMIENTO DE LA GESTIÓN DEL CONOCIMIENTO Y LA INNOVACIÓN EN EL ÁMBITO GEOGRÁFICO DEL  TERRITORIO   NACIONAL</t>
  </si>
  <si>
    <t>C-0499-1003-5 FORTALECIMIENTO DE LA GESTIÓN INSTITUCIONAL DEL IGAC A NIVEL   NACIONAL</t>
  </si>
  <si>
    <t>C-0499-1003-6 FORTALECIMIENTO DE LA INFRAESTRUCTURA FÍSICA DEL IGAC A NIVEL  NACIONAL</t>
  </si>
  <si>
    <t>C-0499-1003-7 IMPLEMENTACIÓN DE UN SISTEMA DE GESTIÓN DOCUMENTAL EN EL IGAC A NIVEL   NACIONAL</t>
  </si>
  <si>
    <t>C-0499-1003-8 FORTALECIMIENTO DE LOS PROCESOS DE DIFUSIÓN Y ACCESO A LA INFORMACIÓN GEOGRÁFICA A NIVEL   NACIONAL</t>
  </si>
  <si>
    <t>C-4201-0100-5 CONSOLIDACIÓN DE LOS SERVICIOS DE FORMACIÓN DE INTELIGENCIA ESTRATÉGICA Y CONTRAINTELIGENCIA DE ESTADO A NIVEL  NACIONAL</t>
  </si>
  <si>
    <t>C-4201-0100-6 CONSTRUCCIÓN SEDE OPERACIONAL DE LA DNI A NIVEL  NACIONAL</t>
  </si>
  <si>
    <t>C-4201-0100-7 ACTUALIZACIÓN DE LOS SERVICIOS DE TECNOLOGÍAS DE LA INFORMACIÓN Y DE LAS COMUNICACIONES EN MATERIA DE INTELIGENCIA ESTRATÉGICA A NIVEL   NACIONAL</t>
  </si>
  <si>
    <t>C-3701-1000-15 FORTALECIMIENTO A LA GESTIÓN DE LOS CEMENTERIOS COMO RESTITUCIÓN DE DERECHOS DE VÍCTIMAS DE DESAPARICIÓN A NIVEL  NACIONAL</t>
  </si>
  <si>
    <t>C-3701-1000-16 FORTALECIMIENTO A LA IMPLEMENTACIÓN DE LA GESTIÓN PREVENTIVA DEL RIESGO DE VIOLACIONES A LOS DERECHOS HUMANOS EN EL TERRITORIO  NACIONAL</t>
  </si>
  <si>
    <t>C-3701-1000-18 FORTALECIMIENTO DE LA CAPACIDAD ORGANIZATIVA DE LOS PUEBLOS INDÍGENAS EN EL TERRITORIO  NACIONAL</t>
  </si>
  <si>
    <t>C-3701-1000-20 FORTALECIMIENTO DE LA GESTIÓN TERRITORIAL EN LA GARANTÍA, PROMOCIÓN Y GOCE DE LOS DERECHOS HUMANOS  A NIVEL  NACIONAL</t>
  </si>
  <si>
    <t>C-3701-1000-23 FORTALECIMIENTO PARA CONSEJOS COMUNITARIOS Y EXPRESIONES ORGANIZATIVAS EN LAS ÁREAS RURALES Y URBANAS DE LA COMUNIDAD NARP  NACIONAL</t>
  </si>
  <si>
    <t>C-3701-1000-24 FORTALECIMIENTO DEL MARCO LEGAL Y ORGANIZATIVO DE LAS KUMPANIAS RROM A NIVEL   NACIONAL</t>
  </si>
  <si>
    <t>C-3701-1000-26 FORTALECIMIENTO DE LOS SISTEMAS DE GOBIERNO PROPIO DE LOS PUEBLOS Y COMUNIDADES INDIGENAS A NIVEL NACIONAL</t>
  </si>
  <si>
    <t>C-3701-1000-27 FORTALECIMIENTO DE LOS SISTEMAS DE GOBIERNO PROPIO DE LOS PUEBLOS Y COMUNIDADES INDIGENAS DE LOS PASTOS Y QUILLACINGAS DEL DEPARTAMENTO DE NARIÑO</t>
  </si>
  <si>
    <t>C-3701-1000-28 FORTALECIMIENTO A LAS GARANTÍAS PARA EL EJERCICIO DEL LIDERAZGO SOCIAL Y DEFENSA DE LOS DERECHOS HUMANOS A NIVEL NACIONAL</t>
  </si>
  <si>
    <t>C-3702-1000-10 FORTALECIMIENTO DE LAS CAPACIDADES INSTITUCIONALES EN MATERIA DE SEGURIDAD, CONVIVENCIA CIUDADANA Y ORDEN PÚBLICO A NIVEL  NACIONAL</t>
  </si>
  <si>
    <t>C-3702-1000-11 FORTALECIMIENTO INSTITUCIONAL EN DESCENTRALIZACIÓN Y ORDENAMIENTO TERRITORIAL A NIVEL  NACIONAL</t>
  </si>
  <si>
    <t>C-3702-1000-12 FORTALECIMIENTO DE LAS ENTIDADES TERRITORIALES EN EL MANEJO DE VIOLENCIA CONTRA LA MUJER A NIVEL  NACIONAL</t>
  </si>
  <si>
    <t>C-3702-1000-8 FORTALECIMIENTO DE LOS SISTEMAS INTEGRADOS DE EMERGENCIA Y SEGURIDAD SIES A NIVEL  NACIONAL</t>
  </si>
  <si>
    <t>C-3702-1000-9 MEJORAMIENTO EN LA IMPLEMENTACIÓN DE POLÍTICAS PUBLICAS EN MATERIA DE TRATA DE PERSONAS A NIVEL  NACIONAL</t>
  </si>
  <si>
    <t>C-3703-1000-2 FORTALECIMIENTO INSTITUCIONAL PARA LA IMPLEMENTACIÓN DE LA POLÍTICA PÚBLICA DE VÍCTIMAS A NIVEL  NACIONAL</t>
  </si>
  <si>
    <t>C-3704-1000-4 CARACTERIZACIÓN DEL SECTOR RELIGIOSO EN EL MARCO DE LA POLÍTICA PÚBLICA DE LIBERTAD RELIGIOSA Y DE CULTOS  NACIONAL</t>
  </si>
  <si>
    <t>C-3704-1000-5 FORTALECIMIENTO AL EJERCICIO DE LA ACCIÓN COMUNAL Y SUS ORGANIZACIONES PARA EL DESARROLLO DE SUS EJERCICIOS DE PARTICIPACIÓN CIUDADANA EN EL MARCO DEL CONPES 3955 DE 2018 A NIVEL   NACIONAL</t>
  </si>
  <si>
    <t>C-3799-1000-11 IMPLEMENTACIÓN DE UNA RED DE GESTIÓN DEL CONOCIMIENTO EN EL MINISTERIO DEL INTERIOR-  NACIONAL</t>
  </si>
  <si>
    <t>C-3799-1000-12 IMPLEMENTACIÓN DE UN SISTEMA INTEGRAL DE GESTIÓN DE DOCUMENTOS Y ADMINISTRACION DE ARCHIVOS, EN EL MINISTERIO DEL INTERIOR, NACIONAL</t>
  </si>
  <si>
    <t>C-3799-1000-7 MEJORAMIENTO DE LA INFRAESTRUCTURA TECNOLÓGICA E INTEGRACIÓN DE LOS SISTEMAS DE INFORMACIÓN DEL MINISTERIO DEL INTERIOR  BOGOTÁ</t>
  </si>
  <si>
    <t>C-3799-1000-8 FORTALECIMIENTO DE LA COMUNICACIÓN Y LOS CANALES DE ATENCION AL CIUDADANO EN EL MINISTERIO DEL INTERIOR A NIVEL  NACIONAL</t>
  </si>
  <si>
    <t>C-3799-1000-9 FORTALECIMIENTO DEL SISTEMA INTEGRADO DE GESTIÓN DEL MINISTERIO DEL INTERIOR EN  BOGOTÁ</t>
  </si>
  <si>
    <t>C-3706-1000-2 FORTALECIMIENTO Y DIVULGACIÓN DE LAS HERRAMIENTAS QUE FAVORECEN EL FUNCIONAMIENTO DEL SISTEMA DE DERECHO DE AUTOR Y CONEXOS  NACIONAL</t>
  </si>
  <si>
    <t>C-3707-1000-4 CONSOLIDACIÓN DE LAS ACCIONES PARA LA GESTIÓN SOCIAL DEL RIESGO POR FLUJO DE LODO (AVALANCHA) EN LOS DEPARTAMENTOS DEL   CAUCA, HUILA</t>
  </si>
  <si>
    <t>C-3705-0100-3 IMPLEMENTACION DE LA RUTA DE  PROTECCION INDIVIDUAL DE LA UNIDAD NACIONAL DE PROTECCION  A  NIVEL    NACIONAL-[PREVIO CONCEPTO DNP]</t>
  </si>
  <si>
    <t>C-3705-1000-6 IMPLEMENTACION DE LA RUTA DE PROTECCION COLECTIVA DE LA UNP A NIVEL NACIONAL</t>
  </si>
  <si>
    <t>C-3799-1000-1 MODERNIZACIÓN DEL SISTEMA DE GESTIÓN DOCUMENTAL EN LA UNP A NIVEL   NACIONAL</t>
  </si>
  <si>
    <t>C-3708-1000-3 FORTALECIMIENTO DE LOS CUERPOS DE BOMBEROS DE COLOMBIA -  NACIONAL</t>
  </si>
  <si>
    <t>C-1201-0800-2 MEJORAMIENTO DE LA APLICACIÓN DEL PRINCIPIO DE SEGURIDAD JURÍDICA A NIVEL NACIONAL</t>
  </si>
  <si>
    <t>C-1202-0800-14 MEJORAMIENTO DEL ACCESO A LA JUSTICIA LOCAL Y RURAL A NIVEL NACIONAL</t>
  </si>
  <si>
    <t>C-1202-0800-15 FORTALECIMIENTO DE LA JUSTICIA CON ENFOQUE DIFERENCIAL A NIVEL NACIONAL</t>
  </si>
  <si>
    <t>C-1202-0800-16 AMPLIACIÓN DE CAPACIDADES PARA LA ARTICULACIÓN Y PROMOCIÓN DE LA JUSTICIA FORMAL A NIVEL NACIONAL</t>
  </si>
  <si>
    <t>C-1203-0800-4 DESARROLLO INTEGRAL DE LOS MÉTODOS DE RESOLUCIÓN DE CONFLICTOS A NIVEL NACIONAL</t>
  </si>
  <si>
    <t>C-1204-0800-5 FORTALECIMIENTO DE LA ARTICULACIÓN INSTITUCIONAL EN LA APLICACIÓN DE LOS MECANISMOS DE JUSTICIA TRANSICIONAL A NIVEL NACIONAL</t>
  </si>
  <si>
    <t>C-1207-0800-10 OPTIMIZACIÓN DE LOS SISTEMAS PENALES EN EL MARCO DE LA POLÍTICA CRIMINAL A NIVEL NACIONAL</t>
  </si>
  <si>
    <t>C-1207-0800-7 IMPLEMENTACIÓN DEL ENFOQUE DIFERENCIAL ÉTNICO EN LAS CONDICIONES DE RECLUSIÓN Y TRATAMIENTO RESOCIALIZADOR.  NACIONAL</t>
  </si>
  <si>
    <t>C-1207-0800-9 FORTALECIMIENTO DE LA PREVENCIÓN DEL DELITO EN EL MARCO DE LA POLÍTICA CRIMINAL A NIVEL NACIONAL</t>
  </si>
  <si>
    <t>C-1299-0800-6 DISEÑO E IMPLEMENTACIÓN DE UN MODELO DE GESTIÓN DOCUMENTAL Y ADMINISTRACIÓN DE ARCHIVOS EN EL MINISTERIO DE JUSTICIA Y DEL DERECHO  BOGOTÁ</t>
  </si>
  <si>
    <t>C-1299-0800-7 MEJORAMIENTO DE LA EFICIENCIA INSTITUCIONAL DEL MJD PARA EL FORTALECIMIENTO DEL ACCESO A LA JUSTICIA A NIVEL  NACIONAL</t>
  </si>
  <si>
    <t>C-1299-0800-8 FORTALECIMIENTO DE LA GESTIÓN TECNOLÓGICA CON ENFOQUE DE INVESTIGACIÓN, DESARROLLO E INNOVACIÓN PARA EL MEJORAMIENTO DEL ACCESO A LA JUSTICIA A NIVEL NACIONAL</t>
  </si>
  <si>
    <t>C-1204-0800-2 SANEAMIENTO Y FORMALIZACIÓN DE LA PROPIEDAD INMOBILIARIA A NIVEL NACIONAL EN EL POSCONFLICTO  NACIONAL</t>
  </si>
  <si>
    <t>C-1209-0800-11 ACTUALIZACIÓN EN LINEA DE LAS BASES DE DATOS PARA EL CATASTRO MULTIPROPOSITO A NIVEL NACIONAL  NACIONAL</t>
  </si>
  <si>
    <t>C-1209-0800-13 MODERNIZACIÓN DE LA INFRAESTRUCTURA FÍSICA DE LA SUPERINTENDENCIA DE NOTARIADO Y REGISTRO A NIVEL  NACIONAL</t>
  </si>
  <si>
    <t>C-1209-0800-14 MEJORAMIENTO DE LA COBERTURA DEL SERVICIO PÚBLICO REGISTRAL  NACIONAL</t>
  </si>
  <si>
    <t>C-1299-0800-5 IMPLEMENTACIÓN DE LOS SISTEMAS DE GESTIÓN DE LA SUPERINTENDENCIA DE NOTARIADO Y REGISTRO A NIVEL  NACIONAL</t>
  </si>
  <si>
    <t>C-1299-0800-6 FORTALECIMIENTO DEL MODELO DE GESTIÓN DE TECNOLOGÍAS DE LA INFORMACIÓN EN LA SUPERINTENDENCIA DE NOTARIADO Y REGISTRO A NIVEL  NACIONAL</t>
  </si>
  <si>
    <t>C-1299-0800-7 PROTECCIÓN DE LOS DERECHOS DE LA PROPIEDAD INMOBILIARIA SNR   NACIONAL</t>
  </si>
  <si>
    <t>C-1206-0800-10 IMPLEMENTACIÓN DE HERRAMIENTAS TECNOLÓGICAS Y ELEMENTOS PARA MEJORAR LA CALIDAD  Y EFICIENCIA EN LA PRESTACIÓN DEL SERVICIO AL CIUDADANO DEL INPEC  NACIONAL</t>
  </si>
  <si>
    <t>C-1206-0800-6 FORTALECIMIENTO DEL PROGRAMA DE ATENCIÓN DE CONSUMO DE SUSTANCIAS PSICOACTIVAS EN LA POBLACIÓN PRIVADA DE LA LIBERTAD A CARGO DEL INPEC..  NACIONAL</t>
  </si>
  <si>
    <t>C-1206-0800-7 ACTUALIZACIÓN  DE LOS PROCESOS EDUCATIVOS EN LOS ESTABLECIMIENTOS DE RECLUSIÓN DEL SISTEMA PENITENCIARIO Y CARCELARIO COLOMBIANO GARANTIZANDO EL DERECHO FUNDAMENTAL A LA EDUCACIÓN Y AL PROCESO DE TRATAMIENTO PENITENCIARIO.    NACIONAL</t>
  </si>
  <si>
    <t>C-1206-0800-8 MEJORAMIENTO DE LA PLATAFORMA TECNOLÓGICA DEL INPEC  NACIONAL</t>
  </si>
  <si>
    <t>C-1206-0800-9 IMPLEMENTACIÓN DE HERRAMIENTAS DE EVALUACIÓN PENITENCIARIA  NACIONAL</t>
  </si>
  <si>
    <t>C-1299-0800-5 FORTALECIMIENTO DE LA GESTIÓN ARCHIVISTICA DEL INSTITUTO NACIONAL PENITENCIARIO Y CARCELARIO  NACIONAL</t>
  </si>
  <si>
    <t>C-1299-0800-6 FORTALECIMIENTO EN LA PRESTACIÓN DEL SERVICIO DE FORMACIÓN VIRTUAL AL CUERPO DE CUSTODIA Y VIGILANCIA DEL INPEC A NIVEL NACIONAL</t>
  </si>
  <si>
    <t>C-1205-0800-3 IMPLEMENTACIÓN DEL PROGRAMA DE FORTALECIMIENTO DE LA AGENCIA DE DEFENSA JURÍDICA A NIVEL  NACIONAL</t>
  </si>
  <si>
    <t>C-1206-0800-6 CONSTRUCCIÓN  AMPLIACIÓN DE INFRAESTRUCTURA PARA GENERACIÓN DE CUPOS EN LOS ESTABLECIMIENTOS DE RECLUSIÓN DEL ORDEN -  NACIONAL</t>
  </si>
  <si>
    <t>C-1206-0800-7 FORTALECIMIENTO DE LA INFRAESTRUCTURA FÍSICA DE LOS ERON  A CARGO DEL INPEC -  NACIONAL</t>
  </si>
  <si>
    <t>C-1206-0800-8 IMPLEMENTACIÓN DE SALAS PARA LA REALIZACIÓN DE AUDIENCIAS Y DILIGENCIAS JUDICIALES EN LOS ESTABLECIMIENTOS DE RECLUSIÓN DEL ORDEN   NACIONAL</t>
  </si>
  <si>
    <t>C-1206-0800-9 FORTALECIMIENTO TECNOLÓGICO DE LA SEGURIDAD EN LOS ESTABLECIMIENTOS DE RECLUSIÓN DEL ORDEN NACIONAL  NACIONAL</t>
  </si>
  <si>
    <t>C-1299-0800-3 FORTALECIMIENTO EN LA APLICACIÓN DE LA GESTIÓN DOCUMENTAL   EN LA UNIDAD DE SERVICIOS PENITENCIARIOS Y CARCELARIOS  BOGOTÁ</t>
  </si>
  <si>
    <t>C-2101-1900-10 DISTRIBUCIÓN DE RECURSOS AL CONSUMO EN CILINDROS Y PROYECTOS DE INFRAESTRUCTURA DE GLP  NACIONAL</t>
  </si>
  <si>
    <t>C-2101-1900-8 DISTRIBUCIÓN DE RECURSOS A USUARIOS DE GAS COMBUSTIBLE POR RED DE ESTRATOS 1 Y 2.  NACIONAL</t>
  </si>
  <si>
    <t>C-2101-1900-9 APOYO A LA FINANCIACIÓN DE PROYECTOS DIRIGIDOS AL DESARROLLO DE INFRAESTRUCTURA, Y CONEXIONES PARA EL USO DEL GAS NATURAL A NIVEL  NACIONAL</t>
  </si>
  <si>
    <t>C-2102-1900-10 SUMINISTRO DEL SERVICIO DE ENERGÍA ELÉCTRICA EN LAS ZONAS NO INTERCONECTADAS – ZNI A NIVEL  NACIONAL</t>
  </si>
  <si>
    <t>C-2102-1900-11 MEJORAMIENTO DEL SERVICIO DE ENERGIA ELECTRICA EN LAS ZONAS RURALES DEL TERRITORIO  NACIONAL</t>
  </si>
  <si>
    <t>C-2102-1900-12 MEJORAMIENTO DEL CUBRIMIENTO DE LA DEMANDA NO ATENDIDA QUE PERCIBEN LOS USUARIOS DEL SIN Y LAS ZNI NACIONAL</t>
  </si>
  <si>
    <t>C-2102-1900-13 MEJORAMIENTO EN LA DISMINUCIÓN DE LAS BRECHAS DE ACCESO A ENERGÍA ASEQUIBLE Y LIMPIA A NIVEL NACIONAL</t>
  </si>
  <si>
    <t>C-2102-1900-6 DISTRIBUCIÓN DE RECURSOS PARA PAGOS POR MENORES TARIFAS SECTOR ELÉCTRICO  NACIONAL</t>
  </si>
  <si>
    <t>C-2102-1900-7 INCREMENTO DE LA EFICIENCIA EN EL CONSUMO, USO Y GENERACIÓN DE LA ENERGÍA A NIVEL  NACIONAL</t>
  </si>
  <si>
    <t>C-2102-1900-8 DISTRIBUCIÓN DE SUBSIDIOS PARA USUARIOS UBICADOS EN ZONAS ESPECIALES DEL SISTEMA INTERCONECTADO  NACIONAL</t>
  </si>
  <si>
    <t>C-2102-1900-9 MEJORAMIENTO DE LA CALIDAD Y CONFIABILIDAD DEL SERVICIO DE ENERGÍA ELÉCTRICA EN LOS BARRIOS SUBNORMALES UBICADOS EN LOS MUNICIPIOS DEL SISTEMA INTERCONECTADO A NIVEL  NACIONAL</t>
  </si>
  <si>
    <t>C-2103-1900-5 FORTALECIMIENTO DEL CONTROL A LA COMERCIALIZACIÓN DE COMBUSTIBLES EN LOS DEPARTAMENTOS CONSIDERADOS COMO ZONAS DE FRONTERA.  NACIONAL</t>
  </si>
  <si>
    <t>C-2103-1900-7 DISTRIBUCION DE RECURSOS PARA EL TRANSPORTE DE COMBUSTIBLES LIQUIDOS DERIVADOS DEL PETROLEO PARA ABASTECER AL DEPARTAMENTO DE NARIÑO</t>
  </si>
  <si>
    <t>C-2104-1900-16 MEJORAMIENTO DE LA COMPETITIVIDAD PARA EL DESARROLLO DEL SECTOR MINERO A NIVEL NACIONAL</t>
  </si>
  <si>
    <t>C-2104-1900-17 FORTALECIMIENTO DE POLÍTICAS ORIENTADAS A LA TRANSFORMACIÓN DEL SECTOR MINERO NACIONAL</t>
  </si>
  <si>
    <t>C-2104-1900-8 GENERACIÓN DE CONDICIONES FAVORABLES PARA  REGULARIZAR  LA ACTIVIDAD MINERA DE PEQUEÑA ESCALA  NACIONAL</t>
  </si>
  <si>
    <t>C-2105-1900-10 FORTALECIMIENTO PARA LA REDUCCIÓN DE LA CONFLICTIVIDAD SOCIO AMBIENTAL FRENTE A LAS ACTIVIDADES DESARROLLADAS POR  EL SECTOR MINERO ENERGÉTICO EN EL TERRITORIO   NACIONAL</t>
  </si>
  <si>
    <t>C-2105-1900-7 FORTALECIMIENTO EN LA GESTIÓN DE CONOCIMIENTO Y USO COMPARTIDO DE INFORMACIÓN EN TEMÁTICAS SOCIALES Y AMBIENTALES PARA EL SECTOR MINERO ENERGÉTICO Y ACTORES INTERESADOS EN EL ÁMBITO  NACIONAL</t>
  </si>
  <si>
    <t>C-2105-1900-8 APOYO A LAS ACCIONES DE CONTROL DE LA EXPLOTACIÓN ILÍCITA DE MINERALES EN EL TERRITORIO   NACIONAL</t>
  </si>
  <si>
    <t>C-2105-1900-9 FORTALECIMIENTO PARA LA REDUCCIÓN DE EMISIONES DE GASES DE EFECTO INVERNADERO (GEI) QUE AFECTAN LAS ACTIVIDADES DEL SECTOR MINERO ENERGETICO EN EL ÁMBITO  NACIONAL</t>
  </si>
  <si>
    <t>C-2106-1900-10 FORTALECIMIENTO DE LA DIVULGACIÓN DEL IMPACTO POSITIVO DE LAS POLÍTICAS Y LA GESTIÓN DE DESARROLLO DEL PAÍS DEL SECTOR MINERO ENERGÉTICO ANTE LA POBLACIÓN Y LOS PÚBLICOS DE INTERÉS  NACIONAL</t>
  </si>
  <si>
    <t>C-2106-1900-11 DESARROLLO DE LA GESTIÓN DE LA INFORMACIÓN EN ASUNTOS DEL SUBSECTOR HIDROCARBUROS.  NACIONAL</t>
  </si>
  <si>
    <t>C-2106-1900-12 FORTALECIMIENTO DE LA PARTICIPACIÓN, TRANSPARENCIA Y COLABORACIÓN DE LOS CIUDADANOS Y PARTES INTERESADAS EN LA GESTIÓN DEL SECTOR MINERO ENERGÉTICO   NACIONAL</t>
  </si>
  <si>
    <t>C-2106-1900-13 FORTALECIMIENTO DE LA GESTIÓN SECTORIAL HACIA LA INTEGRACIÓN DE LAS ACTIVIDADES DEL SECTOR MINERO ENERGÉTICO EN LA PLANIFICACIÓN AMBIENTAL Y TERRITORIAL PARA EL SECTOR MINERO ENERGÉTICO EN EL TERRITORIO  NACIONAL</t>
  </si>
  <si>
    <t>C-2106-1900-17 FORTALECIMIENTO DE LA POLÍTICA PUBLICA PARA PROMOVER LA TRANSFORMACIÓN ENERGÉTICA EN AGENTES Y USUARIOS DEL TERRITORIO NACIONAL</t>
  </si>
  <si>
    <t>C-2106-1900-18 MEJORAMIENTO DE LA EFICIENCIA Y SEGURIDAD EN LOS PRODUCTOS, SISTEMAS E INSTALACIONES QUE ESTÁN BAJO EL ALCANCE DE LOS REGLAMENTOS TÉCNICOS DEL SECTOR DE ENERGÍA ELÉCTRICA EN EL TERRITORIO NACIONAL</t>
  </si>
  <si>
    <t>C-2106-1900-6 FORTALECIMIENTO DE LA AUTORIDAD REGULADORA PARA EL USO SEGURO DE LOS MATERIALES NUCLEARES Y RADIACTIVOS EN EL TERRITORIO   NACIONAL</t>
  </si>
  <si>
    <t>C-2106-1900-7 FORTALECIMIENTO DE LA TRANSPARENCIA EN LA CADENA DE VALOR DEL SECTOR EXTRACTIVO EN COLOMBIA (INICIATIVA EITI)  NACIONAL</t>
  </si>
  <si>
    <t>C-2106-1900-8 MEJORAMIENTO DE LA GESTIÓN DE LA INFORMACIÓN DE LA DISTRIBUCIÓN DE LOS COMBUSTIBLES LÍQUIDOS, GAS NATURAL Y GLP PARA USO VEHICULAR.  NACIONAL</t>
  </si>
  <si>
    <t>C-2106-1900-9 FORTALECIMIENTO DE LA SINERGIA INSTITUCIONAL DEL SECTOR MINERO ENERGÉTICO EN LOS ESCENARIOS ESTRATÉGICOS INTERNACIONALES DESDE EL NIVEL  NACIONAL</t>
  </si>
  <si>
    <t>C-2199-1900-15 MEJORAMIENTO DEL MODELO INTEGRADO DE PLANEACIÓN Y GESTIÓN EN EL MINISTERIO DE MINAS Y ENERGÍA  BOGOTÁ</t>
  </si>
  <si>
    <t>C-2199-1900-18 FORTALECIMIENTO DE LOS INSTRUMENTOS DE GESTIÓN DOCUMENTAL  NACIONAL</t>
  </si>
  <si>
    <t>C-2199-1900-19 FORTALECIMIENTO DEL SECTOR MINERO ENERGÉTICO A NIVEL  NACIONAL</t>
  </si>
  <si>
    <t>C-2199-1900-22 IMPLEMENTACIÓN DEL LITIGIO DE ALTO IMPACTO EN EL MINISTERIO DE MINAS Y ENERGÍA...  NACIONAL</t>
  </si>
  <si>
    <t>C-2199-1900-24 IMPLEMENTACIÓN IMPLEMENTACIÓN MODELO DE GESTIÓN DE DOCUMENTOS ELECTRÓNICOS DE ARCHIVO - MGDEA  BOGOTÁ</t>
  </si>
  <si>
    <t>C-2199-1900-25 FORTALECIMIENTO DE LAS CAPACIDADES TECNOLÓGICAS DEL MINISTERIO DE MINAS Y ENERGÍA PARA FACILITAR EL USO, ACCESO Y APROVECHAMIENTO DE LA INFORMACIÓN MINERO ENERGÉTICA A NIVEL NACIONAL</t>
  </si>
  <si>
    <t>C-2106-1900-4 DIVULGACIÓN DE LA REGULACIÓN A LA CIUDADANÍA A NIVEL  NACIONAL</t>
  </si>
  <si>
    <t>C-2106-1900-6 ESTUDIOS Y ANÁLISIS PARA LA ADOPCIÓN DE MEDIDAS REGULATORIAS REQUERIDAS POR LOS SECTORES DE ENERGÍA ELÉCTRICA, GAS COMBUSTIBLE Y COMBUSTIBLES LÍQUIDOS A NIVEL NACIONAL</t>
  </si>
  <si>
    <t>C-2199-1900-3 FORTALECIMIENTO INSTITUCIONAL A PARTIR DEL APRENDIZAJE ORGANIZACIONAL A NIVEL  NACIONAL</t>
  </si>
  <si>
    <t xml:space="preserve">C-2199-1900-4 MEJORAMIENTO  Y MODERNIZACIÓN DE LAS TICS DE LA CREG A NIVEL  NACIONAL </t>
  </si>
  <si>
    <t>C-2106-1900-10 INVESTIGACIÓN Y DESARROLLO GEOCIENTÍFICO DE HIDROCARBUROS EN EL TERRITORIO  NACIONAL</t>
  </si>
  <si>
    <t>C-2106-1900-11 CONTRIBUCIÓN AL DESARROLLO DE LA GESTIÓN Y SEGURIDAD RADIOLÓGICA, NUCLEAR E ISOTÓPICA DE LOS LABORATORIOS E INSTALACIONES DEL SERVICIO GEOLÓGICO COLOMBIANO.  BOGOTÁ</t>
  </si>
  <si>
    <t>C-2106-1900-14 FORTALECIMIENTO  DE LA GESTIÓN DE LA INFORMACIÓN GEOCIENTÍFICA DEL BANCO DE INFORMACIÓN PETROLERA - BIP A NIVEL  NACIONAL</t>
  </si>
  <si>
    <t>C-2106-1900-15 MODERNIZACIÓN DE LOS SERVICIOS DE MUSEO GEOLÓGICO E INVESTIGACIONES ASOCIADAS A NIVEL NACIONAL</t>
  </si>
  <si>
    <t>C-2106-1900-6 FORTALECIMIENTO DE LA INVESTIGACIÓN Y CARACTERIZACIÓN DE MATERIALES GEOLÓGICOS EN TERRITORIO  NACIONAL</t>
  </si>
  <si>
    <t>C-2106-1900-7 AMPLIACIÓN DEL CONOCIMIENTO DEL POTENCIAL MINERAL EN EL TERRITORIO  NACIONAL</t>
  </si>
  <si>
    <t>C-2106-1900-8 AMPLIACIÓN DEL CONOCIMIENTO GEOCIENTÍFICO BÁSICO DEL TERRITORIO  NACIONAL</t>
  </si>
  <si>
    <t>C-2106-1900-9 INVESTIGACIÓN MONITOREO Y EVALUACIÓN DE AMENAZAS GEOLÓGICAS DEL TERRITORIO  NACIONAL</t>
  </si>
  <si>
    <t xml:space="preserve">C-2199-1900-3 FORTALECIMIENTO INSTITUCIONAL DEL SERVICIO GEOLÓGICO COLOMBIANO A NIVEL   NACIONAL </t>
  </si>
  <si>
    <t>C-2199-1900-4 FORTALECIMIENTO DE LA GESTIÓN ESTRATÉGICA INTEGRAL DEL SERVICIO GEOLÓGICO COLOMBIANO A NIVEL  NACIONAL</t>
  </si>
  <si>
    <t>C-2199-1900-6 MODERNIZACIÓN DE LOS DATACENTER PRINCIPAL Y ALTERNO DEL SERVICIO GEOLÓGICO COLOMBIANO  NACIONAL</t>
  </si>
  <si>
    <t>C-2199-1900-7 FORMACIÓN Y DESARROLLO DEL TALENTO HUMANO DEL SERVICIO GEOLÓGICO COLOMBIANO A NIVEL NACIONAL</t>
  </si>
  <si>
    <t>C-2199-1900-8 MODERNIZACIÓN DEL SISTEMA DE GESTIÓN Y CONTROL DE INVENTARIOS Y ALMACÉN A NIVEL NACIONAL</t>
  </si>
  <si>
    <t>C-2102-1900-3 ASESORIA PARA LA EQUIDAD Y CONECTIVIDAD ENERGÉTICA A NIVEL  NACIONAL</t>
  </si>
  <si>
    <t>C-2102-1900-4 IMPLEMENTACIÓN DE ACCIONES PARA LA CONFIABILIDAD DEL SUBSECTOR ELÉCTRICO A NIVEL  NACIONAL</t>
  </si>
  <si>
    <t>C-2103-1900-1 ASESORIA PARA LA PLANEACIÓN DE ABASTECIMIENTO Y CONFIABILIDAD DEL SUB SECTOR DE HIDROCARBUROS A NIVEL  NACIONAL</t>
  </si>
  <si>
    <t>C-2105-1900-3 DESARROLLO DE ESTRATEGIAS PARA DOTAR DE SENTIDO SOCIAL Y AMBIENTAL LA PLANEACIÓN MINERO ENERGÉTICA A NIVEL  NACIONAL</t>
  </si>
  <si>
    <t>C-2106-1900-6 ASESORIA PARA LA SEGURIDAD ENERGÉTICA Y EL SEGUIMIENTO DEL  PEN  A NIVEL  NACIONAL</t>
  </si>
  <si>
    <t>C-2106-1900-8 GENERACIÓN  DE VALOR PÚBLICO A TRAVES DEL EMPRENDIMIENTO Y LA INNOVACIÓN PARA LA UPME UBICADA EN  BOGOTÁ</t>
  </si>
  <si>
    <t>C-2106-1900-9 ASESORÍA PARA PROMOVER EL DESARROLLO SOSTENIBLE Y LA COMPETITIVIDAD DEL SECTOR MINERO NACIONAL</t>
  </si>
  <si>
    <t>C-2102-1900-4 DISEÑO Y ESTRUCTURACIÓN DE  SOLUCIONES TECNOLÓGICAS APROPIADAS DE GENERACIÓN DE ENERGÍA ELÉCTRICA EN LAS ZONAS NO INTERCONECTADAS DEL PAÍS   NACIONAL</t>
  </si>
  <si>
    <t>C-2102-1900-5 DESARROLLO E IMPLEMENTACIÓN DE PROYECTOS ENERGÉTICOS SOSTENIBLES EN LAS ZONAS NO INTERCONECTADAS, ZNI  NACIONAL</t>
  </si>
  <si>
    <t>C-2102-1900-6 ACTUALIZACIÓN AMPLIACIÓN DE LA COBERTURA DE TELEMETRÍA Y MONITOREO DE VARIABLES ENERGÉTICAS EN LAS ZONAS NO INTERCONECTADAS.  NACIONAL</t>
  </si>
  <si>
    <t>C-2102-1900-7 INVENTARIO ACTUALIZAR EL INVENTARIO DE LOS ACTIVOS ELÉCTRICOS DEL INSTITUTO DE PLANIFICACIÓN Y PROMOCIÓN DE SOLUCIONES ENERGÉTICAS IPSE   NACIONAL</t>
  </si>
  <si>
    <t>C-2106-1900-1 FORMULACIÓN FORTALECER LA GESTIÓN Y DIVULGACIÓN DE INFORMACIÓN ENERGÉTICA A FAVOR DE LA COLOMBIA NO INTERCONECTADA.  NACIONAL</t>
  </si>
  <si>
    <t>C-2199-1900-5 FORTALECIMIENTO FORTALECIMIENTO DE LA GESTIÓN INSTITUCIONAL DEL IPSE   BOGOTÁ</t>
  </si>
  <si>
    <t>C-2199-1900-6 FORTALECIMIENTO DE LAS TECNOLOGIAS DE LA INFORMACION Y LAS COMUNICACIONES DE IPSE COMO REFERENTE DE INFORMACION PARA LAS ZONAS NO INTERCONECTADAS - IPSE BOGOTA</t>
  </si>
  <si>
    <t>C-2103-1900-4 FORTALECIMIENTO EN LA IMPLEMENTACIÓN DEL MODELO DE PROMOCIÓN PARA INCREMENTAR LA INVERSIÓN  NACIONAL</t>
  </si>
  <si>
    <t>C-2103-1900-5 APROVECHAMIENTO DE HIDROCARBUROS EN TERRITORIOS SOCIAL Y AMBIENTALMENTE SOSTENIBLES A NIVEL  NACIONAL</t>
  </si>
  <si>
    <t>C-2103-1900-6 FORTALECIMIENTO DE LA CIENCIA Y TECNOLOGÍA PARA EL SECTOR HIDROCARBUROS A NIVEL   NACIONAL</t>
  </si>
  <si>
    <t>C-2106-1900-2 IDENTIFICACIÓN DE RECURSOS EXPLORATORIOS DE HIDROCARBUROS  NACIONAL</t>
  </si>
  <si>
    <t>C-2199-1900-2 FORTALECIMIENTO DE LAS TECNOLOGÍAS DE LA INFORMACIÓN Y LAS COMUNICACIONES PARA LA TRANSFORMACIÓN DIGITAL DE LA AGENCIA NACIONAL DE HIDROCARBUROS A NIVEL   NACIONAL-[PREVIO CONCEPTO DNP]</t>
  </si>
  <si>
    <t>C-2104-1900-5 MEJORAMIENTO DE LA SEGURIDAD EN EL DESARROLLO DE LA ACTIVIDAD MINERA  NACIONAL</t>
  </si>
  <si>
    <t>C-2104-1900-7 OPTIMIZACIÓN DE LAS CONDICIONES TÉCNICAS Y LEGALES DE LA INFORMACIÓN DEL SISTEMA INTEGRADO DE GESTIÓN MINERA CON LAS SOLICITUDES PENDIENTES A 2018  NACIONAL</t>
  </si>
  <si>
    <t>C-2104-1900-8 FORTALECIMIENTO DE LOS MECANISMOS DE PROMOCIÓN DEL SECTOR MINERO  NACIONAL</t>
  </si>
  <si>
    <t>C-2104-1900-9 MEJORAMIENTO DE LOS ESTÁNDARES DE LA ACTIVIDAD MINERA A NIVEL  NACIONAL</t>
  </si>
  <si>
    <t>C-2106-1900-1 CONSOLIDACIÓN DEL SISTEMA INTEGRAL DE GESTIÓN MINERA A NIVEL NACIONAL</t>
  </si>
  <si>
    <t>C-2199-1900-3 FORTALECIMIENTO DE LA INFRAESTRUCTURA FÍSICA DE LA AGENCIA NACIONAL DE MINERÍA A NIVEL  NACIONAL</t>
  </si>
  <si>
    <t>C-2199-1900-5 FORTALECIMIENTO DE LOS SERVICIOS DE LA ANM SOPORTADOS EN LAS TECNOLOGÍAS DE LA INFORMACIÓN Y LAS COMUNICACIONES  BOGOTÁ</t>
  </si>
  <si>
    <t>C-2199-1900-6 FORTALECIMIENTO DEL DESEMPEÑO INSTITUCIONAL DE LA ANM A NIVEL NACIONAL</t>
  </si>
  <si>
    <t>C-2504-1000-1 FORTALECIMIENTO DE LA PROCURADURÍA GENERAL DE LA NACIÓN PARA EL EJERCICIO DEL CONTROL PÚBLICO  NACIONAL</t>
  </si>
  <si>
    <t>C-2599-1000-10 RECONSTRUCCIÓN REFORZAMIENTO ESTRUCTURAL DE LA SEDE PRINCIPAL DE LA PROCURADURÍA GENERAL DE LA NACIÓN - BOGOTÁ</t>
  </si>
  <si>
    <t>C-2599-1000-11 FORTALECIMIENTO DEL SISTEMA UNIFICADO DEL REPORTE Y CONSULTA DE LA INFORMACIÓN DISCIPLINARIA A NIVEL NACIONAL</t>
  </si>
  <si>
    <t>C-2599-1000-13 ADQUISICIÓN DE SEDES PARA LA PROCURADURÍA GENERAL DE LA NACIÓN, A NIVEL NACIONAL</t>
  </si>
  <si>
    <t>C-2599-1000-15 CONSTRUCCION DE SEDES EN INMUEBLES DE PROPIEDAD DE LA PROCURADURIA GENERAL DE LA NACION A NIVEL   NACIONAL</t>
  </si>
  <si>
    <t>C-2599-1000-5 MEJORAMIENTO DE LA GESTIÓN INSTITUCIONAL DE LA PROCURADURÍA GENERAL DE LA NACIÓN A NIVEL  NACIONAL</t>
  </si>
  <si>
    <t>C-2599-1000-6 MANTENIMIENTO DE SEDES DE LA PROCURADURIA GENERAL DE LA NACIÓN -  NACIONAL</t>
  </si>
  <si>
    <t>C-2599-1000-7 ACTUALIZACIÓN DE LA PLATAFORMA TECNOLÓGICA DE LA PROCURADURÍA GENERAL DE LA NACIÓN -    NACIONAL</t>
  </si>
  <si>
    <t>C-2599-1000-8 MEJORAMIENTO DE LA GESTIÓN DOCUMENTAL Y DIGITALIZACIÓN DEL FONDO DOCUMENTAL DE  LA PROCURADURÍA GENERAL DE LA NACIÓN A NIVEL   NACIONAL</t>
  </si>
  <si>
    <t>C-2599-1000-9 ADECUACIÓN Y DOTACIÓN DE LA INFRAESTRUCTURA FÍSICA ASOCIADA A LA IMPLEMENTACIÓN DE SALAS DE AUDIENCIA Y CONFERENCIA DE LA PROCURADURÍA GENERAL DE LA NACIÓN EN LAS PROCURADURÍAS REGIONALES Y PROVINCIALES DEL TERRITORIO   NACIONAL</t>
  </si>
  <si>
    <t>C-2502-1000-2 CAPACITACIÓN A ADOLESCENTES INFRACTORES DE LA LEY PENAL A NIVEL  NACIONAL</t>
  </si>
  <si>
    <t>C-2503-1000-4 FORTALECIMIENTO DEL TALENTO HUMANO DEL MINISTERIO PÚBLICO A NIVEL  NACIONAL</t>
  </si>
  <si>
    <t>C-2503-1000-5 INVESTIGACIÓN PARA APOYAR LA MISIÓN DEL MINISTERIO PÚBLICO A NIVEL   NACIONAL</t>
  </si>
  <si>
    <t>C-2503-1000-6 NORMALIZACIÓN - CERTIFICACIÓN DE COMPETENCIAS LABORALES PARA SERVIDORES PÚBLICOS  NACIONAL</t>
  </si>
  <si>
    <t>C-2599-1000-1 MEJORAMIENTO INSTITUCIONAL PARA LA FORMULACIÓN, IMPLEMENTACIÓN Y SEGUIMIENTO DEL PLAN DECENAL DEL MINISTERIO PUBLICO NACIONAL</t>
  </si>
  <si>
    <t>C-2502-1000-16 FORTALECIMIENTO DEL CONOCIMIENTO Y EXIGIBILIDAD DE LOS DERECHOS DE LAS VÍCTIMAS DEL CONFLICTO, MEDIANTE EL ACOMPAÑAMIENTO, ASESORÍA Y SEGUIMIENTO A LA LEY 1448, DEC REGLAMENTARIOS, DECRETOS LEY 4633, 4634 Y 4635 DE 2011 Y LEY 1719 DE 2014  NACIONAL</t>
  </si>
  <si>
    <t>C-2502-1000-25 FORTALECIMIENTO DE LA ATENCIÓN, PROMOCIÓN, DIVULGACIÓN, PROTECCIÓN Y DEFENSA DE DERECHOS HUMANOS A LA POBLACIÓN Y GRUPOS DE INTERÉS EN EL TERRITORIO NACIONAL  NACIONAL</t>
  </si>
  <si>
    <t>C-2502-1000-26 PREVENCIÓN, ATENCIÓN Y PROMOCIÓN PARA LA GARANTÍA DE DERECHOS A LA POBLACIÓN GENERAL, LIDERES Y LIDERESAS SOCIALES Y PERSONAS DEFENSORAS DE DERECHOS HUMANOS Y DIH. NACIONAL</t>
  </si>
  <si>
    <t>C-2599-1000-10 FORTALECIMIENTO DEL SISTEMA INTEGRADO DE GESTIÓN EN LA DEFENSORÍA DEL PUEBLO A NIVEL NACIONAL.  NACIONAL</t>
  </si>
  <si>
    <t>C-2599-1000-7 ADECUACIÓN DE LAS CONDICIONES FÍSICAS APROPIADAS PARA EL FUNCIONAMIENTO DE LAS DEFENSORÍAS DEL PUEBLO A NIVEL REGIONAL    NACIONAL</t>
  </si>
  <si>
    <t>C-2599-1000-8 FORTALECIMIENTO DE LA CAPACIDAD INSTITUCIONAL DE LA DEFENSORÍA DEL PUEBLO DE COLOMBIA - DPC  NACIONAL</t>
  </si>
  <si>
    <t>C-2501-1000-5 FORTALECIMIENTO INSTITUCIONAL DE LA CONTRALORÍA GENERAL DE LA REPÚBLICA - PRÉSTAMO BID  NACIONAL</t>
  </si>
  <si>
    <t>C-2501-1000-6 DESARROLLO PARA LA FORMACIÓN DE LOS FUNCIONARIOS DE LA CGR, DE OTROS ORGANISMOS DE CONTROL FISCAL Y DE LA CIUDADANÍA, EN INVESTIGACIÓN Y HERRAMIENTAS TÉCNICAS RELACIONADAS CON EL CONTROL FISCAL  NACIONAL</t>
  </si>
  <si>
    <t>C-2501-1000-7 FORTALECIMIENTO DE LA CAPACIDAD TÉCNICA Y OPERATIVA DE LA CGR PARA DESARROLLAR EL SEGUIMIENTO Y EVALUACIÓN DE LAS  POLÍTICAS PÚBLICAS DIRIGIDAS A LA POBLACIÓN VÍCTIMA Y LAS RELACIONADAS CON POSCONFLICTO.  NACIONAL</t>
  </si>
  <si>
    <t>C-2501-1000-8 TRANSFORMACION DIGITAL DE LA CGR - PRESTAMO BID NACIONAL</t>
  </si>
  <si>
    <t>C-2599-1000-3 MEJORAMIENTO DE LA PLATAFORMA TECNOLÓGICA DE LA CONTRALORÍA GENERAL DE LA REPÚBLICA A NIVEL  NACIONAL</t>
  </si>
  <si>
    <t>C-2599-1000-4 IMPLEMENTACIÓN DEL MODELO DE SEGURIDAD DE PERSONAS, BIENES E INFORMACIÓN DE LA CONTRALORÍA GENERAL DE LA REPÚBLICA  NACIONAL</t>
  </si>
  <si>
    <t>C-2599-1000-5 ACTUALIZACIÓN DE LA INFRAESTRUCTURA FÍSICA, FUNCIONAL Y OPERATIVA DE LA CONTRALORÍA GENERAL DE LA REPÚBLICA - CGR; A NIVEL   NACIONAL</t>
  </si>
  <si>
    <t>C-2599-1000-7 MEJORAMIENTO DE LAS CONDICIONES DE ACCESO, USO Y CONSULTA DE LA DOCUMENTACION E INFORMACION GENERADA POR LA CONTRALORIA GENERAL DE LA REPUBLICA DURANTE EL PERIODO DE 1.923 A 2000 NACIONAL</t>
  </si>
  <si>
    <t>C-2599-1000-8 FORTALECIMIENTO DEL EJERCICIO DEL CONTROL FISCAL CON EFICIENCIA EN LA GESTIÓN DE DATOS DE LA CONTRALORÍA GENERAL DE LA REPÚBLICA NACIONAL</t>
  </si>
  <si>
    <t>C-2599-1000-9 FORTALECIMIENTO DE LA VIGILANCIA Y EL CONTROL FISCAL DE LAS INICIATIVAS RELACIONADAS CON LA POLITICA DE REACTIVACION ECONOMICA NACIONAL</t>
  </si>
  <si>
    <t>C-2501-1000-5 FORTALECIMIENTO DE LA GESTIÓN DEL CONOCIMIENTO ESPECIALIZADO PARA LA VIGILANCIA DE LA GESTIÓN FISCAL  NACIONAL</t>
  </si>
  <si>
    <t>C-2501-1000-6 CAPACITACIÓN Y FORTALECIMIENTO DE LAS COMPETENCIAS DE LOS FUNCIONARIOS EN CONTROL FISCAL Y DE LOS CIUDADANOS EN CONTROL SOCIAL  NACIONAL</t>
  </si>
  <si>
    <t>C-2501-1000-7 IMPLEMENTACIÓN PLAN GENERAL DE AUDITORÍAS  NACIONAL</t>
  </si>
  <si>
    <t>C-2501-1000-8 FORTALECIMIENTO DE LA GESTIÓN DE LA INFORMACIÓN Y DE LAS TIC QUE SOPORTAN EL CONTROL FISCAL   NACIONAL</t>
  </si>
  <si>
    <t>C-0301-1000-16 FORTALECIMIENTO DE LOS MECANISMOS TÉCNICOS Y REGULATORIOS QUE PROMUEVAN LA VINCULACIÓN DEL SECTOR PRIVADO EN INFRAESTRUCTURA PRODUCTIVA Y SOCIAL  NACIONAL</t>
  </si>
  <si>
    <t>C-0301-1000-17 FORTALECIMIENTO DEL SISTEMA DE INVERSIÓN PÚBLICA EN COLOMBIA, ALCANCE  NACIONAL</t>
  </si>
  <si>
    <t>C-0301-1000-18 APOYO AL DESARROLLO DE PROYECTOS A TRAVÉS DEL FONDO REGIONAL PARA LOS CONTRATOS PLAN.  NACIONAL</t>
  </si>
  <si>
    <t>C-0301-1000-19 APOYO TÉCNICO PARA LA IMPLEMENTACIÓN DE LAS ESTRATEGIAS DE LA POLÍTICA LOGÍSTICA  NACIONAL</t>
  </si>
  <si>
    <t>C-0301-1000-20 FORTALECIMIENTO DE LAS ENTIDADES TERRITORIALES   NACIONAL</t>
  </si>
  <si>
    <t>C-0301-1000-21 MEJORAMIENTO DE LA ARTICULACIÓN ENTRE NACIÓN - TERRITORIO PARA EL DESARROLLO TERRITORIAL Y LA GESTIÓN DE POLÍTICAS PÚBLICAS  NACIONAL</t>
  </si>
  <si>
    <t>C-0301-1000-22 IMPLEMENTACIÓN DEL SISTEMA NACIONAL CATASTRAL MULTIPROPÓSITO DESDE EL DNP ALCANCE  NACIONAL</t>
  </si>
  <si>
    <t>C-0301-1000-23 FORTALECIMIENTO DEL SISTEMA NACIONAL DE EVALUACIÓN DE GESTIÓN Y RESULTADOS.  NACIONAL</t>
  </si>
  <si>
    <t>C-0301-1000-25 APOYO A ENTIDADES PÚBLICAS PARA PROYECTOS DE INVERSIÓN  NACIONAL-[DISTRIBUCION PREVIO CONCEPTO DNP]</t>
  </si>
  <si>
    <t>C-0301-1000-26 AMPLIACIÓN DE LAS CAPACIDADES EN EL DISEÑO Y SEGUIMIENTO DE POLÍTICAS, PARA EL DESARROLLO SECTORIAL  NACIONAL</t>
  </si>
  <si>
    <t>C-0301-1000-27 FORTALECIMIENTO DE LA CALIDAD DE LA INVERSIÓN PÚBLICA NACIONAL</t>
  </si>
  <si>
    <t>C-0301-1000-28 DISENO Y ARTICULACION DE LOS INSTRUMENTOS, ESTRATEGIAS, LINEAMIENTOS Y DEMAS REQUERIMIENTOS TECNICOS PARA EL DESARROLLO Y FOCALIZACION DE LA POLITICA PUBLICA DE PROTECCION SOCIAL NACIONAL</t>
  </si>
  <si>
    <t>C-0301-1000-29 FORTALECIMIENTO DE POLITICAS Y ACCIONES DE LOGISTICA  NACIONAL</t>
  </si>
  <si>
    <t>C-0301-1000-30 CONSOLIDACION ESQUEMAS PARA PROMOVER LA PARTICIPACION PRIVADA EN EL DESARROLLO DE INFRAESTRUCTURA PUBLICA Y PRESTACION DE SUS SERVICIOS ASOCIADOS   NACIONAL</t>
  </si>
  <si>
    <t>C-0301-1003-4 INCORPORACIÓN DE EVIDENCIA, BUENAS PRÁCTICAS E INNOVACIÓN PUBLICA EN LA ADMINISTRACION PUBLICA A NIVEL NACIONAL</t>
  </si>
  <si>
    <t>C-0399-1000-5 SERVICIO DE TECNOLOGÍA DE INFORMACIÓN Y COMUNICACIONES TIC CON DISPONIBILIDAD Y COBERTURA  NACIONAL</t>
  </si>
  <si>
    <t>C-0399-1000-6 FORTALECIMIENTO DE LA PLANEACIÓN Y LA GESTIÓN INSTITUCIONAL DEL DNP A NIVEL  NACIONAL</t>
  </si>
  <si>
    <t>C-0399-1000-7 ADQUISICIÓN Y ADECUACIÓN DE ESPACIOS FÍSICOS DEL DEPARTAMENTO NACIONAL DE PLANEACIÓN   NACIONAL</t>
  </si>
  <si>
    <t>C-0304-1000-2 INCREMENTO DEL VALOR POR DINERO QUE OBTIENE EL ESTADO EN LA COMPRA PÚBLICA.  NACIONAL</t>
  </si>
  <si>
    <t>C-0303-1000-11 INNOVACIÓN EN EL MONITOREO DE LOS PRESTADORES DE LOS SERVICIOS DE ENERGÍA ELÉCTRICA Y GAS COMBUSTIBLE A NIVEL  NACIONAL</t>
  </si>
  <si>
    <t>C-0303-1000-12 FORTALECIMIENTO DE LOS SERVICIOS DE TIC EN LA SUPERSERVICIOS  NACIONAL</t>
  </si>
  <si>
    <t>C-0303-1000-13 DESARROLLO DEL MODELO DE INSPECCIÓN, VIGILANCIA Y CONTROL PARA LAS ORGANIZACIONES DE RECICLADORES FORMALIZADAS COMO PRESTADORES DE LA ACTIVIDAD DE APROVECHAMIENTO  NACIONAL</t>
  </si>
  <si>
    <t>C-0303-1000-14 DESARROLLO DE UN ESQUEMA PARA LA VIGILANCIA, INSPECCION Y CONTROL A LOS PRESTADORES DE ACUEDUCTO, ALCANTARILLADO Y ASEO DE ÁREAS RURALES   NACIONAL</t>
  </si>
  <si>
    <t>C-0303-1000-15 OPTIMIZACIÓN DE LOS PROCESOS Y MECANISMOS DE PARTICIPACIÓN CIUDADANA EN SERVICIOS PÚBLICOS DOMICILIARIOS A NIVEL  NACIONAL</t>
  </si>
  <si>
    <t>C-0303-1000-16 MEJORAMIENTO DE LAS ACCIONES DE VIGILANCIA Y CONTROL DE LA CALIDAD DEL AGUA EN LOS PRESTADORES DEL SERVICIO DE ACUEDUCTO NACIONAL</t>
  </si>
  <si>
    <t>C-0303-1000-18 MEJORAMIENTO DE LA INSPECCION Y VIGILANCIA DIFERENCIAL SEGUN LA CLASIFICACION DEL NIVEL DE RIESGO DE LOS PRESTADORES DE SERVICIOS DE ACUEDUCTO, ALCANTARILLADO Y ASEO. NACIONAL</t>
  </si>
  <si>
    <t>C-0399-1000-5 MEJORAMIENTO EN LA IMPLEMENTACIÓN DEL MODELO INTEGRADO DE PLANEACIÓN Y GESTIÓN EN LA SUPERSERVICIOS  NACIONAL</t>
  </si>
  <si>
    <t>C-0201-1000-3 DISEÑO E IMPLEMENTACIÓN DEL SISTEMA NACIONAL DE INFORMACIÓN PARA EL SEGUIMIENTO, MONITOREO Y EVALUACIÓN DE LA POLÍTICA PÚBLICA INTEGRAL EN DERECHOS HUMANOS  NACIONAL</t>
  </si>
  <si>
    <t>C-0201-1000-4 FORTALECIMIENTO DE LAS ENTIDADES DEL ESTADO QUE CONFORMAN EL SISTEMA NACIONAL DE DERECHOS HUMANOS Y DIH PARA DISEÑAR, IMPLEMENTAR Y EVALUAR LA POLÍTICA INTEGRAL EN LA MATERIA, Y CONSTRUIR UNA CULTURA DE DERECHOS HUMANOS Y DIH.  NACIONAL</t>
  </si>
  <si>
    <t>C-0201-1000-5 DESARROLLO DE LA POLÍTICA INTERSECTORIAL DE PREVENCIÓN DEL RECLUTAMIENTO, UTILIZACIÓN, USO Y VIOLENCIA SEXUAL DE NIÑOS, NIÑAS Y ADOLESCENTES POR PARTE DE GRUPOS ARMADOS AL MARGEN DE A LEY Y GRUPOS DELICTIVOS ORGANIZADOS   NACIONAL</t>
  </si>
  <si>
    <t>C-0203-1000-2 FORTALECIMIENTO DE LA INSTITUCIONALIDAD, LAS HERRAMIENTAS Y LOS MECANISMOS PARA LA PROMOCIÓN Y GARANTÍA DE LA TRANSPARENCIA, ACCESO A LA INFORMACIÓN PÚBLICA Y LUCHA CONTRA LA CORRUPCIÓN A NIVEL  NACIONAL</t>
  </si>
  <si>
    <t>C-0204-1000-3 MEJORAMIENTO DEL ACCESO DE LOS JOVENES A OPORTUNIDADES PARA EL EJERCICIO PLENO DE SU CIUDADANIA A NIVEL NACIONAL</t>
  </si>
  <si>
    <t>C-0204-1000-4 APOYO A LAS ACCIONES PARA EL DESARROLLO INTEGRAL Y EL EJERCICIO PLENO DE LOS DERECHOS DE LOS NIÑOS, NIÑAS Y ADOLESCENTES EN LOS TERRITORIOS.  NACIONAL</t>
  </si>
  <si>
    <t>C-0204-1000-5 MEJORAMIENTO DEL ACCESO DE LAS PERSONAS CON DISCAPACIDAD A LA OFERTA INSTITUCIONAL   NACIONAL</t>
  </si>
  <si>
    <t>C-0204-1000-6 APOYO A INICIATIVAS CON ENFOQUE DE GENERO PARA LA PLENA AUTONOMIA DE LAS MUJERES A NIVEL NACIONAL</t>
  </si>
  <si>
    <t>C-0205-1000-2 IMPLEMENTACIÓN DE LOS ENFOQUES DE GÉNERO E INTERSECCIONALIDAD EN LA GESTIÓN PÚBLICA A NIVEL   NACIONAL</t>
  </si>
  <si>
    <t>C-0206-1000-2 CONSOLIDACIÓN DE LA ACCIÓN INTEGRAL CONTRA MINAS ANTIPERSONAL EN EL MARCO DEL POSCONFLICTO A NIVEL   NACIONAL</t>
  </si>
  <si>
    <t>C-0210-1000-10 IMPLEMENTACION DEL SISTEMA DE VIGILANCIA, MONITOREO Y CONTROL PARA LA PROTECCION DEL AGUA, LA BIODIVERSIDAD Y EL MEDIO AMBIENTE NACIONAL</t>
  </si>
  <si>
    <t>C-0210-1000-11 FORTALECIMIENTO DE LA ACCION UNIFICADA DEL ESTADO EN LA ZONA FUTURO DEL BAJO CAUCA Y SUR DE CORDOBA ANTIOQUIA, CORDOBA</t>
  </si>
  <si>
    <t>C-0210-1000-12 IMPLEMENTACION DE LA ACCION UNIFICADA DEL ESTADO EN LA ZONA FUTURO DE ARAUCA</t>
  </si>
  <si>
    <t>C-0210-1000-13 IMPLEMENTACION DE LA ACCION UNIFICADA DEL ESTADO EN LA ZONA FUTURO DE CHIRIBIQUETE Y PNN ALEDANOS NACIONAL</t>
  </si>
  <si>
    <t>C-0210-1000-14 IMPLEMENTACION DE LA ACCION UNIFICADA DEL ESTADO EN LAS ZONAS FUTURO CATATUMBO NORTE DE SANTANDER</t>
  </si>
  <si>
    <t>C-0210-1000-3 CONTRIBUCION PARA PROMOVER LA SOSTENIBILIDAD AMBIENTAL Y SOCIO-ECONOMICA EN MUNICIPIOS PDET Y TERRITORIOS AFECTADOS POR EL CONFLICTO NACIONAL</t>
  </si>
  <si>
    <t>C-0210-1000-5 APOYO A LA GESTIÓN FINANCIERA PARA EL DESARROLLO DE PROGRAMAS E INICIATIVAS CON RECURSOS DEL IMPUESTO A CARBONO A NIVEL NACIONAL</t>
  </si>
  <si>
    <t>C-0210-1000-6 IMPLEMENTACION DE LA ACCION UNIFICADA DEL ESTADO EN ZONAS FUTURO EN EL TERRITORIO. NACIONAL</t>
  </si>
  <si>
    <t>C-0210-1000-7 CONTRIBUCION AL MEJORAMIENTO DE LAS CONDICIONES DE SEGURIDAD, SALUD Y EDUCACION NECESARIAS PARA LA CONSTRUCCION DE PAZ EN EL DEPARTAMENTO DEL CAUCA. NACIONAL</t>
  </si>
  <si>
    <t>C-0210-1000-8 APOYO A LA GESTION FINANCIERA PARA LA IMPLEMENTACION DE ACCIONES ORIENTADAS A LA ATENCION DE VICTIMAS DE ACTIVIDADES ILICITAS, LUCHA CONTRA LAS DROGAS Y CRIMEN ORGANIZADO EN EL DESARROLLO DE LAS ZONAS ESTRATEGICAS DE INTERVENCION INTEGRAL. NACIONAL</t>
  </si>
  <si>
    <t>C-0210-1000-9 APOYO A LA GESTION FINANCIERA PARA EL DESARROLLO DE PROGRAMAS Y PROYECTOS PARA LA IMPLEMENTACION DEL PMI NACIONAL</t>
  </si>
  <si>
    <t>C-0214-1000-1 FORTALECIMIENTO DE LAS CAPACIDADES DE GESTIÓN ESTRATÉGICA DEL SECTOR PÚBLICO  NACIONAL</t>
  </si>
  <si>
    <t>C-0299-0100-1 MEJORAMIENTO DE LAS CONDICIONES DE SEGURIDAD, DE LA PRESIDENCIA DE LA REPÚBLICA A NIVEL NACIONAL. BOGOTÁ</t>
  </si>
  <si>
    <t>C-0299-1000-4 FORTALECIMIENTO Y PROTECCIÓN DE LOS BIENES MUEBLES E INMUEBLES DE LA PRESIDENCIA DE LA REPÚBLICA EN  CARTAGENA, BOGOTÁ, SOPÓ</t>
  </si>
  <si>
    <t>C-0299-1000-5 MEJORAMIENTO EN LA ORGANIZACIÓN TÉCNICA DEL ARCHIVO CENTRAL DEL DAPRE A NIVEL  BOGOTÁ</t>
  </si>
  <si>
    <t>C-0299-1000-6 FORTALECIMIENTO DE LA PLATAFORMA DE TIC DEL DEPARTAMENTO ADMINISTRATIVO DE LA PRESIDENCIA DE LA REPÚBLICA EN LAS SEDES DE   BOGOTÁ, CARTAGENA, SOPÓ</t>
  </si>
  <si>
    <t>C-0299-1000-7 ADQUISICION Y ADECUACION DE ESPACIOS FISICOS DEL DEPARTAMENTO ADMINISTRATIVO DE LA PRESIDENCIA DE LA REPUBLICA NACIONAL</t>
  </si>
  <si>
    <t>C-0208-1000-10 FORTALECIMIENTO DE LAS CAPACIDADES TECNOLÓGICAS DE LA INFORMACIÓN EN APC-COLOMBIA   NACIONAL</t>
  </si>
  <si>
    <t>C-0208-1000-11 CONSOLIDACIÓN DEL SISTEMA NACIONAL DE COOPERACIÓN INTERNACIONAL A NIVEL  NACIONAL</t>
  </si>
  <si>
    <t>C-0208-1000-7 IMPLEMENTACIÓN DE PROYECTOS DE COOPERACIÓN INTERNACIONAL NO REEMBOLSABLE CON APORTE DE RECURSOS DE CONTRAPARTIDA  NACIONAL</t>
  </si>
  <si>
    <t>C-0208-1000-8 DISTRIBUCIÓN DE RECURSOS DE COOPERACIÓN INTERNACIONAL NO REEMBOLSABLE A ENTIDADES DEL ORDEN  NACIONAL-[DISTRIBUCION PREVIO CONCEPTO DNP]</t>
  </si>
  <si>
    <t>C-0208-1000-9 ADMINISTRACIÓN , EJECUCIÓN Y SEGUIMIENTO DE RECURSOS DE COOPERACIÓN INTERNACIONAL A NIVEL  NACIONAL</t>
  </si>
  <si>
    <t>C-0207-0100-3 ASISTENCIA PARA FORTALECER TÉCNICAMENTE A LAS ENTIDADES TERRITORIALES EN LA IMPLEMENTACIÓN DE LOS COMPONENTES DEL SISTEMA NACIONAL DE GESTIÓN DEL RIESGO DE DESASTRES.  NACIONAL</t>
  </si>
  <si>
    <t>C-0207-0100-4 FORTALECIMIENTO DE LA IMPLEMENTACIÓN, SEGUIMIENTO Y EVALUACIÓN DEL COMPONENTE PROGRAMÁTICO DEL PLAN NACIONAL DE GESTIÓN DEL RIESGO DE DESASTRES CON LOS ACTORES QUE CONFORMAN EL SNGRD.  NACIONAL-[PREVIO CONCEPTO DNP]</t>
  </si>
  <si>
    <t>C-0207-1000-6 FORTALECIMIENTO DE LA GESTIÓN DEL RIESGO DE DESASTRES EN LA  ZONA DE AMENAZA VOLCÁNICA ALTA-ZAVA DEL VOLCÁN GALERAS  PASTO, NARIÑO, LA FLORIDA</t>
  </si>
  <si>
    <t>C-0207-1000-7 FORTALECIMIENTO FINANCIERO DE LA POLÍTICA NACIONAL DE GESTIÓN DEL RIESGO DE DESASTRES EN EL TERRITORIO NACIONAL</t>
  </si>
  <si>
    <t>C-0211-1000-3 PREVENCIÓN RIESGOS DE VICTIMIZACIÓN Y REINCIDENCIA EN POBLACIÓN EN PROCESO DE REINTEGRACIÓN Y EN REINCORPORACIÓN  NACIONAL</t>
  </si>
  <si>
    <t>C-0211-1000-4 FORTALECIMIENTO DE LA REINCORPORACIÓN DE LOS EXINTEGRANTES DE LAS FARC-EP  NACIONAL</t>
  </si>
  <si>
    <t>C-0209-1000-3 RENOVACIÓN URBANA CIUDAD CAN  BOGOTÁ</t>
  </si>
  <si>
    <t>C-0209-1000-4 DESARROLLO Y FORMULACIÓN DE PROYECTOS ESTRATÉGICOS DE RENOVACIÓN Y DESARROLLO URBANO EN MUNICIPIOS Y DISTRITOS DE COLOMBIA  NACIONAL</t>
  </si>
  <si>
    <t>C-0212-1000-5 APOYO A LA IMPLEMENTACIÓN DE ESQUEMAS DE FINANCIACIÓN, COFINANCIACIÓN Y SEGUIMIENTO DE PROYECTOS QUE CONTRIBUYAN AL DESARROLLO DE LOS TERRITORIOS PRIORIZADOS A NIVEL NACIONAL</t>
  </si>
  <si>
    <t>C-0212-1000-6 APOYO A LA IMPLEMENTACIÓN DE LOS PROGRAMAS DE DESARROLLO CON ENFOQUE TERRITORIAL – PDET EN LAS ZONAS PRIORIZADAS A NIVEL  NACIONAL</t>
  </si>
  <si>
    <t>C-0212-1000-7 IMPLEMENTACIÓN DE LAS TECNOLOGÍAS DE INFORMACIÓN Y COMUNICACIONES PARA LA RENOVACIÓN DEL TERRITORIO  NACIONAL</t>
  </si>
  <si>
    <t>C-0212-1000-8 IMPLEMENTACIÓN DE ACTIVIDADES PARA LA REACTIVACIÓN ECONÓMICA, SOCIAL Y AMBIENTAL EN LAS ZONAS FOCALIZADAS POR LOS PROGRAMAS DE DESARROLLO CON ENFOQUE TERRITORIAL - PDET NIVEL NACIONAL</t>
  </si>
  <si>
    <t>C-0212-1000-9 APOYO PARA MEJORAR LAS CAPACIDADES PARA EL DESARROLLO ECONOMICO, SOCIAL Y AMBIENTAL DE LAS ZONAS FUTURO ENMARCADAS EN LOS PDET. NACIONAL</t>
  </si>
  <si>
    <t>C-2701-0800-20 IMPLEMENTACIÓN DIGITAL Y LITIGIO EN LÍNEA A NIVEL NACIONAL  NACIONAL</t>
  </si>
  <si>
    <t>C-2701-0800-21 FORTALECIMIENTO DE LA UNIDAD DE REGISTRO NACIONAL DE ABOGADOS Y AUXILIARES DE LA JUSTICIA, SISTEMAS DE CONTROL E INFORMACIÓN  NACIONAL</t>
  </si>
  <si>
    <t>C-2701-0800-22 FORTALECIMIENTO DE LOS MECANISMOS PARA EL ACCESO A LA INFORMACIÓN DE LA RAMA JUDICIAL A NIVEL  NACIONAL</t>
  </si>
  <si>
    <t>C-2701-0800-23 CONSTRUCCIÓN Y DOTACIÓN DEL PALACIO DE JUSTICIA DE   MEDELLÍN</t>
  </si>
  <si>
    <t>C-2701-0800-24 CONSTRUCCIÓN ADECUACIÓN Y DOTACIÓN  DE LA INFRAESTRUCTURA FÍSICA ASOCIADA A LA IMPLEMENTACIÓN DEL SISTEMA ORAL A NIVEL  NACIONAL</t>
  </si>
  <si>
    <t>C-2701-0800-25 CONSTRUCCIÓN Y DOTACIÓN DE INFRAESTRUCTURA FÍSICA ASOCIADA A LA PRESTACIÓN DEL SERVICIO DE JUSTICIA A NIVEL  NACIONAL</t>
  </si>
  <si>
    <t>C-2701-0800-26 ELABORACIÓN DE ESTUDIOS ESPECIALES Y ANÁLISIS ESTADÍSTICO PARA LA MODERNIZACIÓN DE LA RAMA JUDICIAL A NIVEL   NACIONAL</t>
  </si>
  <si>
    <t>C-2701-0800-27 ADQUISICIÓN ADECUACIÓN Y DOTACIÓN DE INMUEBLES Y/O LOTES DE TERRENO PARA LA INFRAESTRUCTURA PROPIA DEL SECTOR A NIVEL   NACIONAL</t>
  </si>
  <si>
    <t>C-2701-0800-28 MEJORAMIENTO Y MANTENIMIENTO DE LA INFRAESTRUCTURA FÍSICA DE LA RAMA JUDICIAL A NIVEL  NACIONAL</t>
  </si>
  <si>
    <t>C-2701-0800-29 FORMACIÓN Y CAPACITACIÓN EN COMPETENCIAS JUDICIALES Y ORGANIZACIONALES A LOS FUNCIONARIOS, EMPLEADOS, PERSONAL ADMINISTRATIVO DE LA RAMA JUDICIAL, JUECES DE PAZ Y AUTORIDADES INDÍGENAS A NIVEL   NACIONAL</t>
  </si>
  <si>
    <t>C-2701-0800-30 FORTALECIMIENTO DE LOS ESQUEMAS DE APOYO DE LA RAMA JUDICIAL A NIVEL  NACIONAL</t>
  </si>
  <si>
    <t xml:space="preserve">C-2701-0800-31 IMPLEMENTACIÓN  DE ESTRATEGIAS PARA FORTALECER LA GESTIÓN DE LOS DESPACHOS JUDICIALES EN LA RAMA JUDICIAL A NIVEL   NACIONAL </t>
  </si>
  <si>
    <t>C-2701-0800-32 MEJORAMIENTO DE LOS PROCESOS DE ADMINISTRACIÓN DE CARRERA JUDICIAL A NIVEL  NACIONAL</t>
  </si>
  <si>
    <t>C-2701-0800-36 TRANSFORMACION DIGITAL DE LA RAMA JUDICIAL  NACIONAL</t>
  </si>
  <si>
    <t>C-2799-0800-12 FORTALECIMIENTO DE LA PLATAFORMA PARA LA GESTIÓN TECNOLÓGICA  NACIONAL</t>
  </si>
  <si>
    <t>C-2799-0800-13 IMPLEMENTACIÓN MANTENIMIENTO, EVALUACIÓN Y MEJORA DE LOS SISTEMAS DE GESTIÓN INTEGRADOS DE LA RAMA JUDICIAL A NIVEL   NACIONAL</t>
  </si>
  <si>
    <t>C-2802-1000-2 FORTALECIMIENTO DE LA PLATAFORMA TECNOLÓGICA QUE SOPORTA EL SISTEMA DE IDENTIFICACIÓN Y REGISTRO CIVIL PMT II.  NACIONAL</t>
  </si>
  <si>
    <t>C-2899-1000-1 IMPLEMENTACIÓN SISTEMA DE GESTIÓN DOCUMENTAL REGISTRADURÍA   NACIONAL</t>
  </si>
  <si>
    <t>C-2899-1000-1 DISENO E IMPLEMENTACION DEL MODELO DE ARQUITECTURA EMPRESARIAL PARA EL CONSEJO NACIONAL ELECTORAL  BOGOTA-[PREVIO CONCEPTO DNP]</t>
  </si>
  <si>
    <t>C-2801-1000-2 FORTALECIMIENTO DEL CENTRO DE ESTUDIOS EN DEMOCRACIA Y ASUNTOS ELECTORALES - CEDAE -  NACIONAL</t>
  </si>
  <si>
    <t>C-2802-1000-3 FORTALECIMIENTO DE LA CAPACIDAD DE ATENCIÓN EN IDENTIFICACIÓN PARA LA POBLACIÓN EN CONDICIÓN DE VULNERABILIDAD, APD   NACIONAL</t>
  </si>
  <si>
    <t>C-2802-1000-4 FORTALECIMIENTO DEL SERVICIO DEL SISTEMA DEL ARCHIVO NACIONAL DE IDENTIFICACIÓN ANI Y SISTEMAS CONEXOS  NACIONAL</t>
  </si>
  <si>
    <t>C-2802-1000-5 FORTALECIMIENTO DEL SISTEMA DE INFORMACIÓN DE REGISTRO CIVIL  NACIONAL</t>
  </si>
  <si>
    <t>C-2899-1000-10 FORMACIÓN PERMANENTE PARA LOS SERVIDORES DE LA REGISTRADURÍA NACIONAL DEL ESTADO CIVIL, EN LA GESTIÓN DEL DESARROLLO Y EN TÉCNICAS Y COMPETENCIAS DE APLICACIÓN MISIONAL.  NACIONAL</t>
  </si>
  <si>
    <t>C-2899-1000-11 SERVICIO DE RESPALDO DE LOS SISTEMAS DE INFORMACIÓN DE PROCESOS DE IDENTIFICACIÓN, ELECTORALES Y ADMINISTRATIVOS A NIVEL  NACIONAL</t>
  </si>
  <si>
    <t>C-2899-1000-12 MEJORAMIENTO  DE LA  RED ELÉCTRICA Y DE COMUNICACIONES A NIVEL NACIONAL.  NACIONAL</t>
  </si>
  <si>
    <t>C-2899-1000-13 MEJORAMIENTO Y RENOVACIÓN DE LA INFRAESTRUCTURA TECNOLÓGICA PARA LA REGISTRADURÍA NACIONAL DEL ESTADO CIVIL   NACIONAL</t>
  </si>
  <si>
    <t>C-2899-1000-14 MEJORAMIENTO Y MANTENIMIENTO DE LA INFRAESTRUCTURA ADMINISTRATIVA A NIVEL  NACIONAL</t>
  </si>
  <si>
    <t>C-2899-1000-15 FORTALECIMIENTO DE LA RED CORPORATIVA DE TELECOMUNICACIONES - PMT, ELECTORAL  Y ADMINISTRATIVA  NACIONAL</t>
  </si>
  <si>
    <t>C-2899-1000-17 FORTALECIMIENTO DEL SISTEMA DE SERVICIO AL COLOMBIANO DE LA REGISTRADURÍA NACIONAL DEL ESTADO CIVIL NACIONAL</t>
  </si>
  <si>
    <t>C-2899-1000-18 IMPLEMENTACION DEL SISTEMA DE GESTION DOCUMENTAL CONSEJO NACIONAL ELECTORAL  BOGOTA-[PREVIO CONCEPTO DNP]</t>
  </si>
  <si>
    <t>C-1102-1002-2 MEJORAMIENTO DE CAPACIDADES LOCALES EN LAS CASAS LÚDICAS EN EL MARCO DEL PROGRAMA INTEGRAL NIÑOS, NIÑAS Y ADOLESCENTES CON OPORTUNIDADES  NACIONAL</t>
  </si>
  <si>
    <t>C-1103-1002-4 FORTALECIMIENTO DEL MINISTERIO DE RELACIONES EXTERIORES PARA LA ATENCIÓN DE LAS VÍCTIMAS EN EL EXTERIOR  NACIONAL</t>
  </si>
  <si>
    <t>C-1103-1002-5 FORTALECIMIENTO DE LA OFERTA INSTITUCIONAL  PARA LA VINCULACIÓN Y ATENCIÓN DE LOS COLOMBIANOS EN EL EXTERIOR  NACIONAL</t>
  </si>
  <si>
    <t>C-1103-1002-6 FORTALECIMIENTO DE ESTRATEGIAS DE ACOMPAÑAMIENTO AL RETORNO DE CONNACIONALES PROCEDENTES DEL EXTERIOR  NACIONAL</t>
  </si>
  <si>
    <t>C-1104-1002-2 FORTALECIMIENTO DEL PLAN FRONTERAS PARA LA PROSPERIDAD: IMPULSAR EL DESARROLLO EN LAS ZONAS DE FRONTERA.  AMAZONAS, PUTUMAYO, LA GUAJIRA, SAN ANDRES Y PROVIDENCIA, BOYACÁ, NORTE DE SANTANDER, CHOCÓ, NARIÑO, ARAUCA, GUAINÍA, VAUPÉS, VICHADA, CESAR</t>
  </si>
  <si>
    <t>C-1199-1002-3 FORTALECIMIENTO DE LA GESTIÓN DOCUMENTAL EN EL MINISTERIO DE RELACIONES EXTERIORES Y SU FONDO ROTATORIO  BOGOTÁ</t>
  </si>
  <si>
    <t>C-1199-1002-4 MEJORAMIENTO TECNOLÓGICO DEL MINISTERIO DE RELACIONES EXTERIORES  NACIONAL</t>
  </si>
  <si>
    <t>C-1199-1002-5 FORTALECIMIENTO DE LA INFRAESTRUCTURA DEL MINISTERIO DE RELACIONES EXTERIORES PARA EL DESARROLLO DE LOS PROCESOS MISIONALES  NACIONAL</t>
  </si>
  <si>
    <t>C-1199-1002-6 FORTALECIMIENTO DEL MODELO INTEGRAL DE CAPACITACIÓN DE LOS FUNCIONARIOS DEL MINISTERIO DE RELACIONES EXTERIORES  NACIONAL</t>
  </si>
  <si>
    <t>C-1103-1002-2 FORTALECIMIENTO DE LA INFRAESTRUCTURA DESTINADA A LA PRESTACIÓN DEL SERVICIO MIGRATORIO A NIVEL  NACIONAL</t>
  </si>
  <si>
    <t>C-1199-1002-10 OPTIMIZACIÓN DE SERVICIOS TECNOLÓGICOS PARA LA ATENCIÓN DE LOS PROCESOS MIGRATORIOS A NIVEL NACIONAL.</t>
  </si>
  <si>
    <t>C-1199-1002-11 CONSOLIDACIÓN DE LAS CAPACIDADES INSTITUCIONALES DEL SERVICIO MIGRATORIO A NIVEL   NACIONAL</t>
  </si>
  <si>
    <t>C-1199-1002-8 FORTALECIMIENTO DEL PROGRAMA DE GESTIÓN Y CONSERVACIÓN DOCUMENTAL A NIVEL NACIONAL.</t>
  </si>
  <si>
    <t>C-1199-1002-9 CONSOLIDACIÓN DEL MODELO INTEGRAL DE CAPACITACIÓN POR COMPETENCIAS DE LOS FUNCIONARIOS DE MIGRACIÓN COLOMBIA.  NACIONAL</t>
  </si>
  <si>
    <t>C-1901-0300-23 FORTALECIMIENTO DE LOS ACTORES PARA LA APROPIACIÓN DEL ENFOQUE DIFERENCIAL EN LA ATENCIÓN EN SALUD Y PROMOCIÓN SOCIAL EN SALUD  NACIONAL</t>
  </si>
  <si>
    <t>C-1901-0300-24 APOYO PARA LA IMPLEMENTACIÓN DE LAS MEDIDAS DE ASISTENCIA Y REHABILITACIÓN A VÍCTIMAS DEL CONFLICTO ARMADO  NACIONAL</t>
  </si>
  <si>
    <t>C-1901-0300-25 IMPLEMENTACIÓN DE LA ESTRATEGIA DE LA PARTICIPACIÓN SOCIAL EN EL SECTOR SALUD Y PROTECCIÓN SOCIAL  NACIONAL</t>
  </si>
  <si>
    <t>C-1901-0300-26 FORTALECIMIENTO DE LA PRESTACIÓN DE LOS SERVICIOS DE SALUD EN CONDICIONES DE INTEGRALIDAD, CONTINUIDADY CALIDAD  NACIONAL</t>
  </si>
  <si>
    <t>C-1901-0300-27 ASISTENCIA PARA INCREMENTAR LA CAPACIDAD DE RESPUESTA  DEL SECTOR SALUD HACIA LA POBLACIÓN  AFECTADA POR EMERGENCIAS Y DESASTRES  NACIONAL</t>
  </si>
  <si>
    <t>C-1901-0300-28 IMPLEMENTACIÓN DE ACCIONES DEL PROGRAMA AMPLIADO DE INMUNIZACIONES - PAI   NACIONAL</t>
  </si>
  <si>
    <t>C-1901-0300-29 IMPLEMENTACIÓN DE ACCIONES DE PROMOCIÓN DE LA SALUD Y PREVENCIÓN DE LA ENFERMEDAD.  NACIONAL</t>
  </si>
  <si>
    <t>C-1901-0300-31 IMPLEMENTACIÓN DE ESTRATEGIAS DE COMUNICACIÓN PARA LA PROMOCIÓN Y DIVULGACIÓN DE LOS TEMAS RELACIONADOS CON SALUD Y PROTECCIÓN SOCIAL A NIVEL  NACIONAL</t>
  </si>
  <si>
    <t>C-1901-0300-32 FORTALECIMIENTO  DE LA  INFORMACIÓN RELACIONADA CON LA SITUACIÓN DE SALUD DE LA POBLACIÓN A NIVEL  NACIONAL</t>
  </si>
  <si>
    <t>C-1901-0300-33 FORTALECIMIENTO SISTEMA DE INFORMACIÓN DE SALUD Y PROTECCIÓN SOCIAL    NACIONAL</t>
  </si>
  <si>
    <t>C-1901-0300-34 FORTALECIMIENTO DE LA RECTORÍA Y REGULACIÓN DE LAS TECNOLOGÍAS EN SALUD EN COLOMBIA.  NACIONAL</t>
  </si>
  <si>
    <t>C-1901-0300-35 MEJORAMIENTO DE LA CALIDAD EN LA GESTIÓN DE LOS AGENTES DEL SISTEMA DE SALUD A NIVEL  NACIONAL</t>
  </si>
  <si>
    <t>C-1901-0300-36 FORTALECIMIENTO DE LA CAPACIDAD DEL MINISTERIO DE SALUD Y PROTECCIÓN SOCIAL PARA ORIENTAR LA GESTIÓN DEL TALENTO HUMANO EN SALUD.  NACIONAL</t>
  </si>
  <si>
    <t>C-1901-0300-37 APOYO AL PROCESO DE CERTIFICACIÓN DE DISCAPACIDAD  NACIONAL</t>
  </si>
  <si>
    <t>C-1901-0300-38 MEJORAMIENTO DE LA CAPACIDAD INSTALADA ASOCIADA A LA PRESTACIÓN DE SERVICIOS DE SALUD NACIONAL</t>
  </si>
  <si>
    <t>C-1901-0300-39 FORTALECIMIENTO DE LA ATENCIÓN EN SALUD DE LA POBLACIÓN MIGRANTE NO ASEGURADA NACIONAL</t>
  </si>
  <si>
    <t>C-1902-0300-10 FORTALECIMIENTO DE LA RECTORIA PARA EL MEJORAMIENTO DEL ACCESO A LOS SERVICIOS DE SALUD EN EL SISTEMA GENERAL DE SEGURIDAD SOCIAL EN SALUD -SGSSS-  NACIONAL</t>
  </si>
  <si>
    <t>C-1902-0300-7 ACTUALIZACIÓN DEL PLAN DE BENEFICIOS EN SALUD UNIDAD DE PAGO POR CAPITACIÓN Y SU IMPACTO PRESUPUESTAL RESPECTO A LAS NECESIDADES EN SALUD DE LA POBLACIÓN  NACIONAL</t>
  </si>
  <si>
    <t>C-1902-0300-8 IMPLEMENTACIÓN DEL SISTEMA DE GESTION FINANCIERA Y ADMINISTRATIVA DE LOS RECURSOS DEL SECTOR SALUD A NIVEL   NACIONAL</t>
  </si>
  <si>
    <t>C-1902-0300-9 ANÁLISIS DE TECNOLOGÍAS EN SALUD QUE BENEFICIEN LA PRESTACIÓN DE LOS SERVICIOS EN SALUD.  NACIONAL</t>
  </si>
  <si>
    <t>C-1999-0300-10 FORTALECIMIENTO DE LOS PROCESOS PARA LA ELABORACIÓN DE ESTUDIOS, INVESTIGACIONES Y EVALUACIÓN DE LAS POLÍTICAS PÚBLICAS SECTORIALES Y DE LA GESTIÓN DE INFORMACIÓN PARA TOMA DE DECISIONES.  NACIONAL</t>
  </si>
  <si>
    <t>C-1999-0300-11 FORTALECIMIENTO DEL ENTORNO LABORAL EN EL MINISTERIO DE SALUD Y PROTECCIÓN SOCIAL A NIVEL  NACIONAL</t>
  </si>
  <si>
    <t>C-1999-0300-12 FORTALECIMIENTO DE LA COOPERACIÓN Y RELACIONES INTERNACIONALES DEL SECTOR SALUD  NACIONAL</t>
  </si>
  <si>
    <t>C-1999-0300-13 IMPLEMENTACIÓN DEL MODELO DE SERVICIO AL CIUDADANO EN EL SECTOR SALUD A NIVEL  NACIONAL</t>
  </si>
  <si>
    <t>C-1999-0300-14 REMODELACIÓN DE LAS SEDES DEL MINISTERIO DE SALUD Y PROTECCIÓN SOCIAL  BOGOTÁ</t>
  </si>
  <si>
    <t>C-1999-0300-9 FORTALECIMIENTO DE LOS SISTEMAS DE GESTIÓN EN EL MINISTERIO DE SALUD Y PROTECCIÓN SOCIAL    NACIONAL</t>
  </si>
  <si>
    <t>C-1901-0300-1 INCREMENTO DE LA DISPONIBILIDAD DE MEDICAMENTOS MONOPOLIO DEL ESTADO PARA LOS PACIENTES EN COLOMBIA NACIONAL</t>
  </si>
  <si>
    <t>C-1903-0300-1 FORTALECIMIENTO DEL PROCESO DE CONTROL Y FISCALIZACIÓN REALIZADO POR EL FNE A NIVEL NACIONAL</t>
  </si>
  <si>
    <t>C-1999-0300-1 MEJORAMIENTO EN LA DISPONIBILIDAD Y CONTROL DE MEDICAMENTOS Y SUSTANCIAS FISCALIZADAS A NIVEL NACIONAL</t>
  </si>
  <si>
    <t>C-1901-0300-10 FORTALECIMIENTO DE LA VIGILANCIA, DETECCIÓN, VALORACIÓN Y RESPUESTA ANTE RIESGOS, EVENTOS, EMERGENCIAS Y EPIDEMIAS EN SALUD PÚBLICA A NIVEL  NACIONAL</t>
  </si>
  <si>
    <t>C-1901-0300-11 FORTALECIMIENTO DE LA CAPACIDAD INSTITUCIONAL EN LA PROVISIÓN DE BIENES Y SERVICIOS DE INTERÉS PARA LA SALUD PÚBLICA  NACIONAL</t>
  </si>
  <si>
    <t>C-1901-0300-12 RENOVACIÓN TECNOLÓGICA DE LOS LABORATORIOS DEL INS  NACIONAL</t>
  </si>
  <si>
    <t>C-1901-0300-13 FORTALECIMIENTO  DE LA CAPACIDAD RESOLUTIVA DEL  LABORATORIO NACIONAL DE REFERENCIA Y REDES DE LABORATORIOS DE SALUD PÚBLICA.  NACIONAL</t>
  </si>
  <si>
    <t>C-1901-0300-14 MEJORAMIENTO DE LA SITUACIÓN NUTRICIONAL DE LA POBLACIÓN  A NIVEL   NACIONAL</t>
  </si>
  <si>
    <t>C-1901-0300-15 FORTALECIMIENTO DEL ANÁLISIS DE INFORMACIÓN EN SALUD PARA LA TOMA DE DECISIONES EN EL ÁMBITO  NACIONAL</t>
  </si>
  <si>
    <t>C-1901-0300-16 FORTALECIMIENTO DE LA COORDINACIÓN DE LAS  REDES DE BANCOS DE SANGRE Y DE  DONACIÓN Y TRASPLANTES  NACIONAL</t>
  </si>
  <si>
    <t>C-1901-0300-17 INVESTIGACIÓN EN SALUD PÚBLICA Y BIOMEDICINA  NACIONAL</t>
  </si>
  <si>
    <t>C-1999-0300-4 FORTALECIMIENTO CONSTRUCCIÓN, ADECUACIÓN Y MANTENIMIENTO DE INFRAESTRUCTURA FÍSICA DEL INSTITUTO NACIONAL DE SALUD  NACIONAL</t>
  </si>
  <si>
    <t>C-1999-0300-5 FORTALECIMIENTO INSTITUCIONAL EN TECNOLOGÍAS DE INFORMACIÓN Y COMUNICACIONES  NACIONAL</t>
  </si>
  <si>
    <t>C-1999-0300-6 FORTALECIMIENTO ENTORNO LABORAL SALUDABLE DEL INSTITUTO NACIONAL DE SALUD   NACIONAL</t>
  </si>
  <si>
    <t>C-1902-0300-4 OPTIMIZACIÓN DEL USO DE LOS MECANISMOS  DE CONCILIACIÓN Y FACULTAD JURISDICCIONAL EN EL SISTEMA GENERAL DE SEGURIDAD SOCIAL EN SALUD DISPUESTOS POR LA SUPERINTENDENCIA NACIONAL DE SALUD  NACIONAL</t>
  </si>
  <si>
    <t>C-1903-0300-4 FORTALECIMIENTO DE LA INSPECCIÓN, VIGILANCIA Y CONTROL REALIZADA POR LA SUPERINTENDENCIA NACIONAL DE SALUD AL SISTEMA GENERAL DE SEGURIDAD SOCIAL EN SALUD, A NIVEL  NACIONAL</t>
  </si>
  <si>
    <t>C-1903-0300-5 MEJORAMIENTO DEL CONOCIMIENTO  DE LOS GRUPOS DE INTERÉS DE LAS ACCIONES DE IVC DE LA SUPERSALUD Y LA NORMATIVIDAD Y DISPOSICIONES DEL SGSSS   NACIONAL</t>
  </si>
  <si>
    <t>C-1903-0300-6 FORTALECIMIENTO DE LA ATENCIÓN, PROTECCIÓN Y PROMOCIÓN DE LA PARTICIPACIÓN DE LOS CIUDADANOS EN EL SISTEMA GENERAL DE SEGURIDAD SOCIAL EN SALUD  NACIONAL  NACIONAL</t>
  </si>
  <si>
    <t>C-1999-0300-10 FORTALECIMIENTO EN LA IMPLEMENTACIÓN DE POLÍTICAS, CRITERIOS, Y DIRECTRICES JURÍDICAS DE LA SUPERINTENDENCIA NACIONAL DE SALUD  NACIONAL</t>
  </si>
  <si>
    <t>C-1999-0300-11 CONSOLIDACIÓN DEL SISTEMA INTEGRADO DE PLANEACIÓN Y GESTIÓN DE LA SUPERSALUD A NIVEL  NACIONAL</t>
  </si>
  <si>
    <t>C-1999-0300-12 DESARROLLO DE LA GESTIÓN ESTRATÉGICA DEL TALENTO HUMANO EN LA SUPERSALUD A NIVEL  NACIONAL</t>
  </si>
  <si>
    <t>C-1999-0300-8 FORTALECIMIENTO DEL SISTEMA DE GESTIÓN DOCUMENTAL DE LA SUPERINTENDENCIA NACIONAL DE  SALUD  NACIONAL</t>
  </si>
  <si>
    <t>C-1999-0300-9 OPTIMIZACIÓN DE LA PRESTACIÓN DE SERVICIOS Y PROVISIÓN DE SOLUCIONES DE TECNOLOGÍAS DE LA INFORMACIÓN Y LA COMUNICACIONES -TIC DE LA SUPERINTENDENCIA NACIONAL DE SALUD  NACIONAL</t>
  </si>
  <si>
    <t>C-1903-0300-6 FORTALECIMIENTO DE LA ARQUITECTURA TECNOLÓGICA Y LOS PROCESOS ASOCIADOS A LA GESTIÓN DE LAS TECNOLOGÍAS DE LA INFORMACIÓN Y COMUNICACIONES  NACIONAL</t>
  </si>
  <si>
    <t>C-1903-0300-7 FORTALECIMIENTO   DE LA INSPECCIÓN  VIGILANCIA Y CONTROL DE LOS PRODUCTOS COMPETENCIA DEL INVIMA A NIVEL   NACIONAL</t>
  </si>
  <si>
    <t>C-1903-0300-9 MEJORAMIENTO DE LA CAPACIDAD ANALITICA DE LOS LABORATORIOS RELACIONADA CON LOS PRODUCTOS COMPETENCIA DEL INVIMA NACIONAL</t>
  </si>
  <si>
    <t>C-1999-0300-5 FORTALECIMIENTO INSTITUCIONAL EN LA GESTIÓN ADMINISTRATIVA Y DE APOYO DEL INVIMA A NIVEL  NACIONAL</t>
  </si>
  <si>
    <t>C-1999-0300-5 FORTALECIMIENTO DE LA GESTION DOCUMENTAL DEL FONDO DE PREVISION SOCIAL DEL CONGRESO DE LA REPUBLICA BOGOTA</t>
  </si>
  <si>
    <t>C-1999-0300-1 FORTALECIMIENTO DE LA GESTIÓN ADMINISTRATIVA, TECNOLÓGICA Y OPERATIVA DEL FONDO DE PASIVO SOCIAL DE FERROCARRILES NACIONALES DE COLOMBIA  NACIONAL</t>
  </si>
  <si>
    <t>C-1999-0300-1 MEJORAMIENTO  DE LA GESTIÓN ADMINISTRATIVA, OPERATIVA Y TECNOLÓGICA DE LA UNIDAD DE PENSIONES DEL FONDO DE PASIVO SOCIAL DE FERROCARRILES NACIONALES DE COLOMBIA  BOGOTÁ</t>
  </si>
  <si>
    <t>C-4401-1000-1 DIFUSIÓN ESTRUCTURA, FUNCIONES Y LOGROS DE LA JEP  NACIONAL</t>
  </si>
  <si>
    <t xml:space="preserve">C-4401-1000-2 IMPLEMENTACIÓN DE MEDIDAS DE PROTECCIÓN A LA VIDA, INTEGRIDAD Y SEGURIDAD PERSONAL DE LOS SUJETOS DE PROTECCIÓN DE LA JEP  NACIONAL </t>
  </si>
  <si>
    <t>C-4401-1000-3 IMPLEMENTACIÓN DEL SISTEMA INTEGRAL DE VERDAD JUSTICIA REPARACIÓN Y GARANTÍAS DE NO REPETICIÓN EN EL COMPONENTE DE JUSTICIA TRANSICIONAL Y RESTAURATIVA CON ENFOQUES DE GÉNERO Y DIFERENCIALES  NACIONAL</t>
  </si>
  <si>
    <t>C-4499-1000-2 DESARROLLO E IMPLEMENTACIÓN DE HERRAMIENTAS DE TECNOLOGÍA E INFORMACIÓN EN LA JURISDICCIÓN ESPECIAL PARA LA PAZ  NACIONAL</t>
  </si>
  <si>
    <t>C-4499-1000-3 ADECUACIÓN DOTACIÓN Y PUESTA EN FUNCIONAMIENTO DE LAS SEDES DE LA JURISDICCIÓN ESPECIAL PARA LA PAZ  NACIONAL</t>
  </si>
  <si>
    <t>C-4499-1000-4 MEJORAMIENTO DE LA CAPACIDAD DE GESTION INSTITUCIONAL DE LA JEP BOGOTA</t>
  </si>
  <si>
    <t>C-4402-1000-1 AMPLIACIÓN DEL CONOCIMIENTO DE LA SOCIEDAD SOBRE LO OCURRIDO EN EL CONFLICTO ARMADO INTERNO Y EL ENTORNO INSTITUCIONAL DERIVADO DE LOS ACUERDOS DE PAZ A NIVEL  NACIONAL</t>
  </si>
  <si>
    <t>C-4402-1000-2 DESARROLLO DE LAS ACCIONES DE ESCLARECIMIENTO DE LO OCURRIDO EN EL MARCO DEL CONFLICTO ARMADO INTERNO A NIVEL   NACIONAL</t>
  </si>
  <si>
    <t>C-4402-1000-3 ADECUACIÓN DE ESPACIOS FÍSICOS PARA EL ESCLARECIMIENTO, RECONOCIMIENTO Y DIGNIFICACIÓN DE LAS VÍCTIMAS DEL CONFLICTO ARMADO INTERNO A NIVEL  NACIONAL</t>
  </si>
  <si>
    <t>C-4402-1000-4 FORTALECIMIENTO DEL RECONOCIMIENTO SOCIAL DEL CONFLICTO Y LAS CONDICIONES DE CONVIVENCIA PACÍFICA EN LOS TERRITORIOS A NIVEL   NACIONAL</t>
  </si>
  <si>
    <t>C-4403-1000-2 IMPLEMENTACIÓN DE ACCIONES HUMANITARIAS Y EXTRAJUDICIALES DE BÚSQUEDA DE PERSONAS DADAS POR DESAPARECIDAS EN RAZÓN Y EN CONTEXTO DEL CONFLICTO ARMADO COLOMBIANO NACIONAL</t>
  </si>
  <si>
    <t>C-4499-1000-1 FORTALECIMIENTO DE LA UNIDAD DE BUSQUEDA DE PERSONAS DADAS POR DESAPARECIDAS  NACIONAL</t>
  </si>
  <si>
    <t>C-4499-1000-2 FORTALECIMIENTO DE LAS CAPACIDADES TECNOLÓGICAS DE LA UNIDAD DE BÚSQUEDA DE PERSONAS DADAS POR DESAPARECIDAS NACIONAL</t>
  </si>
  <si>
    <t>C-2301-0400-11 ANÁLISIS Y CONTROL EN LOS SERVICIOS DE TELECOMUNICACIONES Y SERVICIOS POSTALES A NIVEL  NACIONAL</t>
  </si>
  <si>
    <t>C-2301-0400-12 AMPLIACIÓN PROGRAMA DE TELECOMUNICACIONES SOCIALES  NACIONAL</t>
  </si>
  <si>
    <t>C-2301-0400-14 APOYO FINANCIERO PARA EL SUMINISTRO DE TERMINALES A NIVEL  NACIONAL</t>
  </si>
  <si>
    <t>C-2301-0400-16 GENERACIÓN DE POLÍTICAS Y ESTRATEGIAS DIRIGIDAS A MEJORAR LA COMPETITIVIDAD DE LA INDUSTRIA DE COMUNICACIONES  NACIONAL</t>
  </si>
  <si>
    <t>C-2301-0400-17 EXTENSIÓN ,DESCENTRALIZACIÓN Y COBERTURA DE LA RADIO PÚBLICA  NACIONAL</t>
  </si>
  <si>
    <t>C-2301-0400-20 IMPLEMENTACIÓN SOLUCIONES DE ACCESO COMUNITARIO A LAS TECNOLOGÍAS DE LA INFORMACIÓN Y LAS COMUNICACIONES  NACIONAL</t>
  </si>
  <si>
    <t>C-2301-0400-21 DESARROLLO MASIFICACIÓN ACCESO A INTERNET  NACIONAL</t>
  </si>
  <si>
    <t>C-2301-0400-23 FORTALECIMIENTO DE CAPACIDADES REGIONALES EN DESARROLLO DE POLITICA PUBLICA TIC ORIENTADA HACIA EL CIERRE DE BRECHA DIGITAL REGIONAL NACIONAL</t>
  </si>
  <si>
    <t>C-2301-0400-24 APROVECHAMIENTO Y PROMOCIÓN DE SOLUCIONES TECNOLÓGICAS DE ACCESO PÚBLICO EN LAS REGIONES DEL TERRITORIO   NACIONAL</t>
  </si>
  <si>
    <t>C-2301-0400-25 APOYO A OPERADORES PÚBLICOS DEL SERVICIO DE TELEVISIÓN NACIONAL</t>
  </si>
  <si>
    <t>C-2301-0400-26 FORTALECIMIENTO Y MODERNIZACIÓN DEL MODELO DE INSPECCIÓN, VIGILANCIA Y CONTROL DEL SECTOR TIC. NACIONAL</t>
  </si>
  <si>
    <t>C-2302-0400-14 FORTALECIMIENTO DEL MODELO CONVERGENTE DE LA TELEVISIÓN PÚBLICA REGIONAL Y  NACIONAL</t>
  </si>
  <si>
    <t>C-2302-0400-15 FORTALECIMIENTO A LA  TRANSFORMACIÓN DIGITAL DE LAS EMPRESAS  A NIVEL   NACIONAL</t>
  </si>
  <si>
    <t>C-2302-0400-16 APROVECHAMIENTO Y USO DE LAS TECNOLOGÍAS DE LA INFORMACIÓN Y LAS COMUNICACIONES EN EL SECTOR PÚBLICO   NACIONAL</t>
  </si>
  <si>
    <t>C-2302-0400-18 FORTALECIMIENTO DE LA INDUSTRIA DE TI  NACIONAL</t>
  </si>
  <si>
    <t>C-2302-0400-19 SERVICIO DE ASISTENCIA, CAPACITACIÓN Y APOYO PARA EL USO Y APROPIACIÓN DE LAS TIC, CON ENFOQUE DIFERENCIAL Y EN BENEFICIO DE LA COMUNIDAD PARA PARTICIPAR EN LA ECONOMÍA DIGITAL  NACIONAL</t>
  </si>
  <si>
    <t>C-2302-0400-23 DIFUSIÓN PROYECTOS PARA EL USO Y APROPIACIÓN DE LAS TIC.  NACIONAL</t>
  </si>
  <si>
    <t>C-2399-0400-10 FORTALECIMIENTO Y APROPIACIÓN DEL MODELO DE GESTIÓN INSTITUCIONAL DEL MINISTERIO TIC  BOGOTÁ</t>
  </si>
  <si>
    <t>C-2399-0400-11 FORTALECIMIENTO EN LA CALIDAD Y DISPONIBILIDAD DE LA INFORMACIÓN PARA LA TOMA DE DECISIONES DEL SECTOR TIC Y LOS CIUDADANOS  NACIONAL</t>
  </si>
  <si>
    <t>C-2399-0400-13 CONSERVACIÓN DE LA INFORMACIÓN HISTÓRICA DEL SECTOR TIC. BOGOTÁ</t>
  </si>
  <si>
    <t>C-2399-0400-7 CONSOLIDACIÓN DEL VALOR COMPARTIDO EN EL MINTIC   BOGOTÁ</t>
  </si>
  <si>
    <t>C-2399-0400-9 FORTALECIMIENTO DE LA INFORMACIÓN ESTADÍSTICA DEL SECTOR TIC.  NACIONAL</t>
  </si>
  <si>
    <t>C-2301-0400-1 ESTUDIOS QUE PERMITAN GENERAR UN ENTORNO ABIERTO, TRANSPARENTE Y PARTICIPATIVO PARA LOS AGENTES DEL ECOSISTEMA DIGITAL   NACIONAL</t>
  </si>
  <si>
    <t>C-2399-0400-1 FORTALECIMIENTO DE LA ARQUITECTURA DE TECNOLOGÍAS DE INFORMACIÓN Y COMUNICACIONES PARA SOPORTAR LA TOMA DE DECISIONES REGULATORIAS BASADAS EN DATOS Y LA INTERACCIÓN CON LOS DIFERENTES GRUPOS DE INTERÉS  NACIONAL</t>
  </si>
  <si>
    <t>C-2301-0400-2 FORTALECIMIENTO DE LA PLANEACIÓN, GESTIÓN, VIGILANCIA Y CONTROL DEL ESPECTRO RADIOELÉCTRICO, ACORDE CON LA EVOLUCIÓN TECNOLÓGICA, LA INNOVACIÓN, ARMONIZACIÓN INTERNACIONAL, ADQUISICIÓN Y TRANSFERENCIA DE CONOCIMIENTO PARA EL BENEFICIO NACIONAL</t>
  </si>
  <si>
    <t>C-2399-0400-2 DESARROLLO DE UN SISTEMA INTEGRADO DE GESTIÓN DOCUMENTAL Y DE ARCHIVO PARA LA AGENCIA NACIONAL DEL ESPECTRO  NACIONAL</t>
  </si>
  <si>
    <t>C-2399-0400-3 MEJORAMIENTO DE LAS CAPACIDADES HUMANAS, TECNOLÓGICAS Y DE LA GESTIÓN INSTITUCIONAL EN LA AGENCIA NACIONAL DEL ESPECTRO  BOGOTÁ</t>
  </si>
  <si>
    <t>C-2301-0400-1 INCREMENTO DE LA DOTACIÓN DE TERMINALES DE CÓMPUTO Y CAPACITACIÓN DE DOCENTES EN SEDES EDUCATIVAS OFICIALES A NIVEL   NACIONAL</t>
  </si>
  <si>
    <t>C-2301-0400-2 RECUPERACIÓN DE EQUIPOS DE CÓMPUTO OBSOLETOS EXISTENTES EN LAS SEDES EDUCATIVAS OFICIALES A NIVEL  NACIONAL</t>
  </si>
  <si>
    <t xml:space="preserve">C-2302-0400-1 CONTRIBUCIÓN AL DESARROLLO DE HERRAMIENTAS TECNOLÓGICAS Y SERVICIOS CIUDADANOS DIGITALES PARA IMPULSAR EL ECOSISTEMA DE INFORMACIÓN PÚBLICA  NACIONAL </t>
  </si>
  <si>
    <t>C-3601-1300-10 FORTALECIMIENTO DE LOS MECANISMOS QUE PROMUEVEN EL ACCESO A LOS SISTEMAS DE PROTECCION A LA VEJEZ NACIONAL</t>
  </si>
  <si>
    <t>C-3601-1300-11 IMPLANTACIÓN DE UN SUBSIDIO ECONÓMICO EN DINERO PARA LA PROTECCIÓN EN LA VEJEZ DE EXMADRES COMUNITARIAS Y EXMADRES QUE NO PUDIERON ACCEDER A UNA PENSION O BEP, NACIONAL</t>
  </si>
  <si>
    <t>C-3601-1300-6 IMPLEMENTACIÓN FONDO DE SOLIDARIDAD PENSIONAL SUBCUENTA DE SOLIDARIDAD  NACIONAL</t>
  </si>
  <si>
    <t>C-3602-1300-10 FORTALECIMIENTO DEL DESARROLLO DE LAS POLÍTICAS DE EMPLEO EN EL MARCO DEL TRABAJO DECENTE EN EL TERRITORIO   NACIONAL</t>
  </si>
  <si>
    <t>C-3602-1300-11 IMPLEMENTACIÓN DE ESTRATEGIAS DE FORMACIÓN PARA EL TRABAJO Y EMPLEABILIDAD A VÍCTIMAS DEL CONFLICTO ARMADO,  NACIONAL</t>
  </si>
  <si>
    <t>C-3602-1300-12 DESARROLLO DE LA RUTA DE EMPLEO Y AUTOEMPLEO A SUJETOS DE REPARACIÒN COLECTIVA A NIVEL NACIONAL   NACIONAL</t>
  </si>
  <si>
    <t>C-3602-1300-13 APOYO A LAS INICIATIVAS DE EMPRENDIMIENTO Y EMPRESARISMO FORMAL DE LAS VÍCTIMAS DEL CONFLICTO ARMADO  NACIONAL</t>
  </si>
  <si>
    <t>C-3602-1300-14 FORTALECIMIENTO DE LOS MECANISMOS DE ANÁLISIS E IMPLEMENTACIÓN DE HERRAMIENTAS PARA APOYAR EL DISEÑO Y MONITOREO DE LA POLÍTICA DE MERCADO DE TRABAJO A NIVEL NACIONAL, REGIONAL Y LOCAL  NACIONAL</t>
  </si>
  <si>
    <t>C-3602-1300-15 DISEÑO  IMPLEMENTACIÓN Y FORTALECIMIENTO DE LAS POLÍTICAS, PLANES Y PROGRAMAS DEL SISTEMA DE SUBSIDIO FAMILIAR EN EL ÁMBITO NACIONAL  NACIONAL-[PREVIO CONCEPTO DNP]</t>
  </si>
  <si>
    <t>C-3602-1300-9 FORTALECIMIENTO A LA POLÍTICA DE FORMALIZACIÓN LABORAL, GENERACIÓN DE INGRESOS Y ECONOMÍA SOLIDARIA EN EL TERRITORIO NACIONAL  NACIONAL</t>
  </si>
  <si>
    <t>C-3603-1300-3 FORTALECIMIENTO DE LA POLÍTICA DE FORMACIÓN PARA EL TRABAJO, ASEGURAMIENTO DE LA CALIDAD Y MOVILIDAD LABORAL DE LOS TRABAJADORES  NACIONAL</t>
  </si>
  <si>
    <t>C-3604-1300-10 FORTALECIMIENTO DEL DIÁLOGO SOCIAL Y LA CONCERTACIÓN A NIVEL  NACIONAL</t>
  </si>
  <si>
    <t>C-3604-1300-11 FORTALECIMIENTO DE COOPERACIÓN Y LAS RELACIONES INTERNACIONALES DEL MINISTERIO DEL TRABAJO NACIONAL</t>
  </si>
  <si>
    <t>C-3604-1300-14 FORTALECIMIENTO DEL SISTEMA DE PREVENCION,  INSPECCION, VIGILANCIA Y CONTROL DEL TRABAJO Y LA SEGURIDAD SOCIAL  NACIONAL</t>
  </si>
  <si>
    <t>C-3604-1300-15 IMPLEMENTACION DE ACCIONES PARA GARANTIZAR LA IGUALDAD LABORAL DE LAS MUJERES A NIVEL NACIONAL NACIONAL</t>
  </si>
  <si>
    <t>C-3604-1300-7 DIVULGACIÓN DE LOS DERECHOS FUNDAMENTALES DEL TRABAJO EN LA APLICACIÓN DEL TRABAJO DECENTE EN EL TERRITORIO A NIVEL  NACIONAL</t>
  </si>
  <si>
    <t>C-3604-1300-8 INCREMENTO DE LA EFECTIVIDAD DE LA INSPECCIÓN, VIGILANCIA Y CONTROL EJERCIDA POR EL MINISTERIO DE TRABAJO A NIVEL NACIONAL    NACIONAL</t>
  </si>
  <si>
    <t>C-3605-1300-5 FORTALECIMIENTO DE LAS POLITICAS DE EMPLEO Y DE FORMACION PARA EL TRABAJO NACIONAL</t>
  </si>
  <si>
    <t>C-3699-1300-10 FORTALECIMIENTO DE LA GESTIÓN INTEGRAL, ADMINISTRATIVA  E INSTITUCIONAL DEL MINISTERIO DEL TRABAJO A NIVEL  NACIONAL</t>
  </si>
  <si>
    <t>C-3699-1300-7 FORTALECIMIENTO DE LA GESTIÓN  JURÍDICA DEL MINISTERIO DEL TRABAJO A NIVEL NACIONAL  NACIONAL</t>
  </si>
  <si>
    <t>C-3699-1300-8 FORTALECIMIENTO TECNOLÓGICO DEL MINISTERIO DEL TRABAJO A NIVEL  NACIONAL</t>
  </si>
  <si>
    <t>C-3699-1300-9 MEJORAMIENTO Y SOSTENIBILIDAD DEL SISTEMA DE GESTIÓN PARA EL FORTALECIMIENTO ESTRATÉGICO DE LA ENTIDAD Y SU DESEMPEÑO INSTITUCIONAL.  NACIONAL</t>
  </si>
  <si>
    <t>C-3605-1300-4 ESTUDIOS PARA LA GESTIÓN DEL CONOCIMIENTO DEL SISTEMA DEL SUBSIDIO FAMILIAR.  NACIONAL</t>
  </si>
  <si>
    <t>C-3699-1300-5 IMPLEMENTACIÓN DEL SISTEMA INTEGRADO DE GESTIÓN DOCUMENTAL DE LA SUPERINTENDENCIA DEL SUBSIDIO FAMILIAR  BOGOTÁ</t>
  </si>
  <si>
    <t>C-3699-1300-6 FORTALECIMIENTO DE LA GESTIÓN DE LA TECNOLOGÍA DE LA INFORMACIÓN Y LAS COMUNICACIONES (TICS) DE LA SUPERINTENDENCIA DEL SUBSIDIO FAMILIAR,  BAJO EL MARCO DE REFERENCIA DE ARQUITECTURA EMPRESARIAL (MRAE).  NACIONAL</t>
  </si>
  <si>
    <t>C-3699-1300-7 FORTALECIMIENTO DE LA CAPACIDAD INSTITUCIONAL PARA MEJORAR LA INSPECCIÓN, VIGILANCIA Y CONTROL DE LA SUPERINTENDENCIA DEL SUBSIDIO FAMILIAR.  NACIONAL</t>
  </si>
  <si>
    <t>C-3699-1300-8 FORTALECIMIENTO ESTRATÉGICO DEL TALENTO HUMANO PARA LA GESTIÓN ORGANIZACIONAL DE LA SUPERINTENDENCIA DEL SUBSIDIO FAMILIAR.  BOGOTÁ</t>
  </si>
  <si>
    <t>C-3699-1300-9 MEJORAMIENTO DEL PROCESO DE INTERACCIÓN CON EL CIUDADANO EN LA SUPERINTENDENCIA DE SUBSIDIO FAMILIAR.  NACIONAL</t>
  </si>
  <si>
    <t>C-3602-1300-6 APOYO A INICIATIVAS EMPRESARIALES FONDO EMPRENDER (FE) A NIVEL   NACIONAL</t>
  </si>
  <si>
    <t>C-3602-1300-7 SERVICIO DE ORIENTACIÓN OCUPACIONAL, FORMACIÓN Y EMPRENDIMIENTO PARA POBLACIÓN DESPLAZADA POR LA VIOLENCIA A NIVEL  NACIONAL</t>
  </si>
  <si>
    <t>C-3602-1300-8 SERVICIO DE FORMACIÓN PARA EL EMPRENDIMIENTO, FOMENTO DEL EMPRENDIMIENTO Y FORTALECIMIENTO EMPRESARIAL A NIVEL  NACIONAL</t>
  </si>
  <si>
    <t>C-3602-1300-9 ADMINISTRACIÓN E INTERMEDIACIÓN LABORAL   NACIONAL</t>
  </si>
  <si>
    <t>C-3603-1300-12 CONSOLIDACIÓN DEL SISTEMA NACIONAL DE FORMACIÓN PARA EL TRABAJO  NACIONAL</t>
  </si>
  <si>
    <t>C-3603-1300-13 OPTIMIZACIÓN DE LOS PROCESOS DE APOYO PARA LA FORMACIÓN, EL RECAUDO DE APORTES Y LA PROMOCIÓN Y DIVULGACIÓN DE LOS SERVICIOS DEL SENA  A NIVEL  NACIONAL</t>
  </si>
  <si>
    <t>C-3603-1300-14 MEJORAMIENTO DEL SERVICIO DE FORMACIÓN PROFESIONAL DEL SENA  NACIONAL</t>
  </si>
  <si>
    <t>C-3605-1300-2 IMPLANTACIÓN DE PROGRAMAS PARA LA INNOVACIÓN Y EL DESARROLLO TECNOLÓGICO A NIVEL  NACIONAL</t>
  </si>
  <si>
    <t>C-3699-1300-13 ADMINISTRACIÓN DE RECURSOS PARA EL PAGO DE BENEFICIOS DEL FONDO NACIONAL DE VIVIENDA, CESANTIAS Y PENSIONES DE LOS SERVIDORES Y EXSERVIDORES DEL SENA A NIVEL  NACIONAL</t>
  </si>
  <si>
    <t>C-3699-1300-14 FORTALECIMIENTO DE LA INFRAESTRUCTURA Y LA CAPACIDAD INSTITUCIONAL DEL SENA A NIVEL  NACIONAL</t>
  </si>
  <si>
    <t>C-3602-1300-6 DESARROLLO SOCIO-EMPRESARIAL DE LAS ORGANIZACIONES SOLIDARIAS A NIVEL   NACIONAL</t>
  </si>
  <si>
    <t>C-3602-1300-7 DESARROLLO DE EMPRENDIMIENTOS SOLIDARIOS A TRAVÉS DE NEGOCIOS INCLUSIVOS A NIVEL  NACIONAL</t>
  </si>
  <si>
    <t>C-3602-1300-8 DESARROLLO DE EMPRENDIMIENTOS SOLIDARIOS EN POBLACIÓN REINCORPORADA O REINSERTADA A NIVEL  NACIONAL</t>
  </si>
  <si>
    <t>C-3699-1300-1 FORTALECIMIENTO DE LA INFRAESTRUCTURA TECNOLÓGICA DE LA UNIDAD ADMINISTRATIVA ESPECIAL ORGANIZACIONES SOLIDARIAS A NIVEL   NACIONAL</t>
  </si>
  <si>
    <t>C-3699-1300-2 DIVULGACIÓN PARA VISIBILIZACIÓN Y POSICIONAMIENTO DEL SECTOR SOLIDARIO Y DE LA UNIDAD ADMINISTRATIVA ESPECIAL DE ORGANIZACIONES SOLIDARIAS A NIVEL  NACIONAL</t>
  </si>
  <si>
    <t>C-3699-1300-5 IMPLEMENTACIÓN DE UN SISTEMA INTEGRAL DE GESTIÓN DOCUMENTAL PARA LA UNIDAD ADMINISTRATIVA ESPECIAL DE ORGANIZACIONES SOLIDARIAS A NIVEL  NACIONAL</t>
  </si>
  <si>
    <t>C-3699-1300-6 FORTALECIMIENTO DE LA INFRAESTRUCTURA PARA EL FUNCIONAMIENTO DE LA ENTIDAD A NIVEL   NACIONAL</t>
  </si>
  <si>
    <t>C-3602-1300-4 FORTALECIMIENTO DE LA OFERTA DE SERVICIOS DE LA UNIDAD DEL SERVICIO PÚBLICO DE EMPLEO  NACIONAL</t>
  </si>
  <si>
    <t>C-3602-1300-5 FORTALECIMIENTO DE LA RED DE PRESTADORES EN ATENCIÓN A VÍCTIMAS A TRAVÉS DEL SPE  NACIONAL</t>
  </si>
  <si>
    <t>C-3699-1300-1 FORTALECIMIENTO DEL SISTEMA INTEGRADO DE GESTIÓN DE LA UNIDAD DEL SPE  BOGOTÁ</t>
  </si>
  <si>
    <t>C-2402-0600-3 CONSTRUCCIÓN MEJORAMIENTO, REHABILITACIÓN Y MANTENIMIENTO DE LA RED VIAL - FONDO SUBSIDIO A LA SOBRETASA A LA GASOLINA. LEY 488 DE 1998  AMAZONAS, NORTE DE SANTANDER, CHOCÓ, GUAINÍA, GUAVIARE, VAUPÉS, VICHADA, SAN ANDRES Y PROVIDENCIA</t>
  </si>
  <si>
    <t>C-2402-0600-4 ESTUDIOS PARA LA GESTIÓN DE POLÍTICAS EN INFRAESTRUCTURA DE LOS MODOS DE TRANSPORTE  NACIONAL</t>
  </si>
  <si>
    <t>C-2402-0600-5 ASISTENCIA TÉCNICA A LAS ENTIDADES TERRITORIALES POR PARTE DEL MINISTERIO DE TRANSPORTE PARA LA GESTIÓN DE LA INFRAESTRUCTURA REGIONAL INTERMODAL DE TRANSPORTE  NACIONAL</t>
  </si>
  <si>
    <t>C-2406-0600-3 FORTALECIMIENTO E IMPLEMENTACIÓN DE POLÍTICAS Y REGULACIONES TÉCNICAS PARA EL MODO DE TRANSPORTE FLUVIAL  NACIONAL</t>
  </si>
  <si>
    <t>C-2406-0600-5 APOYO PARA EL DESARROLLO DE OBRAS DE INFRAESTRUCTURA FLUVIAL NACIONAL</t>
  </si>
  <si>
    <t>C-2407-0600-2 IMPLEMENTACIÓN DEL PROGRAMA  DE PROMOCIÓN PARA LA RENOVACIÓN DEL PARQUE AUTOMOTOR DE CARGA  NACIONAL</t>
  </si>
  <si>
    <t>C-2410-0600-11 APOYO AL SECTOR TRANSPORTE EN LA DEFINICIÓN E IMPLEMENTACIÓN DE POLÍTICAS PÚBLICAS EN SISTEMAS INTELIGENTES DE TRANSPORTE (ITS) PARA LA INFRAESTRUCTURA, TRÁNSITO Y TRANSPORTE  NACIONAL</t>
  </si>
  <si>
    <t>C-2410-0600-12 FORTALECIMIENTO AL MANEJO DE LAS SUSTANCIAS QUÍMICAS Y MERCANCÍAS PELIGROSAS DURANTE SU TRANSPORTE EN LOS DIFERENTES MODOS  NACIONAL</t>
  </si>
  <si>
    <t>C-2410-0600-13 IMPLEMENTACION DE LA POLITICA NACIONAL LOGISTICA  NACIONAL</t>
  </si>
  <si>
    <t>C-2410-0600-4 AMPLIACIÓN DE LA ESTRATEGIA AMBIENTAL PARA EL SECTOR TRANSPORTE  NACIONAL</t>
  </si>
  <si>
    <t>C-2410-0600-5 INVESTIGACIÓN Y ESTUDIO PARA LA DETERMINACIÓN  DE ESTRUCTURAS TARIFARIAS EN LOS MODOS  DE TRANSPORTE Y SERVICIOS CONEXOS  NACIONAL</t>
  </si>
  <si>
    <t>C-2410-0600-6 CONTROL PARA EL TRÁNSITO Y TRANSPORTE TERRESTRE EN SUS DIFERENTES MODOS.  NACIONAL</t>
  </si>
  <si>
    <t>C-2410-0600-7 IMPLEMENTACIÓN  DE UN SISTEMA DE RECOLECCIÓN DE DATOS PARA EL TRANSPORTE TERRESTRE AUTOMOTOR  NACIONAL</t>
  </si>
  <si>
    <t>C-2410-0600-8 ASISTENCIA TÉCNICA PARA EL APOYO EN EL FORTALECIMIENTO DE POLÍTICA, LA IMPLEMENTACIÓN DE ESTRATEGIAS PARA SU DESARROLLO Y EL SEGUIMIENTO Y APOYO A LAS ESTRATEGIAS Y PROYECTOS, EN EL MARCO DE LA POLÍTICA NACIONAL DE TRANSPORTE URBANO  NACIONAL</t>
  </si>
  <si>
    <t>C-2410-0600-9 ADMINISTRACIÓN GERENCIAL DEL RUNT Y ORGANIZACIÓN PARA LA INVESTIGACIÓN Y DESARROLLO EN EL SECTOR TRÁNSITO Y TRANSPORTE A NIVEL  NACIONAL</t>
  </si>
  <si>
    <t>C-2499-0600-22 CAPACITACIÓN A LOS FUNCIONARIOS DEL MINISTERIO DE TRANSPORTE EN LAS NECESIDADES DE FORMACIÓN PREVIAMENTE DIAGNOSTICADAS A NIVEL   NACIONAL</t>
  </si>
  <si>
    <t>C-2499-0600-23 FORTALECIMIENTO DE LA GESTIÓN INTERNA PARA LA ALINEACIÓN DE LA ESTRATEGIA DE TRANSFORMACIÓN DIGITAL CON LOS COMPONENTES MISIONALES Y CREAR UNA COMPETITIVIDAD ESTRATÉGICA EN EL MINISTERIO DE TRANSPORTE.  NACIONAL</t>
  </si>
  <si>
    <t>C-2499-0600-24 IMPLEMENTACIÓN DEL SISTEMA DE GESTIÓN DOCUMENTAL DEL MINISTERIO DE TRANSPORTE  NACIONAL</t>
  </si>
  <si>
    <t>C-2499-0600-25 IMPLEMENTACIÓN DE HERRAMIENTAS Y ESTRATEGIAS PARA UN EFICIENTE SISTEMA CONSTRUCTIVO QUE SE APLICARÁ A LOS DIFERENTES INMUEBLES  A NIVEL  NACIONAL</t>
  </si>
  <si>
    <t>C-2499-0600-26 FORTALECIMIENTO DE LA PRODUCCIÓN Y COBERTURA DE LA DIVULGACIÓN DE LAS POLÍTICAS Y GESTIÓN DEL SECTOR TRANSPORTE A SUS PÚBLICOS DE INTERÉS  NACIONAL</t>
  </si>
  <si>
    <t>C-2499-0600-27 FORTALECIMIENTO PARA LA APLICACIÓN DE UN MODELO DE GESTIÓN SECTORIAL.  NACIONAL</t>
  </si>
  <si>
    <t>C-2499-0600-28 FORTALECIMIENTO DE LA ACCESIBILIDAD E INTERACCIÓN DE LOS USUARIOS Y PARTES INTERESADAS EN LA GESTIÓN DEL SECTOR  TRANSPORTE  NACIONAL</t>
  </si>
  <si>
    <t>C-2401-0600-100 CONSTRUCCIÓN , MEJORAMIENTO Y MANTENIMIENTO DE LA CARRETERA CLUB CAMPESTRE –ARMENIA – PEREIRA – CHINCHINA – LA MANUELA  - LA FELISA Y VARIANTES, TRONCAL DEL EJE CAFETERO.     QUINDIO, RISARALDA, CALDAS, VALLE DEL CAUCA-[PREVIO CONCEPTO DNP]</t>
  </si>
  <si>
    <t>C-2401-0600-101 CONSTRUCCIÓN , MEJORAMIENTO Y MANTENIMIENTO DE LA CARRETERA TAME - COROCORO - ARAUCA. TRANSVERSAL CORREDOR FRONTERIZO DEL ORIENTE COLOMBIANO.  ARAUCA</t>
  </si>
  <si>
    <t>C-2401-0600-102 CONSTRUCCIÓN , MEJORAMIENTO Y MANTENIMIENTO DE LA CARRETERA MEDELLÍN-SANTUARIO-PUERTO TRIUNFO-CRUCE RUTA 45 Y TOBIAGRANDE-SANTAFE DE BOGOTÁ. TRANSVERSAL MEDELLÍN-BOGOTÁ.  CUNDINAMARCA, ANTIOQUIA</t>
  </si>
  <si>
    <t>C-2401-0600-103 CONSERVACIÓN DE VÍAS A TRAVÉS DE MANTENIMIENTO RUTINARIO Y ADMINISTRACIÓN VIAL.  NACIONAL</t>
  </si>
  <si>
    <t>C-2401-0600-104 CONSTRUCCIÓN DE LAS OBRAS DE INFRAESTRUCTURA VIAL PARA LA SOLUCIÓN INTEGRAL DEL PASO SOBRE EL RÍO MAGDALENA EN LA CARRETERA BARRANQUILLA - PALERMO - SANTA MARTA EN LOS DEPARTAMENTOS DE   ATLÁNTICO, MAGDALENA</t>
  </si>
  <si>
    <t>C-2401-0600-105 CONSTRUCCIÓN , MEJORAMIENTO Y MANTENIMIENTO DE LAS VÍAS TRANSFERIDAS POR LA EMERGENCIA DEL RIO PÁEZ.  CAUCA, HUILA</t>
  </si>
  <si>
    <t>C-2401-0600-106 CONSTRUCCIÓN OBRAS ANEXAS Y TÚNEL DEL SEGUNDO CENTENARIO EN LOS DEPARTAMENTOS DE  TOLIMA, QUINDIO-[PREVIO CONCEPTO DNP]</t>
  </si>
  <si>
    <t>C-2401-0600-107 CONSTRUCCIÓN TÚNEL DEL TOYO Y VÍAS DE ACCESO EN EL CORREDOR SANTAFÉ DE ANTIOQUIA - CAÑASGORDAS EN EL DEPARTAMENTO DE  ANTIOQUIA-[PREVIO CONCEPTO DNP]</t>
  </si>
  <si>
    <t>C-2401-0600-108 MEJORAMIENTO , MANTENIMIENTO Y REHABILITACIÓN DE LA VÍA BELEN - SOCHA - SACAMA - LA CABUYA.  CASANARE, BOYACÁ-[PREVIO CONCEPTO DNP]</t>
  </si>
  <si>
    <t>C-2401-0600-109 CONSTRUCCIÓN , MEJORAMIENTO Y MANTENIMIENTO DE LA CARRETERA PUERTA DE HIERRO-MAGANGUÉ- MOMPOX-EL BANCO-ARJONA-CUATROVIENTOS-CODAZZI Y EL BANCO-TAMALAMEQUE-EL BURRO. TRANSVERSAL DEPRESIÓN MOMPOSINA.  BOLÍVAR, CESAR, MAGDALENA-[PREVIO CONCEPTO DNP]</t>
  </si>
  <si>
    <t>C-2401-0600-110 CONSTRUCCIÓN , MEJORAMIENTO Y MANTENIMIENTO DE LA CARRETERA GRANADA - SAN JOSÉ DEL GUAVIARE DE LA TRANSVERSAL BUGA - PUERTO INÍRIDA.  META - GUAVIARE-[PREVIO CONCEPTO DNP]</t>
  </si>
  <si>
    <t>C-2401-0600-111 CONSTRUCCIÓN , MEJORAMIENTO Y MANTENIMIENTO DE LA CARRETERA CHAPARRAL - ORTEGA - GUAMO. ALTERNA BUGA - PUERTO INÍRIDA.  TOLIMA</t>
  </si>
  <si>
    <t>C-2401-0600-112 CONSTRUCCIÓN , MEJORAMIENTO Y MANTENIMIENTO DE LA CARRETERA RUMICHACA-PALMIRA-CERRITO-MEDELLÍN-SINCELEJO-BARRANQUILLA. TRONCAL DE OCCIDENTE.  NARIÑO, CAUCA, VALLE DEL CAUCA, RISARALDA, CALDAS, ANTIOQUIA, CÓRDOBA, SUCRE, BOLÍVAR, ATLÁNTICO-[PREVIO CO</t>
  </si>
  <si>
    <t>C-2401-0600-113 CONSTRUCCIÓN , MEJORAMIENTO Y MANTENIMIENTO DE LA CARRETERA POPAYÁN - PATICO - PALETARÁ - ISNOS - PITALITO - SAN AGUSTÍN DE LOS CIRCUITOS ECOTURÍSTICOS  HUILA, CAUCA-[PREVIO CONCEPTO DNP]</t>
  </si>
  <si>
    <t>C-2401-0600-114 CONSTRUCCIÓN , MEJORAMIENTO Y MANTENIMIENTO DE LA CARRETERA SAN CAYETANO - CORNEJO - ZULIA.  NORTE DE SANTANDER</t>
  </si>
  <si>
    <t>C-2401-0600-115 CONSTRUCCIÓN , MEJORAMIENTO Y MANTENIMIENTO DE LA CARRETERA TUQUERRES - SAMANIEGO.  NARIÑO</t>
  </si>
  <si>
    <t>C-2401-0600-116 CONSTRUCCIÓN , MEJORAMIENTO Y MANTENIMIENTO DE LA CONEXIÓN ENTRE LA TRANSVERSAL BUENAVENTURA - PUERTO CARREÑO Y LA TRONCAL CENTRAL DEL NORTE,  CUNDINAMARCA</t>
  </si>
  <si>
    <t>C-2401-0600-117 CONSTRUCCIÓN , MEJORAMIENTO Y MANTENIMIENTO DE LA CARRETERA POPAYÁN (CRUCERO) - TOTORO - GUADUALEJO - PUERTO VALENCIA - LA PLATA - LABERINTO Y ALTERNAS DE LA TRANSVERSAL  HUILA, CAUCA-[PREVIO CONCEPTO DNP]</t>
  </si>
  <si>
    <t>C-2401-0600-118 CONSTRUCCIÓN , MEJORAMIENTO Y MANTENIMIENTO DE LA CARRETERA BUENAVENTURA-BOGOTÁ-VILLAVICENCIO-PUERTO GAITÁN-EL PORVENIR-PUERTO CARREÑO. TRANSVERSAL BUENAVENTURA-VILLAVICENCIO-PUERTO CARREÑO.  VALLE DEL CAUCA, QUINDIO, TOLIMA, C/MARCA, META, VICHADA-</t>
  </si>
  <si>
    <t>C-2401-0600-119 CONSTRUCCIÓN , MEJORAMIENTO Y MANTENIMIENTO DE LA CARRETERA CARTAGO-ALCALA-MONTENEGRO-ARMENIA.  VALLE DEL CAUCA, QUINDIO-[PREVIO CONCEPTO DNP]</t>
  </si>
  <si>
    <t>C-2401-0600-120 CONSTRUCCIÓN , MEJORAMIENTO Y MANTENIMIENTO DE LA CARRETERA LA UNIÓN - SONSON, CIRCUITO MEDELLÍN - VALLE DE RIONEGRO.  ANTIOQUIA-[PREVIO CONCEPTO DNP]</t>
  </si>
  <si>
    <t>C-2401-0600-121 MEJORAMIENTO Y MANTENIMIENTO DE LA VÍA ALTERNA AL PUERTO DE SANTA MARTA EN EL DEPARTAMENTO DE  MAGDALENA</t>
  </si>
  <si>
    <t>C-2401-0600-123 CONSTRUCCIÓN , MEJORAMIENTO Y MANTENIMIENTO DE LA CARRETERA TUMACO-PASTO-MOCOA DE LA TRANSVERSAL TUMACO-MOCOA EN LOS DEPARTAMENTOS DE  NARIÑO, PUTUMAYO-[PREVIO CONCEPTO DNP]</t>
  </si>
  <si>
    <t>C-2401-0600-124 CONSTRUCCIÓN , MEJORAMIENTO Y MANTENIMIENTO DE LAS CIRCUNVALARES DE  SAN ANDRES Y PROVIDENCIA-[PREVIO CONCEPTO DNP]</t>
  </si>
  <si>
    <t>C-2401-0600-125 CONSTRUCCIÓN , MEJORAMIENTO Y MANTENIMIENTO DE LA CARRETERA LA ESPRIELLA - RIO MATAJE-CONEXIÓN TRANSVERSAL TUMACO LETICIA Y EL ECUADOR EN EL DEPARTAMENTO DE  NARIÑO</t>
  </si>
  <si>
    <t>C-2401-0600-126 CONSTRUCCIÓN , MEJORAMIENTO Y MANTENIMIENTO CARRETERA CALAMAR - SAN JOSÉ DEL GUAVIARE DE LOS ACCESOS A MITÚ. DEPARTAMENTO DEL  GUAVIARE-[PREVIO CONCEPTO DNP]</t>
  </si>
  <si>
    <t>C-2401-0600-127 CONSTRUCCIÓN , MEJORAMIENTO Y MANTENIMIENTO DE LA CARRETERA CÚCUTA - DOS RIOS - SAN FAUSTINO - LA CHINA,  NORTE DE SANTANDER</t>
  </si>
  <si>
    <t>C-2401-0600-128 CONSTRUCCIÓN , MEJORAMIENTO Y MANTENIMIENTO DE LA CARRETERA EL CARMEN - VALLEDUPAR - MAICAO. TRANSVERSAL CARMEN - BOSCONIA - VALLEDUPAR - MAICAO.  BOLÍVAR, MAGDALENA, CESAR, LA GUAJIRA-[PREVIO CONCEPTO DNP]</t>
  </si>
  <si>
    <t>C-2401-0600-129 CONSTRUCCIÓN , MEJORAMIENTO Y MANTENIMIENTO DE LA CARRETERA HOBO - YAGUARÁ.  HUILA</t>
  </si>
  <si>
    <t>C-2401-0600-130 CONSTRUCCIÓN MEJORAMIENTO Y MANTENIMIENTO DE LA CARRETERA DUITAMA-SOGAMOSO-AGUAZUL. ACCESOS A YOPAL EN LOS DEPARTAMENTOS DE   BOYACÁ, CASANARE-[PREVIO CONCEPTO DNP]</t>
  </si>
  <si>
    <t>C-2401-0600-131 CONSTRUCCIÓN , MEJORAMIENTO Y MANTENIMIENTO DE LA CARRETERA LETICIA - TARAPACÁ  AMAZONAS-[PREVIO CONCEPTO DNP]</t>
  </si>
  <si>
    <t>C-2401-0600-132 CONSTRUCCIÓN , MEJORAMIENTO Y MANTENIMIENTO DE LA CARRETERA VILLAGARZÓN-LA MINA-SAN JUAN DE ARAMA-VILLAVICENCIO-TAME-SARAVENA-PUENTE INTERNACIONAL RÍO ARAUCA. TRONCAL VILLAGARZÓN-SARAVENA.   PUTUMAYO, CAQUETÁ, META, CASANARE-[PREVIO CONCEPTO DNP]</t>
  </si>
  <si>
    <t>C-2401-0600-133 CONSTRUCCIÓN , MEJORAMIENTO Y MANTENIMIENTO DE LA CONEXIÓN COSTA PACÍFICA Y LA TRONCAL DE OCCIDENTE.  CAUCA</t>
  </si>
  <si>
    <t>C-2401-0600-134 CONSTRUCCIÓN , MEJORAMIENTO Y MANTENIMIENTO DE LA CARRETERA PATICO - LA PLATA DE LOS CIRCUITOS ECOTURÍSTICOS  HUILA, CAUCA</t>
  </si>
  <si>
    <t>C-2401-0600-135 CONSTRUCCIÓN , MEJORAMIENTO Y MANTENIMIENTO DE LA CARRETERA NEIVA - PLATANILLAL - BALSILLAS - SAN VICENTE. TRANSVERSAL NEIVA - SAN VICENTE.  HUILA, CAQUETÁ-[PREVIO CONCEPTO DNP]</t>
  </si>
  <si>
    <t>C-2401-0600-136 CONSTRUCCIÓN , MEJORAMIENTO Y MANTENIMIENTO DE LA CARRETERA CHINCHINÁ - MANIZALES. ACCESOS A MANIZALES.  CALDAS</t>
  </si>
  <si>
    <t>C-2401-0600-137 CONSTRUCCIÓN , MEJORAMIENTO Y MANTENIMIENTO DE LA CARRETERA SAN GIL - ONZAGA - SANTA ROSITA. TRANSVERSAL SAN GIL - MOGOTES - LA ROSITA.   SANTANDER, BOYACÁ</t>
  </si>
  <si>
    <t>C-2401-0600-138 CONSTRUCCIÓN , MEJORAMIENTO Y MANTENIMIENTO DE VÍAS ALTERNAS A LA TRONCAL DE OCCIDENTE.  NARIÑO, ANTIOQUIA, CAUCA, VALLE DEL CAUCA, RISARALDA</t>
  </si>
  <si>
    <t>C-2401-0600-139 CONSTRUCCION DE OBRAS DE EMERGENCIA EN LA INFRAESTRUCTURA DE LA RED VIAL PRIMARIA. NACIONAL</t>
  </si>
  <si>
    <t>C-2401-0600-140 CONSTRUCCIÓN , MEJORAMIENTO Y MANTENIMIENTO DE LAS VÍAS PEREIRA - CERRITOS Y RETORNO SANTA ROSA DE LOS ACCESOS A PEREIRA.  RISARALDA</t>
  </si>
  <si>
    <t>C-2401-0600-41 MEJORAMIENTO Y MANTENIMIENTO CARRETERA SANTA FE DE BOGOTÁ - CHIQUINQUIRÁ- BUCARAMANGA- SAN ALBERTO DE LA TRONCAL CENTRAL.   CUNDINAMARCA, BOYACÁ, SANTANDER, NORTE DE SANTANDER-[PREVIO CONCEPTO DNP]</t>
  </si>
  <si>
    <t>C-2401-0600-70 CONSTRUCCIÓN , MEJORAMIENTO Y MANTENIMIENTO DE LA VÍA PUERTO SALGAR - PUERTO ARAUJO - LA LIZAMA - SAN ALBERTO - SAN ROQUE DE LA TRONCAL DEL MAGDALENA.  CUNDINAMARCA, BOYACÁ, SANTANDER, NORTE DE SANTANDER, CESAR-[PREVIO CONCEPTO DNP]</t>
  </si>
  <si>
    <t>C-2401-0600-71 MEJORAMIENTO Y MANTENIMIENTO DE LA CARRETERA CUCUTA - SARDINATA - OCAÑA - AGUACLARA Y ACCESOS.  CESAR, NORTE DE SANTANDER-[PREVIO CONCEPTO DNP]</t>
  </si>
  <si>
    <t>C-2401-0600-72 MEJORAMIENTO Y MANTENIMIENTO TRIBUGÁ-MEDELLÍN-PUERTO BERRIO-CRUCE RUTA 45-BARRANCABERMEJA-BUCARAMANGA-PAMPLONA-ARAUCA.   CHOCÓ, ANTIOQUIA, SANTANDER, NORTE DE SANTANDER, ARAUCA-[PREVIO CONCEPTO DNP]</t>
  </si>
  <si>
    <t>C-2401-0600-73 MEJORAMIENTO , MANTENIMIENTO DE LA CARRETERA PUERTO REY - MONTERÍA - CERETÉ - LA YE - EL VIAJANO - GUAYEPO - MAJAGUAL DE LA TRANSVERSAL PUERTO REY - MONTERÍA - TIBÚ. DEPARTAMENTOS   CÓRDOBA, SUCRE-[PREVIO CONCEPTO DNP]</t>
  </si>
  <si>
    <t>C-2401-0600-74 MEJORAMIENTO  Y MANTENIMIENTO CARRETERA PUERTO BOYACÁ - CHIQUINQUIRÁ - VILLA DE LEYVA - TUNJA - RAMIRIQUI - MIRAFLORES - MONTERREY.  BOYACÁ, CASANARE-[PREVIO CONCEPTO DNP]</t>
  </si>
  <si>
    <t>C-2401-0600-75 MEJORAMIENTO Y MANTENIMIENTO CARRETERA LAS ANIMAS-SANTA CECILIA-PUEBLO RICO-FRESNO-BOGOTA. TRANSVERSAL LAS ANIMAS-BOGOTÁ.   CHOCÓ, RISARALDA, CALDAS, TOLIMA, CUNDINAMARCA-[PREVIO CONCEPTO DNP]</t>
  </si>
  <si>
    <t>C-2401-0600-76 MEJORAMIENTO Y MANTENIMIENTO DE LA CARRETERA PUENTE SAN MIGUEL - ESPINAL DE LA TRONCAL DEL MAGDALENA. DEPARTAMENTOS  PUTUMAYO, CAUCA, HUILA, TOLIMA-[PREVIO CONCEPTO DNP]</t>
  </si>
  <si>
    <t>C-2401-0600-77 MEJORAMIENTO Y  MANTENIMIENTO DE LA CARRETERA  LOS CUROS - MALAGA.  SANTANDER-[PREVIO CONCEPTO DNP]</t>
  </si>
  <si>
    <t>C-2401-0600-78 CONSTRUCCIÓN , MEJORAMIENTO Y MANTENIMIENTO DE LA CARRETERA CALI - LOBOGUERRERO DE LOS ACCESOS A CALI.  VALLE DEL CAUCA</t>
  </si>
  <si>
    <t>C-2401-0600-79 ADMINISTRACIÓN , RECAUDO Y CONTROL DE LA TASA DE PEAJE.  NACIONAL-[PREVIO CONCEPTO DNP]</t>
  </si>
  <si>
    <t>C-2401-0600-80 CONSTRUCCIÓN , MEJORAMIENTO Y MANTENIMIENTO DE LA CARRETERA ALTAMIRA - FLORENCIA.  HUILA, CAQUETÁ-[PREVIO CONCEPTO DNP]</t>
  </si>
  <si>
    <t>C-2401-0600-81 CONSTRUCCIÓN , MEJORAMIENTO Y MANTENIMIENTO DE LA VARIANTE CALARCÁ - CIRCASIA.   QUINDIO</t>
  </si>
  <si>
    <t>C-2401-0600-82 CONSTRUCCIÓN , MEJORAMIENTO Y MANTENIMIENTO DE LA CARRETERA SABANETA – COVEÑAS.  SUCRE - CORDOBA</t>
  </si>
  <si>
    <t>C-2401-0600-83 MEJORAMIENTO Y MANTENIMIENTO CARRETERA SAN  GIL - BARICHARA - GUANE.  SANTANDER</t>
  </si>
  <si>
    <t>C-2401-0600-84 CONSTRUCCIÓN , MEJORAMIENTO, MANTENIMIENTO Y REHABILITACIÓN DE LA VÍA SANTANA - LA GLORIA DEL ACCESO TRANSVERSAL CARMEN - BOSCONIA DEL DEPARTAMENTO DEL  MAGDALENA</t>
  </si>
  <si>
    <t>C-2401-0600-85 CONSTRUCCIÓN , MEJORAMIENTO Y MANTENIMIENTO DE LA CARRETERA SAN ROQUE - LA PAZ - SAN JUAN DEL CESAR - BUENAVISTA Y VALLEDUPAR - LA PAZ. TRONCAL DEL CARBÓN.  CESAR, LA GUAJIRA-[PREVIO CONCEPTO DNP]</t>
  </si>
  <si>
    <t>C-2401-0600-86 CONSTRUCCIÓN , MEJORAMIENTO Y MANTENIMIENTO CARRETERA BOGOTÁ - TUNJA - DUITAMA - SOATA - MÁLAGA - PAMPLONA - CÚCUTA - PUERTO SANTANDER - PUENTE INTERNACIONAL. TRONCAL CENTRAL DEL NORTE Y ALTERNAS.   CUNDINAMARCA, BOYACÁ, SANTANDER, NORTE DE SANTANDE</t>
  </si>
  <si>
    <t>C-2401-0600-88 CONSTRUCCIÓN , MEJORAMIENTO Y MANTENIMIENTO DE LA CARRETERA LA VIRGINIA - APIA, DE LA CONEXIÓN TRONCAL DE OCCIDENTE - TRANSVERSAL LAS ANIMAS-BOGOTÁ  RISARALDA</t>
  </si>
  <si>
    <t>C-2401-0600-89 CONSTRUCCIÓN , MEJORAMIENTO Y MANTENIMIENTO DE LA CARRETERA GUACHUCAL - IPIALES - EL ESPINO, VÍA ALTERNA AL PUERTO DE TUMACO.  NARIÑO</t>
  </si>
  <si>
    <t>C-2401-0600-90 CONSTRUCCIÓN , MEJORAMIENTO Y MANTENIMIENTO DE LA TRANSVERSAL ROSAS - CONDAGUA.  CAUCA, PUTUMAYO-[PREVIO CONCEPTO DNP]</t>
  </si>
  <si>
    <t>C-2401-0600-91 CONSTRUCCIÓN , MEJORAMIENTO Y MANTENIMIENTO DE LA CARRETERA TURBO-CARTAGENA-BARRANQUILLA-SANTA MARTA-RIOHACHA-PARAGUACHÓN. TRANSVERSAL DEL CARIBE.  CÓRDOBA, ATLÁNTICO, SUCRE, ANTIOQUIA, BOLÍVAR, MAGDALENA, LA GUAJIRA-[PREVIO CONCEPTO DNP]</t>
  </si>
  <si>
    <t>C-2401-0600-92 CONSTRUCCIÓN , MEJORAMIENTO Y MANTENIMIENTO DE LA CARRETERA LORICA - CHINU, CONEXIÓN TRANSVERSAL DEL CARIBE - TRONCAL DE OCCIDENTE.  CÓRDOBA</t>
  </si>
  <si>
    <t>C-2401-0600-93 CONSTRUCCIÓN , MEJORAMIENTO Y MANTENIMIENTO DE LA CARRETERA YACOPÍ - LA PALMA – CAPARRAPÍ - DINDAL.  CUNDINAMARCA</t>
  </si>
  <si>
    <t>C-2401-0600-94 CONSTRUCCIÓN , MEJORAMIENTO Y MANTENIMIENTO DE LA CARRETERA PLATO - SALAMINA - PALERMO. PARALELA RÍO MAGDALENA.  MAGDALENA-[PREVIO CONCEPTO DNP]</t>
  </si>
  <si>
    <t>C-2401-0600-95 CONSTRUCCIÓN , MEJORAMIENTO Y MANTENIMIENTO DE LA CARRETERA PUERTO ARAUJO - CIMITARRA - LANDAZURI - VELEZ - BARBOSA - TUNJA DE LA TRANSVERSAL DEL CARARE.  BOYACÁ, SANTANDER-[PREVIO CONCEPTO DNP]</t>
  </si>
  <si>
    <t>C-2401-0600-96 CONSTRUCCIÓN , MEJORAMIENTO Y MANTENIMIENTO DE LA CARRETERA SANTA LUCIA - MOÑITOS EN EL DEPARTAMENTO DE  CÓRDOBA-[PREVIO CONCEPTO DNP]</t>
  </si>
  <si>
    <t>C-2401-0600-97 CONSTRUCCIÓN , MEJORAMIENTO Y MANTENIMIENTO DE LA CARRETERA OCAÑA - LA ONDINA - LLANO GRANDE - CONVENCIÓN. ACCESO A OCAÑA.  NORTE DE SANTANDER</t>
  </si>
  <si>
    <t>C-2401-0600-99 CONSTRUCCIÓN , MEJORAMIENTO Y MANTENIMIENTO DE LAS VÍAS ALTERNAS A LA TRANSVERSAL DEL CARIBE.  CÓRDOBA, ATLÁNTICO, BOLÍVAR</t>
  </si>
  <si>
    <t>C-2402-0600-11 MEJORAMIENTO ,MANTENIMIENTO Y REHABILITACIÓN DE LA RED TERCIARIA.  NACIONAL-[PREVIO CONCEPTO DNP]</t>
  </si>
  <si>
    <t>C-2402-0600-12 MEJORAMIENTO, MANTENIMIENTO Y REHABILITACION DE CORREDORES RURALES PRODUCTIVOS - COLOMBIA RURAL. NACIONAL-[PREVIO CONCEPTO DNP]</t>
  </si>
  <si>
    <t>C-2402-0600-13 CONSTRUCCIÓN , MEJORAMIENTO Y MANTENIMIENTO DE INFRAESTRUCTURA PARA CONECTAR TERRITORIOS, GOBIERNOS Y POBLACIONES.  NACIONAL-[PREVIO CONCEPTO DNP]</t>
  </si>
  <si>
    <t>C-2404-0600-2 MEJORAMIENTO , MANTENIMIENTO Y CONSERVACIÓN DEL SISTEMA DE TRANSPORTE FÉRREO EN LA RED VIAL.   NACIONAL-[PREVIO CONCEPTO DNP]</t>
  </si>
  <si>
    <t>C-2405-0600-5 CONSTRUCCIÓN , MEJORAMIENTO Y MANTENIMIENTO DE LOS ACCESOS MARÍTIMOS A LOS PUERTOS DE LA NACIÓN.  NACIONAL</t>
  </si>
  <si>
    <t>C-2405-0600-6 RECUPERACION Y MITIGACION AMBIENTAL EN EL AREA DE INFLUENCIA DE LA ZONA PORTUARIA DE SANTA MARTA - CAÑO CLARIN. DEPARTAMENTO DEL MAGDALENA</t>
  </si>
  <si>
    <t>C-2406-0600-6 ADECUACIÓN MEJORAMIENTO Y MANTENIMIENTO DE LA RED FLUVIAL.  NACIONAL</t>
  </si>
  <si>
    <t>C-2406-0600-7 CONSTRUCCIÓN , MEJORAMIENTO, MANTENIMIENTO Y OPERACIÓN DE LA INFRAESTRUCTURA PORTUARIA FLUVIAL.  NACIONAL</t>
  </si>
  <si>
    <t>C-2406-0600-8 CONSTRUCCIÓN Y MANTENIMIENTO DE TRANSBORDADORES.  NACIONAL</t>
  </si>
  <si>
    <t>C-2409-0600-2 FORTALECIMIENTO DE LA SEGURIDAD CIUDADANA EN LAS VÍAS NACIONALES.  NACIONAL</t>
  </si>
  <si>
    <t>C-2409-0600-3 CONSTRUCCIÓN DE OBRAS Y SEÑALIZACIÓN PARA LA SEGURIDAD VIAL EN LA INFRAESTRUCTURA DE TRANSPORTE.  NACIONAL-[PREVIO CONCEPTO DNP]</t>
  </si>
  <si>
    <t>C-2409-0600-4 CONSTRUCCIÓN DE OBRAS DE EMERGENCIA EN LA INFRAESTRUCTURA DE TRANSPORTE.  NACIONAL</t>
  </si>
  <si>
    <t>C-2409-0600-5 IMPLEMENTACIÓN DE UN SISTEMA DE INFORMACIÓN GEOGRÁFICO DEL INVIAS.  NACIONAL</t>
  </si>
  <si>
    <t>C-2409-0600-6 IMPLEMENTACIÓN DE LA GESTIÓN DEL RIESGO EN LA INFRAESTRUCTURA DE TRANSPORTE.  NACIONAL-[PREVIO CONCEPTO DNP]</t>
  </si>
  <si>
    <t>C-2410-0600-1 INVESTIGACIÓN DE NUEVAS TECNOLOGÍAS PARA LA INFRAESTRUCTURA DE TRANSPORTE.  NACIONAL</t>
  </si>
  <si>
    <t>C-2410-0600-2 DESARROLLO E IMPLEMENTACION DE CRITERIOS DE SOSTENIBILIDAD EN LA INFRAESTRUCTURA DE TRANSPORTE  NACIONAL-[PREVIO CONCEPTO DNP]</t>
  </si>
  <si>
    <t>C-2499-0600-17 MEJORAMIENTO DE LA CALIDAD EN LA ESTRUCTURACIÓN Y DISEÑOS DE PROYECTOS DE INFRAESTRUCTURA DE TRANSPORTE.  NACIONAL-[PREVIO CONCEPTO DNP]</t>
  </si>
  <si>
    <t>C-2499-0600-18 IMPLEMENTACIÓN , MONITOREO Y SEGUIMIENTO DEL MODELO INTEGRADO DE PLANEACIÓN Y GESTIÓN - MIPG DE INVIAS.  NACIONAL</t>
  </si>
  <si>
    <t>C-2499-0600-19 CAPACITACIÓN INTEGRAL PARA LOS FUNCIONARIOS DEL INSTITUTO NACIONAL DE VÍAS.   NACIONAL</t>
  </si>
  <si>
    <t>C-2499-0600-20 MEJORAMIENTO , MANTENIMIENTO, ADECUACIÓN Y ADQUISICIÓN DE EDIFICIOS SEDES DEL INVIAS.  NACIONAL</t>
  </si>
  <si>
    <t>C-2499-0600-21 RENOVACIÓN , ACTUALIZACIÓN Y MANTENIMIENTO DE LAS TECNOLOGÍAS DE LA INFORMACIÓN Y LAS COMUNICACIONES EN EL INVÍAS.  NACIONAL</t>
  </si>
  <si>
    <t>C-2499-0600-22 ANÁLISIS ESTUDIOS Y/O DISEÑOS EN INFRAESTRUCTURA DE TRANSPORTE.  NACIONAL</t>
  </si>
  <si>
    <t>C-2499-0600-23 LEVANTAMIENTO Y ANÁLISIS DE INFORMACIÓN DEL PARQUE AUTOMOTOR QUE TRANSITA POR LA RED VIAL.  NACIONAL</t>
  </si>
  <si>
    <t>C-2499-0600-25 ADMINISTRACIÓN , RECAUDO Y CONTROL DE LA CONTRIBUCIÓN POR VALORIZACIÓN.  NACIONAL-[PREVIO CONCEPTO DNP]</t>
  </si>
  <si>
    <t>C-2499-0600-26 DESARROLLO Y ACTUALIZACIÓN DE ANÁLISIS DE PRECIOS UNITARIOS DEL INVIAS. NACIONAL</t>
  </si>
  <si>
    <t>C-2499-0600-27 DESARROLLO E IMPLEMENTACION DE UN SISTEMA DE GESTION DE LA INFRAESTRUCTURA DE TRANSPORTE.  NACIONAL</t>
  </si>
  <si>
    <t>C-2403-0600-25 CONSOLIDACIÓN DEL AEROPUERTO EL DORADO CIUDAD REGIÓN   BOGOTÁ, CUNDINAMARCA</t>
  </si>
  <si>
    <t>C-2403-0600-26 MEJORAMIENTO DE LOS SERVICIOS AEROPORTUARIOS Y A LA NAVEGACIÓN AÉREA DEL AEROPUERTO  INTERNACIONAL ALFONSO BONILLA ARAGÓN DE LA CIUDAD DE  CALI</t>
  </si>
  <si>
    <t>C-2403-0600-27 MEJORAMIENTO DE LOS SERVICIOS AEROPORTUARIOS Y A LA NAVEGACIÓN AÉREA DEL AEROPUERTO JOSÉ MARÍA CÓRDOVA DE LA CIUDAD DE   RIONEGRO</t>
  </si>
  <si>
    <t>C-2403-0600-28 MEJORAMIENTO DE LOS SERVICIOS AEROPORTUARIOS Y A LA NAVEGACIÓN AÉREA DEL AEROPUERTO ALMIRANTE PADILLA DE  RIOHACHA</t>
  </si>
  <si>
    <t>C-2403-0600-29 MEJORAMIENTO DE LOS SERVICIOS AEROPORTUARIOS Y A LA NAVEGACIÓN AÉREA DEL AEROPUERTO  RAFAEL NÚÑEZ DE  CARTAGENA</t>
  </si>
  <si>
    <t>C-2403-0600-30 MEJORAMIENTO DE LOS SERVICIOS AEROPORTUARIOS Y A LA NAVEGACIÓN AÉREA DEL AEROPUERTO INTERNACIONAL SIMÓN BOLÍVAR DE LA CIUDAD DE  SANTA MARTA</t>
  </si>
  <si>
    <t>C-2403-0600-31 MEJORAMIENTO DE LOS SERVICIOS AEROPORTUARIOS Y A LA NAVEGACIÓN AÉREA DEL AEROPUERTO ANTONIO NARIÑO DE  PASTO</t>
  </si>
  <si>
    <t>C-2403-0600-32 MEJORAMIENTO DE LOS SERVICIOS AEROPORTUARIOS Y A LA NAVEGACIÓN AÉREA DEL AEROPUERTO LUIS GERARDO TOVAR DE  BUENAVENTURA</t>
  </si>
  <si>
    <t>C-2403-0600-33 MEJORAMIENTO DE LOS SERVICIOS AEROPORTUARIOS Y A LA NAVEGACIÓN AÉREA DE LOS AEROPUERTOS GUSTAVO ROJAS PINILLA  Y EL EMBRUJO DE  SAN ANDRES Y PROVIDENCIA</t>
  </si>
  <si>
    <t>C-2403-0600-34 MEJORAMIENTO DE LOS SERVICIOS AEROPORTUARIOS Y A LA NAVEGACIÓN AÉREA DEL AEROPUERTO SAN LUIS DE   IPIALES</t>
  </si>
  <si>
    <t>C-2403-0600-35 MEJORAMIENTO DE LOS SERVICIOS AEROPORTUARIOS Y A LA NAVEGACIÓN AÉREA DEL AEROPUERTO CAMILO DAZA DE LA CIUDAD DE   CÚCUTA</t>
  </si>
  <si>
    <t>C-2403-0600-36 MEJORAMIENTO DE LOS SERVICIOS AEROPORTUARIOS Y A LA NAVEGACIÓN AÉREA DEL AEROPUERTO PALONEGRO DE  BUCARAMANGA</t>
  </si>
  <si>
    <t>C-2403-0600-37 MEJORAMIENTO DE LOS SERVICIOS AEROPORTUARIOS Y A LA NAVEGACIÓN AÉREA DEL AEROPUERTO ALFREDO VASQUEZ COBO DE LA CIUDAD DE  LETICIA</t>
  </si>
  <si>
    <t>C-2403-0600-38 APOYO A LAS ENTIDADES TERRITORIALES PARA EL FORTALECIMIENTO DE LA INFRAESTRUCTURA DE TRANSPORTE AÉREO A NIVEL  NACIONAL</t>
  </si>
  <si>
    <t>C-2403-0600-39 MEJORAMIENTO DE LOS SERVICIOS AEROPORTUARIOS Y A LA NAVEGACIÓN AÉREA DEL AEROPUERTO GUILLERMO LEON VALENCIA DE  POPAYÁN</t>
  </si>
  <si>
    <t>C-2403-0600-40 MEJORAMIENTO DE LOS SERVICIOS AEROPORTUARIOS Y A LA NAVEGACIÓN AÉREA DEL AEROPUERTO YARIGUIES DE LA CIUDAD DE   BARRANCABERMEJA</t>
  </si>
  <si>
    <t>C-2403-0600-41 MEJORAMIENTO DE LOS SERVICIOS AEROPORTUARIOS Y A LA NAVEGACIÓN AÉREA DEL AEROPUERTO ALFONSO LÓPEZ PUMAREJO DE   VALLEDUPAR</t>
  </si>
  <si>
    <t>C-2403-0600-42 MEJORAMIENTO DE LOS SERVICIOS AEROPORTUARIOS Y A LA NAVEGACIÓN AÉREA DE LA REGIÓN  VALLE DEL CAUCA</t>
  </si>
  <si>
    <t>C-2403-0600-43 MEJORAMIENTO DE LOS SERVICIOS AEROPORTUARIOS Y A LA NAVEGACIÓN AÉREA DE LA REGIÓN  META</t>
  </si>
  <si>
    <t>C-2403-0600-44 MEJORAMIENTO DE LOS SERVICIOS AEROPORTUARIOS Y A LA NAVEGACIÓN AÉREA DEL AEROPUERTO INTERNACIONAL EL EDÉN DE LA CIUDAD DE  ARMENIA</t>
  </si>
  <si>
    <t>C-2403-0600-45 MEJORAMIENTO DE LOS SERVICIOS AEROPORTUARIOS Y A LA NAVEGACIÓN AÉREA DEL AEROPUERTO EL ALCARAVAN DE  YOPAL</t>
  </si>
  <si>
    <t>C-2403-0600-46 MEJORAMIENTO DE LOS SERVICIOS AEROPORTUARIOS Y A LA NAVEGACIÓN AÉREA DE LA REGIÓN  CUNDINAMARCA</t>
  </si>
  <si>
    <t>C-2403-0600-47 MEJORAMIENTO DE LOS SERVICIOS AEROPORTUARIOS Y A LA NAVEGACIÓN AÉREA DE LA REGIÓN  NORTE DE SANTANDER</t>
  </si>
  <si>
    <t>C-2403-0600-48 MEJORAMIENTO DE LOS SERVICIOS AEROPORTUARIOS Y A LA NAVEGACIÓN AÉREA DE LA REGIÓN  ATLÁNTICO</t>
  </si>
  <si>
    <t>C-2403-0600-49 MEJORAMIENTO DE LOS SERVICIOS AEROPORTUARIOS Y A LA NAVEGACIÓN AÉREA DE LA REGIÓN  ANTIOQUIA</t>
  </si>
  <si>
    <t>C-2403-0600-50 IMPLEMENTACIÓN DE ESTRATEGIAS PARA EL DESARROLLO DE LA INDUSTRIA AÉREA RPAS EN COLOMBIA A NIVEL  NACIONAL</t>
  </si>
  <si>
    <t>C-2403-0600-51 FORTALECIMIENTO DEL SISTEMA DE  NAVEGACIÓN AÉREA   NACIONAL</t>
  </si>
  <si>
    <t>C-2403-0600-52 FORMACIÓN DEL RECURSO HUMANO ESPECIALIZADO Y PROFESIONALIZADO EN ÁREAS RELACIONADAS CON LA SEGURIDAD OPERACIONAL Y DE LA AVIACIÓN CIVIL.  NACIONAL</t>
  </si>
  <si>
    <t>C-2403-0600-53 CONSTRUCCIÓN DE UNA PISTA DE ATERRIZAJE (HITO 1: 1460X30M) EN PALESTINA</t>
  </si>
  <si>
    <t>C-2403-0600-54 CONSTRUCCION DEL AEROPUERTO DEL CAFE - ETAPA I PALESTINA</t>
  </si>
  <si>
    <t>C-2409-0600-7 INVESTIGACIÓN DE ACCIDENTES E INCIDENTES AÉREOS EN EL TERRITORIO   NACIONAL</t>
  </si>
  <si>
    <t>C-2409-0600-8 FORTALECIMIENTO DEL SERVICIO DE AUTORIDAD SOBRE LA AVIACIÓN CIVIL Y LA INDUSTRIA AERONÁUTICA A NIVEL  NACIONAL</t>
  </si>
  <si>
    <t>C-2499-0600-6 FORTALECIMIENTO DE LA GESTIÓN INTERNA PARA LA ALINEACIÓN DE LA ESTRATEGIA TI CON LOS COMPONENTES MISIONALES, PARA CREAR UNA COMPETITIVIDAD ESTRATÉGICA EN LA UNIDAD ADMINISTRATIVA ESPECIAL DE AERONÁUTICA CIVIL A NIVEL  NACIONAL</t>
  </si>
  <si>
    <t>C-2499-0600-7 DESARROLLO DE PROCESOS DE CAPACITACIÓN Y ENTRENAMIENTO EN EL PUESTO DE TRABAJO ORIENTADOS A LOS SERVIDORES PÚBLICOS AL SERVICIO DE LA AEROCIVIL A NIVEL  NACIONAL</t>
  </si>
  <si>
    <t>C-2499-0600-8 FORTALECIMIENTO DE LA CAPACIDAD INSTITUCIONAL Y SU TALENTO HUMANO NIVEL  NACIONAL</t>
  </si>
  <si>
    <t xml:space="preserve">C-2401-0600-38 MEJORAMIENTO APOYO ESTATAL PROYECTO DE CONCESIÒN RUTA DEL SOL SECTOR III,   CESAR, BOLÍVAR, MAGDALENA </t>
  </si>
  <si>
    <t>C-2401-0600-54 MEJORAMIENTO DE LA CONCESIÓN ARMENIA PEREIRA MANIZALES  RISARALDA, CALDAS, QUINDIO, VALLE DEL CAUCA</t>
  </si>
  <si>
    <t>C-2401-0600-59 MEJORAMIENTO CONSTRUCCIÓN REHABILITACIÓN, MANTENIMIENTO Y OPERACIÓN, DEL CORREDOR VIAL PAMPLONA - CUCÚTA DEPARTAMENTO DE   NORTE DE SANTANDER</t>
  </si>
  <si>
    <t>C-2401-0600-60 MEJORAMIENTO , CONSTRUCCIÓN, REHABILITACIÓN, MANTENIMIENTO  Y OPERACIÓN DEL CORREDOR BUCARAMANGA, BARRANCABERMEJA, YONDÓ EN LOS DEPARTAMENTOS DE   ANTIOQUIA, SANTANDER</t>
  </si>
  <si>
    <t>C-2401-0600-61 CONSTRUCCIÓN OPERACIÓN Y MANTENIMIENTO DE LA CONCESIÓN AUTOPISTA CONEXIÓN PACIFICO 1 - AUTOPISTAS PARA LA PROSPERIDAD ANTIOQUIA</t>
  </si>
  <si>
    <t>C-2401-0600-62 REHABILITACIÓN CONSTRUCCIÒN, MEJORAMIENTO, OPERACIÒN Y MANTENIMIENTO DE LA CONCESIÒN AUTOPISTA AL RIO MAGDALENA 2, DEPARTAMENTOS DE ANTIOQUIA, SANTANDER</t>
  </si>
  <si>
    <t>C-2401-0600-63 MEJORAMIENTO REHABILITACIÓN, CONSTRUCCIÓN, MANTENIMIENTO Y OPERACIÓN DEL CORREDOR SANTANA - MOCOA - NEIVA, DEPARTAMENTOS DE  HUILA, PUTUMAYO, CAUCA</t>
  </si>
  <si>
    <t>C-2401-0600-64 MEJORAMIENTO REHABILITACIÓN, CONSTRUCCIÓN , MANTENIMIENTO  Y OPERACIÓN DEL CORREDOR POPAYAN - SANTANDER DE QUILICHAO EN EL DEPARTAMENTO DEL     CAUCA</t>
  </si>
  <si>
    <t>C-2401-0600-65 MEJORAMIENTO CONSTRUCCIÓN, MANTENIMIENTO Y OPERACIÓN DEL CORREDOR CONEXIÓN NORTE, AUTOPISTAS PARA LA PROSPERIDAD   ANTIOQUIA</t>
  </si>
  <si>
    <t>C-2401-0600-66 CONTROL Y SEGUIMIENTO A LA OPERACIÓN DE LAS VÍAS PRIMARIAS CONCESIONADAS  NACIONAL-[PREVIO CONCEPTO DNP]</t>
  </si>
  <si>
    <t>C-2401-0600-67 MEJORAMIENTO CONSTRUCCIÓN, REHABILITACIÓN Y MANTENIMIENTO DEL CORREDOR VILLAVICENCIO - YOPAL DEPARTAMENTOS DEL   META, CASANARE</t>
  </si>
  <si>
    <t>C-2401-0600-68 CONSTRUCCIÓN OPERACIÒN Y MANTENIMIENTO DE LA VÍA MULALO - LOBOGUERRERO, DEPARTAMENTO DEL VALLE DEL CAUCA</t>
  </si>
  <si>
    <t>C-2401-0600-69 MEJORAMIENTO REHABILITACIÓN, CONSTRUCCIÓN, MANTENIMIENTO Y OPERACIÓN DEL CORREDOR BUCARAMANGA PAMPLONA    NORTE DE SANTANDER</t>
  </si>
  <si>
    <t>C-2401-0600-70 MEJORAMIENTO REHABILITACIÓN, MANTENIMIENTO Y OPERACIÓN DEL CORREDOR TRANSVERSAL DEL SISGA, DEPARTAMENTOS DE   BOYACÁ, CUNDINAMARCA, CASANARE</t>
  </si>
  <si>
    <t>C-2401-0600-71 REHABILITACIÓN MEJORAMIENTO, CONSTRUCCIÓN, MANTENIMIENTO Y OPERACIÓN DEL CORREDOR CARTAGENA - BARRANQUILLA Y CIRCUNVALAR DE LA PROSPERIDAD, DEPARTAMENTOS DE   ATLÁNTICO, BOLÍVAR</t>
  </si>
  <si>
    <t>C-2401-0600-72 MEJORAMIENTO CONSTRUCCIÓN, OPERACIÓN Y MANTENIMIENTO  DE LA CONCESIÓN AUTOPISTA CONEXIÓN PACIFICO 2     ANTIOQUIA</t>
  </si>
  <si>
    <t>C-2401-0600-73 MEJORAMIENTO  CONSTRUCCIÓN, OPERACIÓN, Y MANTENIMIENTO DE LA AUTOPISTA CONEXIÓN PACIFICO 3  AUTOPISTAS PARA LA PROSPERIDAD   ANTIOQUIA</t>
  </si>
  <si>
    <t>C-2401-0600-74 MEJORAMIENTO REHABILITACIÓN, CONSTRUCCIÓN, MANTENIMIENTO, Y OPERACIÓN DEL CORREDOR RUMICHACA - PASTO EN EL DEPARTAMENTO DE    NARIÑO</t>
  </si>
  <si>
    <t>C-2401-0600-75 REHABILITACIÓN MEJORAMIENTO, OPERACIÓN Y MANTENIMIENTO DEL CORREDOR PERIMETRAL DE CUNDINAMARCA, CENTRO ORIENTE   CUNDINAMARCA</t>
  </si>
  <si>
    <t>C-2401-0600-76 MEJORAMIENTO CONSTRUCCIÓN, REHABILITACIÓN OPERACIÓN Y MANTENIMIENTO DE LA CONCESIÓN AUTOPISTA AL MAR 2   ANTIOQUIA</t>
  </si>
  <si>
    <t>C-2401-0600-77 MEJORAMIENTO REHABILITACIÓN Y MANTENIMIENTO DEL CORREDOR HONDA - PUERTO SALGAR - GIRARDOT, DEPARTAMENTOS DE    CUNDINAMARCA, CALDAS, TOLIMA</t>
  </si>
  <si>
    <t>C-2401-0600-78 MEJORAMIENTO CONSTRUCCIÒN, REHABILITACIÓN, OPERACIÒN Y MANTENIMIENTO DE LA CONCESIÒN AUTOPISTA AL MAR 1, DEPARTAMENTO DE ANTIOQUIA</t>
  </si>
  <si>
    <t>C-2401-0600-79 MEJORAMIENTO DEL CORREDOR PUERTA DE HIERRO - PALMAR DE VARELA Y CARRETO - CRUZ DEL VISO EN LOS DEPARTAMENTOS DE    ATLÁNTICO, BOLÍVAR, SUCRE</t>
  </si>
  <si>
    <t>C-2401-0600-80 DESARROLLO DE OBRAS COMPLEMENTARIAS, GESTIÓN SOCIAL, AMBIENTAL Y PREDIAL DE LOS CONTRATOS DE CONCESIÓN VIAL.   NACIONAL-[PREVIO CONCEPTO DNP]</t>
  </si>
  <si>
    <t>C-2403-0600-4 CONTROL Y SEGUIMIENTO A LA OPERACIÒN DE LOS AEROPUERTOS CONCESIONADOS  NACIONAL</t>
  </si>
  <si>
    <t>C-2404-0600-2 REHABILITACIÓN CONSTRUCCIÓN Y MANTENIMIENTO DE LA RED FÉRREA A NIVEL NACIONAL  NACIONAL</t>
  </si>
  <si>
    <t>C-2404-0600-4 CONTROL Y SEGUIMIENTO A LA OPERACIÒN DE LAS VÌAS FÈRREAS  NACIONAL</t>
  </si>
  <si>
    <t>C-2405-0600-2 APOYO ESTATAL A LOS PUERTOS A NIVEL NACIONAL   NACIONAL-[PREVIO CONCEPTO DNP]</t>
  </si>
  <si>
    <t>C-2405-0600-4 CONTROL Y SEGUIMIENTO A LA OPERACIÓN DE LOS PUERTOS CONCESIONADOS   NACIONAL</t>
  </si>
  <si>
    <t>C-2499-0600-10 IMPLEMENTACION DEL SISTEMA DE GESTION DOCUMENTAL DE LA AGENCIA NACIONAL DE INFRAESTRUCTURA NACIONAL-[PREVIO CONCEPTO DNP]</t>
  </si>
  <si>
    <t>C-2499-0600-7 IMPLEMENTACIÓN DEL SISTEMA INTEGRADO DE GESTIÓN Y CONTROL DE LA AGENCIA NACIONAL DE INFRAESTRUCTURA  NACIONAL-[PREVIO CONCEPTO DNP]</t>
  </si>
  <si>
    <t>C-2499-0600-8 APOYO PARA LA GESTIÓN DE LA AGENCIA NACIONAL DE INFRAESTRUCTURA A TRAVÉS DE ASESORÍAS Y CONSULTORÍAS  NACIONAL-[PREVIO CONCEPTO DNP]</t>
  </si>
  <si>
    <t>C-2499-0600-9 SISTEMATIZACIÓN PARA EL SERVICIO DE INFORMACIÓN DE LA GESTIÓN ADMINISTRATIVA.  NACIONAL-[PREVIO CONCEPTO DNP]</t>
  </si>
  <si>
    <t>C-2410-0600-1 FORTALECIMIENTO DE LA GESTION DE PLANEACION DE LA INFRAESTRUCTURA DE TRANSPORTE DE MANERA INTEGRAL   NACIONAL</t>
  </si>
  <si>
    <t>C-2499-0600-1 FORTALECIMIENTO INSTITUCIONAL DE LA CAPACIDAD TECNICA PARA LA PLANEACION INTEGRAL DEL DESARROLLO DE LA INFRAESTRUCTURA DE TRANSPORTE EN EL TERRITORIO NACIONAL  NACIONAL</t>
  </si>
  <si>
    <t>C-2409-0600-2 MEJORAMIENTO DE LOS COMPONENTES DE SEGURIDAD VIAL QUE CONSTITUYEN LA INFRAESTRUCTURA VIAL, VEHÍCULOS Y EL SERVICIO DE TRANSPORTE.  NACIONAL</t>
  </si>
  <si>
    <t>C-2409-0600-3 APLICACIÓN DE MEDIDAS EN EL COMPORTAMIENTO HUMANO PARA LA MOVILIDAD SEGURA  NACIONAL</t>
  </si>
  <si>
    <t>C-2409-0600-4 DESARROLLO DEL SISTEMA DE INFORMACION DEL OBSERVATORIO NACIONAL DE SEGURIDAD VIAL  NACIONAL</t>
  </si>
  <si>
    <t>C-2409-0600-5 FORTALECIMIENTO DE LA CAPACIDAD TÉCNICA, GESTIÓN E IMPLEMENTACIÓN DE LA POLÍTICA PÚBLICA DE SEGURIDAD VIAL  NACIONAL</t>
  </si>
  <si>
    <t>C-2499-0600-1 FORTALECIMIENTO INSTITUCIONAL DE LA AGENCIA NACIONAL DE SEGURIDAD VIAL – ANSV - 2019  NACIONAL</t>
  </si>
  <si>
    <t>C-2410-0600-3 FORTALECIMIENTO A LA SUPERVISIÓN INTEGRAL A LOS VIGILADOS A NIVEL  NACIONAL</t>
  </si>
  <si>
    <t>C-2499-0600-2 MEJORAMIENTO DE LA GESTIÓN Y CAPACIDAD INSTITUCIONAL PARA LA SUPERVISIÓN INTEGRAL A LOS VIGILADOS A NIVEL  NACIONAL</t>
  </si>
  <si>
    <t>C-4001-1400-4 ASESORIA EN LOS PROCESOS DE CESIÓN A TÍTULO GRATUITO DE LOS BIENES INMUEBLES FISCALES URBANOS A NIVEL   NACIONAL</t>
  </si>
  <si>
    <t>C-4001-1400-5 FORTALECIMIENTO DE LAS POLÍTICAS PÚBLICAS DE VIVIENDA URBANA A NIVEL  NACIONAL</t>
  </si>
  <si>
    <t>C-4001-1400-6 SANEAMIENTO Y LEGALIZACIÓN DE LOS BIENES INMUEBLES DE LOS EXTINTOS ICT-INURBE A NIVEL  NACIONAL</t>
  </si>
  <si>
    <t>C-4001-1400-7 FORTALECIMIENTO DE LOS PROCESOS DE PRODUCCIÓN DE VIVIENDA NACIONAL</t>
  </si>
  <si>
    <t>C-4001-1400-8 FORTALECIMIENTO A LA FORMULACIÓN E IMPLEMENTACIÓN DE LA POLÍTICA DE VIVIENDA RURAL - NACIONAL</t>
  </si>
  <si>
    <t>C-4002-1400-2 FORTALECIMIENTO EN LA IMPLEMENTACIÓN DE LINEAMIENTOS NORMATIVOS Y DE POLÍTICA PÚBLICA EN MATERIA DE DESARROLLO URBANO Y TERRITORIAL A NIVEL  NACIONAL</t>
  </si>
  <si>
    <t>C-4003-1400-10 FORTALECIMIENTO A LA PRESTACIÓN DE LOS SERVICIOS PÚBLICOS DE ACUEDUCTO, ALCANTARILLADO Y ASEO EN EL DEPARTAMENTO DE LA GUAJIRA.  LA GUAJIRA</t>
  </si>
  <si>
    <t>C-4003-1400-11 APOYO FINANCIERO PARA FACILITAR EL ACCESO A LOS SERVICIOS DE AGUA POTABLE Y MANEJO DE AGUAS RESIDUALES A NIVEL  NACIONAL-[PREVIO CONCEPTO DNP]</t>
  </si>
  <si>
    <t>C-4003-1400-12 APOYO FINANCIERO PARA LA IMPLEMENTACIÓN DEL PLAN MAESTRO DE ALCANTARILLADO DEL MUNICIPIO DE   MOCOA</t>
  </si>
  <si>
    <t>C-4003-1400-14 SANEAMIENTO DE VERTIMIENTOS EN CUENCAS PRIORIZADAS DEL TERRITORIO  NACIONAL</t>
  </si>
  <si>
    <t>C-4003-1400-15 APOYO FINANCIERO PARA EL FORTALECIMIENTO DE LA PRESTACIÓN DEL SERVICIO DE ACUEDUCTO EN LOS MUNICIPIOS DE CÚCUTA, LOS PATIOS Y VILLA DEL ROSARIO  NORTE DE SANTANDER</t>
  </si>
  <si>
    <t>C-4003-1400-16 APOYO FINANCIERO AL PLAN DE INVERSIONES EN INFRAESTRUCTURA PARA FORTALECER LA PRESTACIÓN DE LOS SERVICIOS DE ACUEDUCTO Y ALCANTARILLADO EN EL MUNICIPIO DE SANTIAGO DE  CALI</t>
  </si>
  <si>
    <t>C-4003-1400-17 IMPLEMENTACION DEL PROGRAMA DE AGUA POTABLE Y ALCANTARILLADO PARA EL DEPARTAMENTO DE  LA GUAJIRA</t>
  </si>
  <si>
    <t>C-4003-1400-7 DESARROLLO Y MEJORAMIENTO DEL SECTOR DE AGUA POTABLE Y SANEAMIENTO BÁSICO A NIVEL  NACIONAL</t>
  </si>
  <si>
    <t>C-4003-1400-8 AMPLIACIÓN Y MEJORAMIENTO DE GESTIÓN INTEGRAL DE RESIDUOS SÓLIDOS EN EL TERRITORIO  NACIONAL</t>
  </si>
  <si>
    <t>C-4003-1400-9 FORTALECIMIENTO DE LA ACTIVIDAD DE MONITOREO A LOS RECURSOS DEL SGP-APSB Y LA ASISTENCIA TÉCNICA DE LAS ENTIDADES TERRITORIALES A NIVEL   NACIONAL</t>
  </si>
  <si>
    <t>C-4099-1400-7 FORTALECIMIENTO DE LAS TECNOLOGÍAS DE LA INFORMACIÓN Y LAS COMUNICACIONES EN EL MINISTERIO DE VIVIENDA, CIUDAD Y TERRITORIO A NIVEL   NACIONAL</t>
  </si>
  <si>
    <t>C-4099-1400-8 FORTALECIMIENTO DE LAS CAPACIDADES ESTRATÉGICAS Y DE APOYO DEL MINISTERIO DE VIVIENDA, CIUDAD Y TERRITORIO A NIVEL  NACIONAL</t>
  </si>
  <si>
    <t>C-4099-1400-9 FORTALECIMIENTO DE LA GESTIÓN JURÍDICA DEL MINISTERIO DE VIVIENDA, CIUDAD Y TERRITORIO A NIVEL  NACIONAL</t>
  </si>
  <si>
    <t>C-4003-1400-3 DESARROLLO DE PROPUESTAS REGULATORIAS PARA EL SECTOR DE AGUA POTABLE Y SANEAMIENTO BÁSICO A NIVEL   NACIONAL</t>
  </si>
  <si>
    <t>C-4099-1400-2 FORTALECIMIENTO DE LAS CAPACIDADES ADMINISTRATIVAS Y DE APOYO DE LA COMISIÓN DE REGULACIÓN DE AGUA POTABLE Y SANEAMIENTO BÁSICO – CRA - EN EL TERRITORIO  NACIONAL</t>
  </si>
  <si>
    <t>C-4099-1400-3 FORTALECIMIENTO DE LOS SERVICIOS TIC Y DE COMUNICACIONES EN LA COMISIÓN DE REGULACIÓN DE AGUA POTABLE Y SANEAMIENTO BÁSICO A NIVEL  NACIONAL</t>
  </si>
  <si>
    <t>C-4001-1400-4 IMPLEMENTACIÓN DEL PROGRAMA DE COBERTURA CONDICIONADA PARA CRÉDITOS DE VIVIENDA SEGUNDA GENERACIÓN  NACIONAL</t>
  </si>
  <si>
    <t>C-4001-1400-5 SUBSIDIO FAMILIAR DE VIVIENDA  NACIONAL-[PREVIO CONCEPTO DNP]</t>
  </si>
  <si>
    <t>Fuente: Dirección General del Presupuesto Público Nacional - Subdirección de Análisis y Consolidación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</si>
</sst>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_-* #,##0.0_-;\-* #,##0.0_-;_-* &quot;-&quot;??_-;_-@_-"/>
  </numFmts>
  <fonts count="16" x14ac:knownFonts="1">
    <font>
      <sz val="8"/>
      <color theme="1"/>
      <name val="Arial"/>
      <family val="2"/>
    </font>
    <font>
      <sz val="8"/>
      <color theme="1"/>
      <name val="Arial"/>
      <family val="2"/>
    </font>
    <font>
      <b/>
      <sz val="8"/>
      <color theme="1"/>
      <name val="Arial"/>
      <family val="2"/>
    </font>
    <font>
      <sz val="8"/>
      <color theme="0"/>
      <name val="Arial"/>
      <family val="2"/>
    </font>
    <font>
      <sz val="10"/>
      <color indexed="8"/>
      <name val="Arial"/>
      <family val="2"/>
    </font>
    <font>
      <b/>
      <sz val="8"/>
      <color indexed="8"/>
      <name val="Arial"/>
      <family val="2"/>
    </font>
    <font>
      <sz val="8"/>
      <color indexed="8"/>
      <name val="Arial"/>
      <family val="2"/>
    </font>
    <font>
      <sz val="10"/>
      <color indexed="8"/>
      <name val="MS Sans Serif"/>
      <family val="2"/>
    </font>
    <font>
      <sz val="11"/>
      <color theme="1"/>
      <name val="Calibri"/>
      <family val="2"/>
      <scheme val="minor"/>
    </font>
    <font>
      <b/>
      <sz val="8"/>
      <color theme="0"/>
      <name val="Arial"/>
      <family val="2"/>
    </font>
    <font>
      <b/>
      <sz val="11"/>
      <color indexed="8"/>
      <name val="Arial"/>
      <family val="2"/>
    </font>
    <font>
      <b/>
      <sz val="10"/>
      <color indexed="8"/>
      <name val="Arial"/>
      <family val="2"/>
    </font>
    <font>
      <sz val="11"/>
      <color theme="1"/>
      <name val="Arial"/>
      <family val="2"/>
    </font>
    <font>
      <b/>
      <sz val="13"/>
      <color indexed="8"/>
      <name val="Arial"/>
      <family val="2"/>
    </font>
    <font>
      <sz val="8"/>
      <name val="Arial"/>
      <family val="2"/>
    </font>
    <font>
      <b/>
      <sz val="8"/>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9">
    <border>
      <left/>
      <right/>
      <top/>
      <bottom/>
      <diagonal/>
    </border>
    <border>
      <left/>
      <right/>
      <top/>
      <bottom style="thin">
        <color theme="4" tint="0.79998168889431442"/>
      </bottom>
      <diagonal/>
    </border>
    <border>
      <left/>
      <right/>
      <top style="thin">
        <color theme="4" tint="0.79998168889431442"/>
      </top>
      <bottom/>
      <diagonal/>
    </border>
    <border>
      <left style="thin">
        <color theme="4" tint="0.79998168889431442"/>
      </left>
      <right/>
      <top/>
      <bottom style="thin">
        <color theme="4" tint="0.79998168889431442"/>
      </bottom>
      <diagonal/>
    </border>
    <border>
      <left style="thin">
        <color theme="4" tint="0.79998168889431442"/>
      </left>
      <right/>
      <top style="thin">
        <color theme="4" tint="0.79998168889431442"/>
      </top>
      <bottom/>
      <diagonal/>
    </border>
    <border>
      <left/>
      <right/>
      <top/>
      <bottom style="thin">
        <color theme="4" tint="0.39997558519241921"/>
      </bottom>
      <diagonal/>
    </border>
    <border>
      <left/>
      <right style="thin">
        <color theme="4" tint="0.79998168889431442"/>
      </right>
      <top/>
      <bottom/>
      <diagonal/>
    </border>
    <border>
      <left/>
      <right style="thin">
        <color theme="4" tint="0.79998168889431442"/>
      </right>
      <top/>
      <bottom style="thin">
        <color theme="4" tint="0.39997558519241921"/>
      </bottom>
      <diagonal/>
    </border>
    <border>
      <left/>
      <right style="thin">
        <color theme="4" tint="0.79998168889431442"/>
      </right>
      <top/>
      <bottom style="thin">
        <color theme="4" tint="0.79998168889431442"/>
      </bottom>
      <diagonal/>
    </border>
  </borders>
  <cellStyleXfs count="6">
    <xf numFmtId="0" fontId="0" fillId="0" borderId="0"/>
    <xf numFmtId="43" fontId="1" fillId="0" borderId="0" applyFont="0" applyFill="0" applyBorder="0" applyAlignment="0" applyProtection="0"/>
    <xf numFmtId="0" fontId="4" fillId="0" borderId="0"/>
    <xf numFmtId="0" fontId="7" fillId="0" borderId="0"/>
    <xf numFmtId="0" fontId="8" fillId="0" borderId="0"/>
    <xf numFmtId="0" fontId="1" fillId="0" borderId="0"/>
  </cellStyleXfs>
  <cellXfs count="42">
    <xf numFmtId="0" fontId="0" fillId="0" borderId="0" xfId="0"/>
    <xf numFmtId="164" fontId="6" fillId="2" borderId="0" xfId="1" applyNumberFormat="1" applyFont="1" applyFill="1" applyBorder="1" applyAlignment="1" applyProtection="1"/>
    <xf numFmtId="164" fontId="1" fillId="0" borderId="0" xfId="1" applyNumberFormat="1" applyFont="1"/>
    <xf numFmtId="164" fontId="5" fillId="0" borderId="0" xfId="1" applyNumberFormat="1" applyFont="1" applyFill="1" applyBorder="1" applyAlignment="1">
      <alignment horizontal="left"/>
    </xf>
    <xf numFmtId="164" fontId="6" fillId="0" borderId="0" xfId="1" applyNumberFormat="1" applyFont="1" applyFill="1" applyBorder="1" applyAlignment="1" applyProtection="1"/>
    <xf numFmtId="0" fontId="10" fillId="2" borderId="0" xfId="2" applyNumberFormat="1" applyFont="1" applyFill="1" applyBorder="1" applyAlignment="1">
      <alignment horizontal="left"/>
    </xf>
    <xf numFmtId="0" fontId="1" fillId="0" borderId="0" xfId="0" applyNumberFormat="1" applyFont="1"/>
    <xf numFmtId="0" fontId="1" fillId="0" borderId="0" xfId="0" applyFont="1" applyFill="1"/>
    <xf numFmtId="0" fontId="1" fillId="0" borderId="0" xfId="0" applyFont="1" applyFill="1" applyAlignment="1">
      <alignment vertical="top" wrapText="1"/>
    </xf>
    <xf numFmtId="0" fontId="2" fillId="0" borderId="0" xfId="0" applyFont="1" applyFill="1" applyAlignment="1">
      <alignment vertical="top" wrapText="1"/>
    </xf>
    <xf numFmtId="165" fontId="6" fillId="2" borderId="0" xfId="1" applyNumberFormat="1" applyFont="1" applyFill="1" applyBorder="1" applyAlignment="1" applyProtection="1"/>
    <xf numFmtId="165" fontId="3" fillId="0" borderId="0" xfId="1" applyNumberFormat="1" applyFont="1" applyFill="1" applyBorder="1" applyAlignment="1" applyProtection="1"/>
    <xf numFmtId="165" fontId="9" fillId="5" borderId="4" xfId="1" applyNumberFormat="1" applyFont="1" applyFill="1" applyBorder="1" applyAlignment="1">
      <alignment horizontal="center" vertical="center" wrapText="1"/>
    </xf>
    <xf numFmtId="165" fontId="9" fillId="5" borderId="2" xfId="1" applyNumberFormat="1" applyFont="1" applyFill="1" applyBorder="1" applyAlignment="1">
      <alignment horizontal="center" vertical="center" wrapText="1"/>
    </xf>
    <xf numFmtId="165" fontId="1" fillId="0" borderId="0" xfId="1" applyNumberFormat="1" applyFont="1"/>
    <xf numFmtId="0" fontId="2" fillId="4" borderId="1" xfId="5" applyFont="1" applyFill="1" applyBorder="1" applyAlignment="1">
      <alignment horizontal="left" vertical="top" wrapText="1"/>
    </xf>
    <xf numFmtId="0" fontId="12" fillId="0" borderId="0" xfId="0" applyFont="1"/>
    <xf numFmtId="0" fontId="13" fillId="2" borderId="0" xfId="2" applyNumberFormat="1" applyFont="1" applyFill="1" applyBorder="1" applyAlignment="1">
      <alignment horizontal="left"/>
    </xf>
    <xf numFmtId="0" fontId="11" fillId="2" borderId="0" xfId="3" applyNumberFormat="1" applyFont="1" applyFill="1" applyBorder="1" applyAlignment="1" applyProtection="1"/>
    <xf numFmtId="0" fontId="15" fillId="3" borderId="5" xfId="0" applyFont="1" applyFill="1" applyBorder="1" applyAlignment="1">
      <alignment horizontal="left" vertical="top" wrapText="1"/>
    </xf>
    <xf numFmtId="164" fontId="15" fillId="3" borderId="5" xfId="0" applyNumberFormat="1" applyFont="1" applyFill="1" applyBorder="1" applyAlignment="1">
      <alignment vertical="top" wrapText="1"/>
    </xf>
    <xf numFmtId="0" fontId="15" fillId="0" borderId="0" xfId="0" applyFont="1" applyBorder="1" applyAlignment="1">
      <alignment horizontal="left" vertical="top" wrapText="1"/>
    </xf>
    <xf numFmtId="164" fontId="15" fillId="0" borderId="0" xfId="0" applyNumberFormat="1" applyFont="1" applyBorder="1" applyAlignment="1">
      <alignment vertical="top" wrapText="1"/>
    </xf>
    <xf numFmtId="0" fontId="14" fillId="0" borderId="0" xfId="0" applyFont="1" applyFill="1" applyBorder="1" applyAlignment="1">
      <alignment horizontal="left" vertical="top" wrapText="1"/>
    </xf>
    <xf numFmtId="164" fontId="14" fillId="0" borderId="0" xfId="0" applyNumberFormat="1" applyFont="1" applyFill="1" applyBorder="1" applyAlignment="1">
      <alignment vertical="top" wrapText="1"/>
    </xf>
    <xf numFmtId="164" fontId="15" fillId="4" borderId="0" xfId="0" applyNumberFormat="1" applyFont="1" applyFill="1" applyBorder="1" applyAlignment="1">
      <alignment vertical="top" wrapText="1"/>
    </xf>
    <xf numFmtId="165" fontId="15" fillId="4" borderId="0" xfId="0" applyNumberFormat="1" applyFont="1" applyFill="1" applyBorder="1" applyAlignment="1">
      <alignment vertical="top" wrapText="1"/>
    </xf>
    <xf numFmtId="165" fontId="15" fillId="3" borderId="5" xfId="0" applyNumberFormat="1" applyFont="1" applyFill="1" applyBorder="1" applyAlignment="1">
      <alignment vertical="top" wrapText="1"/>
    </xf>
    <xf numFmtId="165" fontId="15" fillId="0" borderId="0" xfId="0" applyNumberFormat="1" applyFont="1" applyBorder="1" applyAlignment="1">
      <alignment vertical="top" wrapText="1"/>
    </xf>
    <xf numFmtId="165" fontId="14" fillId="0" borderId="0" xfId="0" applyNumberFormat="1" applyFont="1" applyFill="1" applyBorder="1" applyAlignment="1">
      <alignment vertical="top" wrapText="1"/>
    </xf>
    <xf numFmtId="164" fontId="15" fillId="4" borderId="6" xfId="0" applyNumberFormat="1" applyFont="1" applyFill="1" applyBorder="1" applyAlignment="1">
      <alignment vertical="top" wrapText="1"/>
    </xf>
    <xf numFmtId="164" fontId="15" fillId="3" borderId="7" xfId="0" applyNumberFormat="1" applyFont="1" applyFill="1" applyBorder="1" applyAlignment="1">
      <alignment vertical="top" wrapText="1"/>
    </xf>
    <xf numFmtId="164" fontId="15" fillId="0" borderId="6" xfId="0" applyNumberFormat="1" applyFont="1" applyBorder="1" applyAlignment="1">
      <alignment vertical="top" wrapText="1"/>
    </xf>
    <xf numFmtId="164" fontId="14" fillId="0" borderId="6" xfId="0" applyNumberFormat="1" applyFont="1" applyFill="1" applyBorder="1" applyAlignment="1">
      <alignment vertical="top" wrapText="1"/>
    </xf>
    <xf numFmtId="0" fontId="14" fillId="0" borderId="1" xfId="0" applyFont="1" applyFill="1" applyBorder="1" applyAlignment="1">
      <alignment horizontal="left" vertical="top" wrapText="1"/>
    </xf>
    <xf numFmtId="164" fontId="14" fillId="0" borderId="1" xfId="0" applyNumberFormat="1" applyFont="1" applyFill="1" applyBorder="1" applyAlignment="1">
      <alignment vertical="top" wrapText="1"/>
    </xf>
    <xf numFmtId="164" fontId="14" fillId="0" borderId="8" xfId="0" applyNumberFormat="1" applyFont="1" applyFill="1" applyBorder="1" applyAlignment="1">
      <alignment vertical="top" wrapText="1"/>
    </xf>
    <xf numFmtId="165" fontId="14" fillId="0" borderId="1" xfId="0" applyNumberFormat="1" applyFont="1" applyFill="1" applyBorder="1" applyAlignment="1">
      <alignment vertical="top" wrapText="1"/>
    </xf>
    <xf numFmtId="164" fontId="9" fillId="5" borderId="0" xfId="1" applyNumberFormat="1" applyFont="1" applyFill="1" applyBorder="1" applyAlignment="1" applyProtection="1">
      <alignment horizontal="center" vertical="top" wrapText="1"/>
    </xf>
    <xf numFmtId="165" fontId="9" fillId="5" borderId="3" xfId="1" applyNumberFormat="1" applyFont="1" applyFill="1" applyBorder="1" applyAlignment="1">
      <alignment horizontal="center" vertical="center" wrapText="1"/>
    </xf>
    <xf numFmtId="165" fontId="9" fillId="5" borderId="1" xfId="1" applyNumberFormat="1" applyFont="1" applyFill="1" applyBorder="1" applyAlignment="1">
      <alignment horizontal="center" vertical="center" wrapText="1"/>
    </xf>
    <xf numFmtId="0" fontId="9" fillId="5" borderId="0" xfId="5" applyNumberFormat="1" applyFont="1" applyFill="1" applyBorder="1" applyAlignment="1">
      <alignment vertical="center" wrapText="1"/>
    </xf>
  </cellXfs>
  <cellStyles count="6">
    <cellStyle name="Millares" xfId="1" builtinId="3"/>
    <cellStyle name="Normal" xfId="0" builtinId="0"/>
    <cellStyle name="Normal 10 2" xfId="5"/>
    <cellStyle name="Normal 16 2 2" xfId="4"/>
    <cellStyle name="Normal_Libro2" xfId="3"/>
    <cellStyle name="Normal_Principales Programas 200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9.png@01D48D50.4B8C8F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438150</xdr:colOff>
      <xdr:row>0</xdr:row>
      <xdr:rowOff>0</xdr:rowOff>
    </xdr:from>
    <xdr:to>
      <xdr:col>9</xdr:col>
      <xdr:colOff>9525</xdr:colOff>
      <xdr:row>2</xdr:row>
      <xdr:rowOff>152400</xdr:rowOff>
    </xdr:to>
    <xdr:pic>
      <xdr:nvPicPr>
        <xdr:cNvPr id="2" name="Imagen 1" descr="cid:image009.png@01D48D50.4B8C8F3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629900" y="0"/>
          <a:ext cx="3267075" cy="5524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PGN">
      <a:dk1>
        <a:sysClr val="windowText" lastClr="000000"/>
      </a:dk1>
      <a:lt1>
        <a:sysClr val="window" lastClr="FFFFFF"/>
      </a:lt1>
      <a:dk2>
        <a:srgbClr val="1F497D"/>
      </a:dk2>
      <a:lt2>
        <a:srgbClr val="EEECE1"/>
      </a:lt2>
      <a:accent1>
        <a:srgbClr val="4F61FE"/>
      </a:accent1>
      <a:accent2>
        <a:srgbClr val="6895FB"/>
      </a:accent2>
      <a:accent3>
        <a:srgbClr val="2A2DD1"/>
      </a:accent3>
      <a:accent4>
        <a:srgbClr val="9CD651"/>
      </a:accent4>
      <a:accent5>
        <a:srgbClr val="6EDEFE"/>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00"/>
  <sheetViews>
    <sheetView showGridLines="0" tabSelected="1" zoomScaleNormal="100" workbookViewId="0">
      <pane ySplit="5" topLeftCell="A6" activePane="bottomLeft" state="frozen"/>
      <selection pane="bottomLeft" activeCell="A3" sqref="A3"/>
    </sheetView>
  </sheetViews>
  <sheetFormatPr baseColWidth="10" defaultRowHeight="11.25" x14ac:dyDescent="0.2"/>
  <cols>
    <col min="1" max="1" width="123.33203125" style="6" customWidth="1"/>
    <col min="2" max="6" width="18.33203125" style="2" bestFit="1" customWidth="1"/>
    <col min="7" max="9" width="9.33203125" style="14" customWidth="1"/>
    <col min="10" max="16384" width="12" style="7"/>
  </cols>
  <sheetData>
    <row r="1" spans="1:9" ht="16.5" x14ac:dyDescent="0.25">
      <c r="A1" s="17" t="s">
        <v>73</v>
      </c>
      <c r="C1" s="1"/>
      <c r="D1" s="1"/>
      <c r="E1" s="1"/>
      <c r="F1" s="1"/>
      <c r="G1" s="10">
        <v>11</v>
      </c>
      <c r="H1" s="10"/>
      <c r="I1" s="10"/>
    </row>
    <row r="2" spans="1:9" ht="15" x14ac:dyDescent="0.25">
      <c r="A2" s="5" t="s">
        <v>202</v>
      </c>
      <c r="B2" s="16"/>
      <c r="C2" s="3"/>
      <c r="D2" s="3"/>
      <c r="E2" s="3"/>
      <c r="F2" s="3"/>
      <c r="G2" s="10"/>
      <c r="H2" s="10"/>
      <c r="I2" s="10"/>
    </row>
    <row r="3" spans="1:9" ht="12.75" x14ac:dyDescent="0.2">
      <c r="A3" s="18" t="s">
        <v>74</v>
      </c>
      <c r="B3" s="4"/>
      <c r="C3" s="4"/>
      <c r="D3" s="4"/>
      <c r="E3" s="4"/>
      <c r="F3" s="4"/>
      <c r="G3" s="11">
        <v>0</v>
      </c>
      <c r="H3" s="11">
        <v>0</v>
      </c>
      <c r="I3" s="11">
        <v>0</v>
      </c>
    </row>
    <row r="4" spans="1:9" x14ac:dyDescent="0.2">
      <c r="A4" s="41" t="s">
        <v>50</v>
      </c>
      <c r="B4" s="38" t="s">
        <v>48</v>
      </c>
      <c r="C4" s="38" t="s">
        <v>0</v>
      </c>
      <c r="D4" s="38" t="s">
        <v>1</v>
      </c>
      <c r="E4" s="38" t="s">
        <v>2</v>
      </c>
      <c r="F4" s="38" t="s">
        <v>71</v>
      </c>
      <c r="G4" s="39" t="s">
        <v>3</v>
      </c>
      <c r="H4" s="40"/>
      <c r="I4" s="40"/>
    </row>
    <row r="5" spans="1:9" ht="22.5" x14ac:dyDescent="0.2">
      <c r="A5" s="41"/>
      <c r="B5" s="38" t="s">
        <v>49</v>
      </c>
      <c r="C5" s="38"/>
      <c r="D5" s="38"/>
      <c r="E5" s="38"/>
      <c r="F5" s="38"/>
      <c r="G5" s="12" t="s">
        <v>53</v>
      </c>
      <c r="H5" s="13" t="s">
        <v>51</v>
      </c>
      <c r="I5" s="13" t="s">
        <v>52</v>
      </c>
    </row>
    <row r="6" spans="1:9" s="8" customFormat="1" x14ac:dyDescent="0.2">
      <c r="A6" s="15" t="s">
        <v>201</v>
      </c>
      <c r="B6" s="25">
        <v>58625517972827</v>
      </c>
      <c r="C6" s="25">
        <v>45836887652227.063</v>
      </c>
      <c r="D6" s="25">
        <v>25744089887059.125</v>
      </c>
      <c r="E6" s="25">
        <v>25371148117518.691</v>
      </c>
      <c r="F6" s="30">
        <f t="shared" ref="F6:F69" si="0">+B6-C6</f>
        <v>12788630320599.938</v>
      </c>
      <c r="G6" s="26">
        <f t="shared" ref="G6:G69" si="1">IFERROR(IF(C6&gt;0,+C6/B6*100,0),0)</f>
        <v>78.18589794545187</v>
      </c>
      <c r="H6" s="26">
        <f t="shared" ref="H6:H69" si="2">IFERROR(IF(D6&gt;0,+D6/B6*100,0),0)</f>
        <v>43.912771737030184</v>
      </c>
      <c r="I6" s="26">
        <f t="shared" ref="I6:I69" si="3">IFERROR(IF(E6&gt;0,+E6/B6*100,0),0)</f>
        <v>43.27662934983065</v>
      </c>
    </row>
    <row r="7" spans="1:9" s="8" customFormat="1" x14ac:dyDescent="0.2">
      <c r="A7" s="19" t="s">
        <v>54</v>
      </c>
      <c r="B7" s="20">
        <v>1716351425860</v>
      </c>
      <c r="C7" s="20">
        <v>1286131021481.4602</v>
      </c>
      <c r="D7" s="20">
        <v>583731563698.42017</v>
      </c>
      <c r="E7" s="20">
        <v>573277281752.5</v>
      </c>
      <c r="F7" s="31">
        <f t="shared" si="0"/>
        <v>430220404378.53979</v>
      </c>
      <c r="G7" s="27">
        <f t="shared" si="1"/>
        <v>74.934014217806691</v>
      </c>
      <c r="H7" s="27">
        <f t="shared" si="2"/>
        <v>34.010025855045036</v>
      </c>
      <c r="I7" s="27">
        <f t="shared" si="3"/>
        <v>33.400926705045386</v>
      </c>
    </row>
    <row r="8" spans="1:9" s="8" customFormat="1" x14ac:dyDescent="0.2">
      <c r="A8" s="21" t="s">
        <v>163</v>
      </c>
      <c r="B8" s="22">
        <v>717678660035</v>
      </c>
      <c r="C8" s="22">
        <v>578217158378.41003</v>
      </c>
      <c r="D8" s="22">
        <v>143581839724.16998</v>
      </c>
      <c r="E8" s="22">
        <v>143581839724.16998</v>
      </c>
      <c r="F8" s="32">
        <f t="shared" si="0"/>
        <v>139461501656.58997</v>
      </c>
      <c r="G8" s="28">
        <f t="shared" si="1"/>
        <v>80.567695624419329</v>
      </c>
      <c r="H8" s="28">
        <f t="shared" si="2"/>
        <v>20.006424562932906</v>
      </c>
      <c r="I8" s="28">
        <f t="shared" si="3"/>
        <v>20.006424562932906</v>
      </c>
    </row>
    <row r="9" spans="1:9" s="9" customFormat="1" ht="22.5" x14ac:dyDescent="0.2">
      <c r="A9" s="23" t="s">
        <v>204</v>
      </c>
      <c r="B9" s="24">
        <v>49500000000</v>
      </c>
      <c r="C9" s="24">
        <v>48265973996</v>
      </c>
      <c r="D9" s="24">
        <v>1503822778.0699999</v>
      </c>
      <c r="E9" s="24">
        <v>1503822778.0699999</v>
      </c>
      <c r="F9" s="33">
        <f t="shared" si="0"/>
        <v>1234026004</v>
      </c>
      <c r="G9" s="29">
        <f t="shared" si="1"/>
        <v>97.507018173737364</v>
      </c>
      <c r="H9" s="29">
        <f t="shared" si="2"/>
        <v>3.038025814282828</v>
      </c>
      <c r="I9" s="29">
        <f t="shared" si="3"/>
        <v>3.038025814282828</v>
      </c>
    </row>
    <row r="10" spans="1:9" s="8" customFormat="1" ht="22.5" x14ac:dyDescent="0.2">
      <c r="A10" s="23" t="s">
        <v>205</v>
      </c>
      <c r="B10" s="24">
        <v>1000000000</v>
      </c>
      <c r="C10" s="24">
        <v>979826487</v>
      </c>
      <c r="D10" s="24">
        <v>312815769</v>
      </c>
      <c r="E10" s="24">
        <v>312815769</v>
      </c>
      <c r="F10" s="33">
        <f t="shared" si="0"/>
        <v>20173513</v>
      </c>
      <c r="G10" s="29">
        <f t="shared" si="1"/>
        <v>97.982648699999999</v>
      </c>
      <c r="H10" s="29">
        <f t="shared" si="2"/>
        <v>31.281576900000001</v>
      </c>
      <c r="I10" s="29">
        <f t="shared" si="3"/>
        <v>31.281576900000001</v>
      </c>
    </row>
    <row r="11" spans="1:9" s="8" customFormat="1" ht="22.5" x14ac:dyDescent="0.2">
      <c r="A11" s="23" t="s">
        <v>206</v>
      </c>
      <c r="B11" s="24">
        <v>103800000000</v>
      </c>
      <c r="C11" s="24">
        <v>1531133216</v>
      </c>
      <c r="D11" s="24">
        <v>723017397</v>
      </c>
      <c r="E11" s="24">
        <v>723017397</v>
      </c>
      <c r="F11" s="33">
        <f t="shared" si="0"/>
        <v>102268866784</v>
      </c>
      <c r="G11" s="29">
        <f t="shared" si="1"/>
        <v>1.4750801695568401</v>
      </c>
      <c r="H11" s="29">
        <f t="shared" si="2"/>
        <v>0.69654855202312138</v>
      </c>
      <c r="I11" s="29">
        <f t="shared" si="3"/>
        <v>0.69654855202312138</v>
      </c>
    </row>
    <row r="12" spans="1:9" s="8" customFormat="1" ht="22.5" x14ac:dyDescent="0.2">
      <c r="A12" s="23" t="s">
        <v>207</v>
      </c>
      <c r="B12" s="24">
        <v>4200000000</v>
      </c>
      <c r="C12" s="24">
        <v>4099299567</v>
      </c>
      <c r="D12" s="24">
        <v>2787787386</v>
      </c>
      <c r="E12" s="24">
        <v>2787787386</v>
      </c>
      <c r="F12" s="33">
        <f t="shared" si="0"/>
        <v>100700433</v>
      </c>
      <c r="G12" s="29">
        <f t="shared" si="1"/>
        <v>97.602370642857139</v>
      </c>
      <c r="H12" s="29">
        <f t="shared" si="2"/>
        <v>66.375890142857145</v>
      </c>
      <c r="I12" s="29">
        <f t="shared" si="3"/>
        <v>66.375890142857145</v>
      </c>
    </row>
    <row r="13" spans="1:9" s="8" customFormat="1" ht="22.5" x14ac:dyDescent="0.2">
      <c r="A13" s="23" t="s">
        <v>208</v>
      </c>
      <c r="B13" s="24">
        <v>8000000000</v>
      </c>
      <c r="C13" s="24">
        <v>7650886345</v>
      </c>
      <c r="D13" s="24">
        <v>6917620712.6999998</v>
      </c>
      <c r="E13" s="24">
        <v>6917620712.6999998</v>
      </c>
      <c r="F13" s="33">
        <f t="shared" si="0"/>
        <v>349113655</v>
      </c>
      <c r="G13" s="29">
        <f t="shared" si="1"/>
        <v>95.636079312500001</v>
      </c>
      <c r="H13" s="29">
        <f t="shared" si="2"/>
        <v>86.470258908749997</v>
      </c>
      <c r="I13" s="29">
        <f t="shared" si="3"/>
        <v>86.470258908749997</v>
      </c>
    </row>
    <row r="14" spans="1:9" s="8" customFormat="1" x14ac:dyDescent="0.2">
      <c r="A14" s="23" t="s">
        <v>209</v>
      </c>
      <c r="B14" s="24">
        <v>112901147217</v>
      </c>
      <c r="C14" s="24">
        <v>112901147217</v>
      </c>
      <c r="D14" s="24">
        <v>15000000000</v>
      </c>
      <c r="E14" s="24">
        <v>15000000000</v>
      </c>
      <c r="F14" s="33">
        <f t="shared" si="0"/>
        <v>0</v>
      </c>
      <c r="G14" s="29">
        <f t="shared" si="1"/>
        <v>100</v>
      </c>
      <c r="H14" s="29">
        <f t="shared" si="2"/>
        <v>13.285958885049654</v>
      </c>
      <c r="I14" s="29">
        <f t="shared" si="3"/>
        <v>13.285958885049654</v>
      </c>
    </row>
    <row r="15" spans="1:9" s="8" customFormat="1" x14ac:dyDescent="0.2">
      <c r="A15" s="23" t="s">
        <v>210</v>
      </c>
      <c r="B15" s="24">
        <v>46811895290</v>
      </c>
      <c r="C15" s="24">
        <v>46811895290</v>
      </c>
      <c r="D15" s="24">
        <v>27827992472.150002</v>
      </c>
      <c r="E15" s="24">
        <v>27827992472.150002</v>
      </c>
      <c r="F15" s="33">
        <f t="shared" si="0"/>
        <v>0</v>
      </c>
      <c r="G15" s="29">
        <f t="shared" si="1"/>
        <v>100</v>
      </c>
      <c r="H15" s="29">
        <f t="shared" si="2"/>
        <v>59.446412711460205</v>
      </c>
      <c r="I15" s="29">
        <f t="shared" si="3"/>
        <v>59.446412711460205</v>
      </c>
    </row>
    <row r="16" spans="1:9" s="8" customFormat="1" ht="22.5" x14ac:dyDescent="0.2">
      <c r="A16" s="23" t="s">
        <v>211</v>
      </c>
      <c r="B16" s="24">
        <v>218981857492</v>
      </c>
      <c r="C16" s="24">
        <v>217749002316</v>
      </c>
      <c r="D16" s="24">
        <v>38278790416.639999</v>
      </c>
      <c r="E16" s="24">
        <v>38278790416.639999</v>
      </c>
      <c r="F16" s="33">
        <f t="shared" si="0"/>
        <v>1232855176</v>
      </c>
      <c r="G16" s="29">
        <f t="shared" si="1"/>
        <v>99.437005791201202</v>
      </c>
      <c r="H16" s="29">
        <f t="shared" si="2"/>
        <v>17.480347849382191</v>
      </c>
      <c r="I16" s="29">
        <f t="shared" si="3"/>
        <v>17.480347849382191</v>
      </c>
    </row>
    <row r="17" spans="1:9" s="8" customFormat="1" ht="22.5" x14ac:dyDescent="0.2">
      <c r="A17" s="23" t="s">
        <v>212</v>
      </c>
      <c r="B17" s="24">
        <v>1266000000</v>
      </c>
      <c r="C17" s="24">
        <v>1147533955</v>
      </c>
      <c r="D17" s="24">
        <v>700980289</v>
      </c>
      <c r="E17" s="24">
        <v>700980289</v>
      </c>
      <c r="F17" s="33">
        <f t="shared" si="0"/>
        <v>118466045</v>
      </c>
      <c r="G17" s="29">
        <f t="shared" si="1"/>
        <v>90.642492496050551</v>
      </c>
      <c r="H17" s="29">
        <f t="shared" si="2"/>
        <v>55.369691074249602</v>
      </c>
      <c r="I17" s="29">
        <f t="shared" si="3"/>
        <v>55.369691074249602</v>
      </c>
    </row>
    <row r="18" spans="1:9" s="8" customFormat="1" x14ac:dyDescent="0.2">
      <c r="A18" s="23" t="s">
        <v>213</v>
      </c>
      <c r="B18" s="24">
        <v>800000000</v>
      </c>
      <c r="C18" s="24">
        <v>699573003</v>
      </c>
      <c r="D18" s="24">
        <v>459960737</v>
      </c>
      <c r="E18" s="24">
        <v>459960737</v>
      </c>
      <c r="F18" s="33">
        <f t="shared" si="0"/>
        <v>100426997</v>
      </c>
      <c r="G18" s="29">
        <f t="shared" si="1"/>
        <v>87.446625374999996</v>
      </c>
      <c r="H18" s="29">
        <f t="shared" si="2"/>
        <v>57.495092124999999</v>
      </c>
      <c r="I18" s="29">
        <f t="shared" si="3"/>
        <v>57.495092124999999</v>
      </c>
    </row>
    <row r="19" spans="1:9" s="8" customFormat="1" ht="22.5" x14ac:dyDescent="0.2">
      <c r="A19" s="23" t="s">
        <v>214</v>
      </c>
      <c r="B19" s="24">
        <v>3500000000</v>
      </c>
      <c r="C19" s="24">
        <v>3333181528</v>
      </c>
      <c r="D19" s="24">
        <v>1240685156.6500001</v>
      </c>
      <c r="E19" s="24">
        <v>1240685156.6500001</v>
      </c>
      <c r="F19" s="33">
        <f t="shared" si="0"/>
        <v>166818472</v>
      </c>
      <c r="G19" s="29">
        <f t="shared" si="1"/>
        <v>95.233757942857139</v>
      </c>
      <c r="H19" s="29">
        <f t="shared" si="2"/>
        <v>35.448147332857147</v>
      </c>
      <c r="I19" s="29">
        <f t="shared" si="3"/>
        <v>35.448147332857147</v>
      </c>
    </row>
    <row r="20" spans="1:9" s="8" customFormat="1" x14ac:dyDescent="0.2">
      <c r="A20" s="23" t="s">
        <v>215</v>
      </c>
      <c r="B20" s="24">
        <v>9246000000</v>
      </c>
      <c r="C20" s="24">
        <v>6093978862</v>
      </c>
      <c r="D20" s="24">
        <v>1345283006</v>
      </c>
      <c r="E20" s="24">
        <v>1345283006</v>
      </c>
      <c r="F20" s="33">
        <f t="shared" si="0"/>
        <v>3152021138</v>
      </c>
      <c r="G20" s="29">
        <f t="shared" si="1"/>
        <v>65.909353904391082</v>
      </c>
      <c r="H20" s="29">
        <f t="shared" si="2"/>
        <v>14.549891910015141</v>
      </c>
      <c r="I20" s="29">
        <f t="shared" si="3"/>
        <v>14.549891910015141</v>
      </c>
    </row>
    <row r="21" spans="1:9" s="8" customFormat="1" ht="22.5" x14ac:dyDescent="0.2">
      <c r="A21" s="23" t="s">
        <v>216</v>
      </c>
      <c r="B21" s="24">
        <v>2500000000</v>
      </c>
      <c r="C21" s="24">
        <v>2456226343</v>
      </c>
      <c r="D21" s="24">
        <v>267082543</v>
      </c>
      <c r="E21" s="24">
        <v>267082543</v>
      </c>
      <c r="F21" s="33">
        <f t="shared" si="0"/>
        <v>43773657</v>
      </c>
      <c r="G21" s="29">
        <f t="shared" si="1"/>
        <v>98.249053720000006</v>
      </c>
      <c r="H21" s="29">
        <f t="shared" si="2"/>
        <v>10.683301720000001</v>
      </c>
      <c r="I21" s="29">
        <f t="shared" si="3"/>
        <v>10.683301720000001</v>
      </c>
    </row>
    <row r="22" spans="1:9" s="8" customFormat="1" ht="33.75" x14ac:dyDescent="0.2">
      <c r="A22" s="23" t="s">
        <v>217</v>
      </c>
      <c r="B22" s="24">
        <v>11000000000</v>
      </c>
      <c r="C22" s="24">
        <v>10098257733</v>
      </c>
      <c r="D22" s="24">
        <v>2982806516</v>
      </c>
      <c r="E22" s="24">
        <v>2982806516</v>
      </c>
      <c r="F22" s="33">
        <f t="shared" si="0"/>
        <v>901742267</v>
      </c>
      <c r="G22" s="29">
        <f t="shared" si="1"/>
        <v>91.802343027272727</v>
      </c>
      <c r="H22" s="29">
        <f t="shared" si="2"/>
        <v>27.116422872727274</v>
      </c>
      <c r="I22" s="29">
        <f t="shared" si="3"/>
        <v>27.116422872727274</v>
      </c>
    </row>
    <row r="23" spans="1:9" s="8" customFormat="1" x14ac:dyDescent="0.2">
      <c r="A23" s="23" t="s">
        <v>218</v>
      </c>
      <c r="B23" s="24">
        <v>15000000000</v>
      </c>
      <c r="C23" s="24">
        <v>9986611921</v>
      </c>
      <c r="D23" s="24">
        <v>5639340298</v>
      </c>
      <c r="E23" s="24">
        <v>5639340298</v>
      </c>
      <c r="F23" s="33">
        <f t="shared" si="0"/>
        <v>5013388079</v>
      </c>
      <c r="G23" s="29">
        <f t="shared" si="1"/>
        <v>66.577412806666672</v>
      </c>
      <c r="H23" s="29">
        <f t="shared" si="2"/>
        <v>37.595601986666665</v>
      </c>
      <c r="I23" s="29">
        <f t="shared" si="3"/>
        <v>37.595601986666665</v>
      </c>
    </row>
    <row r="24" spans="1:9" s="8" customFormat="1" ht="22.5" x14ac:dyDescent="0.2">
      <c r="A24" s="23" t="s">
        <v>219</v>
      </c>
      <c r="B24" s="24">
        <v>90000000000</v>
      </c>
      <c r="C24" s="24">
        <v>84030149462</v>
      </c>
      <c r="D24" s="24">
        <v>26212158667.830002</v>
      </c>
      <c r="E24" s="24">
        <v>26212158667.830002</v>
      </c>
      <c r="F24" s="33">
        <f t="shared" si="0"/>
        <v>5969850538</v>
      </c>
      <c r="G24" s="29">
        <f t="shared" si="1"/>
        <v>93.366832735555562</v>
      </c>
      <c r="H24" s="29">
        <f t="shared" si="2"/>
        <v>29.124620742033336</v>
      </c>
      <c r="I24" s="29">
        <f t="shared" si="3"/>
        <v>29.124620742033336</v>
      </c>
    </row>
    <row r="25" spans="1:9" s="8" customFormat="1" ht="22.5" x14ac:dyDescent="0.2">
      <c r="A25" s="23" t="s">
        <v>220</v>
      </c>
      <c r="B25" s="24">
        <v>3500000000</v>
      </c>
      <c r="C25" s="24">
        <v>2904634716</v>
      </c>
      <c r="D25" s="24">
        <v>1416396253.0799999</v>
      </c>
      <c r="E25" s="24">
        <v>1416396253.0799999</v>
      </c>
      <c r="F25" s="33">
        <f t="shared" si="0"/>
        <v>595365284</v>
      </c>
      <c r="G25" s="29">
        <f t="shared" si="1"/>
        <v>82.989563314285718</v>
      </c>
      <c r="H25" s="29">
        <f t="shared" si="2"/>
        <v>40.468464373714284</v>
      </c>
      <c r="I25" s="29">
        <f t="shared" si="3"/>
        <v>40.468464373714284</v>
      </c>
    </row>
    <row r="26" spans="1:9" s="9" customFormat="1" ht="22.5" x14ac:dyDescent="0.2">
      <c r="A26" s="23" t="s">
        <v>221</v>
      </c>
      <c r="B26" s="24">
        <v>1784000000</v>
      </c>
      <c r="C26" s="24">
        <v>1722073627</v>
      </c>
      <c r="D26" s="24">
        <v>998780708.47000003</v>
      </c>
      <c r="E26" s="24">
        <v>998780708.47000003</v>
      </c>
      <c r="F26" s="33">
        <f t="shared" si="0"/>
        <v>61926373</v>
      </c>
      <c r="G26" s="29">
        <f t="shared" si="1"/>
        <v>96.528790751121079</v>
      </c>
      <c r="H26" s="29">
        <f t="shared" si="2"/>
        <v>55.985465721412552</v>
      </c>
      <c r="I26" s="29">
        <f t="shared" si="3"/>
        <v>55.985465721412552</v>
      </c>
    </row>
    <row r="27" spans="1:9" s="8" customFormat="1" x14ac:dyDescent="0.2">
      <c r="A27" s="23" t="s">
        <v>222</v>
      </c>
      <c r="B27" s="24">
        <v>4000000000</v>
      </c>
      <c r="C27" s="24">
        <v>3406666986</v>
      </c>
      <c r="D27" s="24">
        <v>1975196599</v>
      </c>
      <c r="E27" s="24">
        <v>1975196599</v>
      </c>
      <c r="F27" s="33">
        <f t="shared" si="0"/>
        <v>593333014</v>
      </c>
      <c r="G27" s="29">
        <f t="shared" si="1"/>
        <v>85.16667464999999</v>
      </c>
      <c r="H27" s="29">
        <f t="shared" si="2"/>
        <v>49.379914974999998</v>
      </c>
      <c r="I27" s="29">
        <f t="shared" si="3"/>
        <v>49.379914974999998</v>
      </c>
    </row>
    <row r="28" spans="1:9" s="8" customFormat="1" ht="22.5" x14ac:dyDescent="0.2">
      <c r="A28" s="23" t="s">
        <v>223</v>
      </c>
      <c r="B28" s="24">
        <v>13000000000</v>
      </c>
      <c r="C28" s="24">
        <v>9511469068.6599998</v>
      </c>
      <c r="D28" s="24">
        <v>5373378343.5799999</v>
      </c>
      <c r="E28" s="24">
        <v>5373378343.5799999</v>
      </c>
      <c r="F28" s="33">
        <f t="shared" si="0"/>
        <v>3488530931.3400002</v>
      </c>
      <c r="G28" s="29">
        <f t="shared" si="1"/>
        <v>73.165146682</v>
      </c>
      <c r="H28" s="29">
        <f t="shared" si="2"/>
        <v>41.333679566000001</v>
      </c>
      <c r="I28" s="29">
        <f t="shared" si="3"/>
        <v>41.333679566000001</v>
      </c>
    </row>
    <row r="29" spans="1:9" s="8" customFormat="1" ht="22.5" x14ac:dyDescent="0.2">
      <c r="A29" s="23" t="s">
        <v>224</v>
      </c>
      <c r="B29" s="24">
        <v>16887760036</v>
      </c>
      <c r="C29" s="24">
        <v>2837636739.75</v>
      </c>
      <c r="D29" s="24">
        <v>1617943675</v>
      </c>
      <c r="E29" s="24">
        <v>1617943675</v>
      </c>
      <c r="F29" s="33">
        <f t="shared" si="0"/>
        <v>14050123296.25</v>
      </c>
      <c r="G29" s="29">
        <f t="shared" si="1"/>
        <v>16.802919592065194</v>
      </c>
      <c r="H29" s="29">
        <f t="shared" si="2"/>
        <v>9.5805700196532566</v>
      </c>
      <c r="I29" s="29">
        <f t="shared" si="3"/>
        <v>9.5805700196532566</v>
      </c>
    </row>
    <row r="30" spans="1:9" s="8" customFormat="1" x14ac:dyDescent="0.2">
      <c r="A30" s="21" t="s">
        <v>189</v>
      </c>
      <c r="B30" s="22">
        <v>22056342558</v>
      </c>
      <c r="C30" s="22">
        <v>21680958858.029999</v>
      </c>
      <c r="D30" s="22">
        <v>13871220602.559999</v>
      </c>
      <c r="E30" s="22">
        <v>13868613277.559999</v>
      </c>
      <c r="F30" s="32">
        <f t="shared" si="0"/>
        <v>375383699.97000122</v>
      </c>
      <c r="G30" s="28">
        <f t="shared" si="1"/>
        <v>98.298069142774324</v>
      </c>
      <c r="H30" s="28">
        <f t="shared" si="2"/>
        <v>62.889940007432486</v>
      </c>
      <c r="I30" s="28">
        <f t="shared" si="3"/>
        <v>62.878118804560145</v>
      </c>
    </row>
    <row r="31" spans="1:9" s="8" customFormat="1" ht="22.5" x14ac:dyDescent="0.2">
      <c r="A31" s="23" t="s">
        <v>225</v>
      </c>
      <c r="B31" s="24">
        <v>10500000000</v>
      </c>
      <c r="C31" s="24">
        <v>10314422379</v>
      </c>
      <c r="D31" s="24">
        <v>6687538152</v>
      </c>
      <c r="E31" s="24">
        <v>6684930827</v>
      </c>
      <c r="F31" s="33">
        <f t="shared" si="0"/>
        <v>185577621</v>
      </c>
      <c r="G31" s="29">
        <f t="shared" si="1"/>
        <v>98.232594085714283</v>
      </c>
      <c r="H31" s="29">
        <f t="shared" si="2"/>
        <v>63.690839542857148</v>
      </c>
      <c r="I31" s="29">
        <f t="shared" si="3"/>
        <v>63.666007876190477</v>
      </c>
    </row>
    <row r="32" spans="1:9" s="8" customFormat="1" ht="22.5" x14ac:dyDescent="0.2">
      <c r="A32" s="23" t="s">
        <v>226</v>
      </c>
      <c r="B32" s="24">
        <v>7500000000</v>
      </c>
      <c r="C32" s="24">
        <v>7440371502</v>
      </c>
      <c r="D32" s="24">
        <v>4586343730</v>
      </c>
      <c r="E32" s="24">
        <v>4586343730</v>
      </c>
      <c r="F32" s="33">
        <f t="shared" si="0"/>
        <v>59628498</v>
      </c>
      <c r="G32" s="29">
        <f t="shared" si="1"/>
        <v>99.204953360000005</v>
      </c>
      <c r="H32" s="29">
        <f t="shared" si="2"/>
        <v>61.151249733333337</v>
      </c>
      <c r="I32" s="29">
        <f t="shared" si="3"/>
        <v>61.151249733333337</v>
      </c>
    </row>
    <row r="33" spans="1:9" s="8" customFormat="1" ht="22.5" x14ac:dyDescent="0.2">
      <c r="A33" s="23" t="s">
        <v>227</v>
      </c>
      <c r="B33" s="24">
        <v>4056342558</v>
      </c>
      <c r="C33" s="24">
        <v>3926164977.0300002</v>
      </c>
      <c r="D33" s="24">
        <v>2597338720.5599999</v>
      </c>
      <c r="E33" s="24">
        <v>2597338720.5599999</v>
      </c>
      <c r="F33" s="33">
        <f t="shared" si="0"/>
        <v>130177580.96999979</v>
      </c>
      <c r="G33" s="29">
        <f t="shared" si="1"/>
        <v>96.790764608544691</v>
      </c>
      <c r="H33" s="29">
        <f t="shared" si="2"/>
        <v>64.031542785691926</v>
      </c>
      <c r="I33" s="29">
        <f t="shared" si="3"/>
        <v>64.031542785691926</v>
      </c>
    </row>
    <row r="34" spans="1:9" s="9" customFormat="1" x14ac:dyDescent="0.2">
      <c r="A34" s="21" t="s">
        <v>165</v>
      </c>
      <c r="B34" s="22">
        <v>180306804713</v>
      </c>
      <c r="C34" s="22">
        <v>160281951775.13998</v>
      </c>
      <c r="D34" s="22">
        <v>106928536504.85999</v>
      </c>
      <c r="E34" s="22">
        <v>103373766329.12</v>
      </c>
      <c r="F34" s="32">
        <f t="shared" si="0"/>
        <v>20024852937.860016</v>
      </c>
      <c r="G34" s="28">
        <f t="shared" si="1"/>
        <v>88.89401153232447</v>
      </c>
      <c r="H34" s="28">
        <f t="shared" si="2"/>
        <v>59.303661154143072</v>
      </c>
      <c r="I34" s="28">
        <f t="shared" si="3"/>
        <v>57.332149218474186</v>
      </c>
    </row>
    <row r="35" spans="1:9" s="8" customFormat="1" x14ac:dyDescent="0.2">
      <c r="A35" s="23" t="s">
        <v>228</v>
      </c>
      <c r="B35" s="24">
        <v>153000000000</v>
      </c>
      <c r="C35" s="24">
        <v>134978535970.78999</v>
      </c>
      <c r="D35" s="24">
        <v>91161821952.289993</v>
      </c>
      <c r="E35" s="24">
        <v>87630776069.549988</v>
      </c>
      <c r="F35" s="33">
        <f t="shared" si="0"/>
        <v>18021464029.210007</v>
      </c>
      <c r="G35" s="29">
        <f t="shared" si="1"/>
        <v>88.221265340385614</v>
      </c>
      <c r="H35" s="29">
        <f t="shared" si="2"/>
        <v>59.582890164895417</v>
      </c>
      <c r="I35" s="29">
        <f t="shared" si="3"/>
        <v>57.275017038921561</v>
      </c>
    </row>
    <row r="36" spans="1:9" s="8" customFormat="1" x14ac:dyDescent="0.2">
      <c r="A36" s="23" t="s">
        <v>229</v>
      </c>
      <c r="B36" s="24">
        <v>27306804713</v>
      </c>
      <c r="C36" s="24">
        <v>25303415804.349998</v>
      </c>
      <c r="D36" s="24">
        <v>15766714552.57</v>
      </c>
      <c r="E36" s="24">
        <v>15742990259.57</v>
      </c>
      <c r="F36" s="33">
        <f t="shared" si="0"/>
        <v>2003388908.6500015</v>
      </c>
      <c r="G36" s="29">
        <f t="shared" si="1"/>
        <v>92.663407785326683</v>
      </c>
      <c r="H36" s="29">
        <f t="shared" si="2"/>
        <v>57.73914128101525</v>
      </c>
      <c r="I36" s="29">
        <f t="shared" si="3"/>
        <v>57.652260764421136</v>
      </c>
    </row>
    <row r="37" spans="1:9" s="8" customFormat="1" x14ac:dyDescent="0.2">
      <c r="A37" s="21" t="s">
        <v>166</v>
      </c>
      <c r="B37" s="22">
        <v>60976870434</v>
      </c>
      <c r="C37" s="22">
        <v>54441832526.760002</v>
      </c>
      <c r="D37" s="22">
        <v>35554043740.499992</v>
      </c>
      <c r="E37" s="22">
        <v>35554043740.499992</v>
      </c>
      <c r="F37" s="32">
        <f t="shared" si="0"/>
        <v>6535037907.2399979</v>
      </c>
      <c r="G37" s="28">
        <f t="shared" si="1"/>
        <v>89.282759412335906</v>
      </c>
      <c r="H37" s="28">
        <f t="shared" si="2"/>
        <v>58.307426221525901</v>
      </c>
      <c r="I37" s="28">
        <f t="shared" si="3"/>
        <v>58.307426221525901</v>
      </c>
    </row>
    <row r="38" spans="1:9" s="8" customFormat="1" ht="22.5" x14ac:dyDescent="0.2">
      <c r="A38" s="23" t="s">
        <v>230</v>
      </c>
      <c r="B38" s="24">
        <v>4500000000</v>
      </c>
      <c r="C38" s="24">
        <v>3726019550</v>
      </c>
      <c r="D38" s="24">
        <v>2152894375.3299999</v>
      </c>
      <c r="E38" s="24">
        <v>2152894375.3299999</v>
      </c>
      <c r="F38" s="33">
        <f t="shared" si="0"/>
        <v>773980450</v>
      </c>
      <c r="G38" s="29">
        <f t="shared" si="1"/>
        <v>82.800434444444448</v>
      </c>
      <c r="H38" s="29">
        <f t="shared" si="2"/>
        <v>47.842097229555556</v>
      </c>
      <c r="I38" s="29">
        <f t="shared" si="3"/>
        <v>47.842097229555556</v>
      </c>
    </row>
    <row r="39" spans="1:9" s="8" customFormat="1" ht="22.5" x14ac:dyDescent="0.2">
      <c r="A39" s="23" t="s">
        <v>231</v>
      </c>
      <c r="B39" s="24">
        <v>32176870434</v>
      </c>
      <c r="C39" s="24">
        <v>29349638751</v>
      </c>
      <c r="D39" s="24">
        <v>21469107067.189999</v>
      </c>
      <c r="E39" s="24">
        <v>21469107067.189999</v>
      </c>
      <c r="F39" s="33">
        <f t="shared" si="0"/>
        <v>2827231683</v>
      </c>
      <c r="G39" s="29">
        <f t="shared" si="1"/>
        <v>91.213465931066509</v>
      </c>
      <c r="H39" s="29">
        <f t="shared" si="2"/>
        <v>66.722172721012853</v>
      </c>
      <c r="I39" s="29">
        <f t="shared" si="3"/>
        <v>66.722172721012853</v>
      </c>
    </row>
    <row r="40" spans="1:9" s="8" customFormat="1" x14ac:dyDescent="0.2">
      <c r="A40" s="23" t="s">
        <v>232</v>
      </c>
      <c r="B40" s="24">
        <v>11300000000</v>
      </c>
      <c r="C40" s="24">
        <v>10158847730</v>
      </c>
      <c r="D40" s="24">
        <v>6574564780.7799997</v>
      </c>
      <c r="E40" s="24">
        <v>6574564780.7799997</v>
      </c>
      <c r="F40" s="33">
        <f t="shared" si="0"/>
        <v>1141152270</v>
      </c>
      <c r="G40" s="29">
        <f t="shared" si="1"/>
        <v>89.901307345132736</v>
      </c>
      <c r="H40" s="29">
        <f t="shared" si="2"/>
        <v>58.181989210442474</v>
      </c>
      <c r="I40" s="29">
        <f t="shared" si="3"/>
        <v>58.181989210442474</v>
      </c>
    </row>
    <row r="41" spans="1:9" s="8" customFormat="1" ht="22.5" x14ac:dyDescent="0.2">
      <c r="A41" s="23" t="s">
        <v>233</v>
      </c>
      <c r="B41" s="24">
        <v>9000000000</v>
      </c>
      <c r="C41" s="24">
        <v>7831386027</v>
      </c>
      <c r="D41" s="24">
        <v>3254542734.4400001</v>
      </c>
      <c r="E41" s="24">
        <v>3254542734.4400001</v>
      </c>
      <c r="F41" s="33">
        <f t="shared" si="0"/>
        <v>1168613973</v>
      </c>
      <c r="G41" s="29">
        <f t="shared" si="1"/>
        <v>87.015400299999996</v>
      </c>
      <c r="H41" s="29">
        <f t="shared" si="2"/>
        <v>36.161585938222224</v>
      </c>
      <c r="I41" s="29">
        <f t="shared" si="3"/>
        <v>36.161585938222224</v>
      </c>
    </row>
    <row r="42" spans="1:9" s="8" customFormat="1" ht="22.5" x14ac:dyDescent="0.2">
      <c r="A42" s="23" t="s">
        <v>234</v>
      </c>
      <c r="B42" s="24">
        <v>4000000000</v>
      </c>
      <c r="C42" s="24">
        <v>3375940468.7600002</v>
      </c>
      <c r="D42" s="24">
        <v>2102934782.76</v>
      </c>
      <c r="E42" s="24">
        <v>2102934782.76</v>
      </c>
      <c r="F42" s="33">
        <f t="shared" si="0"/>
        <v>624059531.23999977</v>
      </c>
      <c r="G42" s="29">
        <f t="shared" si="1"/>
        <v>84.398511718999998</v>
      </c>
      <c r="H42" s="29">
        <f t="shared" si="2"/>
        <v>52.573369568999993</v>
      </c>
      <c r="I42" s="29">
        <f t="shared" si="3"/>
        <v>52.573369568999993</v>
      </c>
    </row>
    <row r="43" spans="1:9" s="8" customFormat="1" x14ac:dyDescent="0.2">
      <c r="A43" s="21" t="s">
        <v>75</v>
      </c>
      <c r="B43" s="22">
        <v>207943479942</v>
      </c>
      <c r="C43" s="22">
        <v>187994785457.14999</v>
      </c>
      <c r="D43" s="22">
        <v>141225787846.23001</v>
      </c>
      <c r="E43" s="22">
        <v>135621157469.05</v>
      </c>
      <c r="F43" s="32">
        <f t="shared" si="0"/>
        <v>19948694484.850006</v>
      </c>
      <c r="G43" s="28">
        <f t="shared" si="1"/>
        <v>90.406674693328142</v>
      </c>
      <c r="H43" s="28">
        <f t="shared" si="2"/>
        <v>67.915468128945903</v>
      </c>
      <c r="I43" s="28">
        <f t="shared" si="3"/>
        <v>65.220201906247652</v>
      </c>
    </row>
    <row r="44" spans="1:9" s="8" customFormat="1" ht="33.75" x14ac:dyDescent="0.2">
      <c r="A44" s="23" t="s">
        <v>235</v>
      </c>
      <c r="B44" s="24">
        <v>30931608081</v>
      </c>
      <c r="C44" s="24">
        <v>27395527742.360001</v>
      </c>
      <c r="D44" s="24">
        <v>21624409419.360001</v>
      </c>
      <c r="E44" s="24">
        <v>21585362624.360001</v>
      </c>
      <c r="F44" s="33">
        <f t="shared" si="0"/>
        <v>3536080338.6399994</v>
      </c>
      <c r="G44" s="29">
        <f t="shared" si="1"/>
        <v>88.56806820589432</v>
      </c>
      <c r="H44" s="29">
        <f t="shared" si="2"/>
        <v>69.910395097249975</v>
      </c>
      <c r="I44" s="29">
        <f t="shared" si="3"/>
        <v>69.784159193517624</v>
      </c>
    </row>
    <row r="45" spans="1:9" s="8" customFormat="1" ht="22.5" x14ac:dyDescent="0.2">
      <c r="A45" s="23" t="s">
        <v>236</v>
      </c>
      <c r="B45" s="24">
        <v>144444175947</v>
      </c>
      <c r="C45" s="24">
        <v>132916338135.98</v>
      </c>
      <c r="D45" s="24">
        <v>101328176849.35001</v>
      </c>
      <c r="E45" s="24">
        <v>97058177856.350006</v>
      </c>
      <c r="F45" s="33">
        <f t="shared" si="0"/>
        <v>11527837811.020004</v>
      </c>
      <c r="G45" s="29">
        <f t="shared" si="1"/>
        <v>92.019174372769569</v>
      </c>
      <c r="H45" s="29">
        <f t="shared" si="2"/>
        <v>70.150406677891752</v>
      </c>
      <c r="I45" s="29">
        <f t="shared" si="3"/>
        <v>67.194248033899925</v>
      </c>
    </row>
    <row r="46" spans="1:9" s="8" customFormat="1" x14ac:dyDescent="0.2">
      <c r="A46" s="23" t="s">
        <v>237</v>
      </c>
      <c r="B46" s="24">
        <v>32567695914</v>
      </c>
      <c r="C46" s="24">
        <v>27682919578.810001</v>
      </c>
      <c r="D46" s="24">
        <v>18273201577.52</v>
      </c>
      <c r="E46" s="24">
        <v>16977616988.34</v>
      </c>
      <c r="F46" s="33">
        <f t="shared" si="0"/>
        <v>4884776335.1899986</v>
      </c>
      <c r="G46" s="29">
        <f t="shared" si="1"/>
        <v>85.001160818717409</v>
      </c>
      <c r="H46" s="29">
        <f t="shared" si="2"/>
        <v>56.108364637686357</v>
      </c>
      <c r="I46" s="29">
        <f t="shared" si="3"/>
        <v>52.130236763362092</v>
      </c>
    </row>
    <row r="47" spans="1:9" s="8" customFormat="1" x14ac:dyDescent="0.2">
      <c r="A47" s="21" t="s">
        <v>4</v>
      </c>
      <c r="B47" s="22">
        <v>273180830374</v>
      </c>
      <c r="C47" s="22">
        <v>181437376270.47998</v>
      </c>
      <c r="D47" s="22">
        <v>96389417265.650009</v>
      </c>
      <c r="E47" s="22">
        <v>96223063151.650009</v>
      </c>
      <c r="F47" s="32">
        <f t="shared" si="0"/>
        <v>91743454103.52002</v>
      </c>
      <c r="G47" s="28">
        <f t="shared" si="1"/>
        <v>66.416584217158274</v>
      </c>
      <c r="H47" s="28">
        <f t="shared" si="2"/>
        <v>35.284107282962516</v>
      </c>
      <c r="I47" s="28">
        <f t="shared" si="3"/>
        <v>35.223212045997222</v>
      </c>
    </row>
    <row r="48" spans="1:9" s="8" customFormat="1" ht="22.5" x14ac:dyDescent="0.2">
      <c r="A48" s="23" t="s">
        <v>238</v>
      </c>
      <c r="B48" s="24">
        <v>80200000000</v>
      </c>
      <c r="C48" s="24">
        <v>30807259267.380001</v>
      </c>
      <c r="D48" s="24">
        <v>20711166938.75</v>
      </c>
      <c r="E48" s="24">
        <v>20680725720.75</v>
      </c>
      <c r="F48" s="33">
        <f t="shared" si="0"/>
        <v>49392740732.619995</v>
      </c>
      <c r="G48" s="29">
        <f t="shared" si="1"/>
        <v>38.413041480523688</v>
      </c>
      <c r="H48" s="29">
        <f t="shared" si="2"/>
        <v>25.824397679239404</v>
      </c>
      <c r="I48" s="29">
        <f t="shared" si="3"/>
        <v>25.786441048316711</v>
      </c>
    </row>
    <row r="49" spans="1:9" s="8" customFormat="1" ht="22.5" x14ac:dyDescent="0.2">
      <c r="A49" s="23" t="s">
        <v>239</v>
      </c>
      <c r="B49" s="24">
        <v>17000000000</v>
      </c>
      <c r="C49" s="24">
        <v>14573554601.620001</v>
      </c>
      <c r="D49" s="24">
        <v>8470935230.1999998</v>
      </c>
      <c r="E49" s="24">
        <v>8460968625.1999998</v>
      </c>
      <c r="F49" s="33">
        <f t="shared" si="0"/>
        <v>2426445398.3799992</v>
      </c>
      <c r="G49" s="29">
        <f t="shared" si="1"/>
        <v>85.726791774235295</v>
      </c>
      <c r="H49" s="29">
        <f t="shared" si="2"/>
        <v>49.829030765882351</v>
      </c>
      <c r="I49" s="29">
        <f t="shared" si="3"/>
        <v>49.77040367764706</v>
      </c>
    </row>
    <row r="50" spans="1:9" s="8" customFormat="1" x14ac:dyDescent="0.2">
      <c r="A50" s="23" t="s">
        <v>240</v>
      </c>
      <c r="B50" s="24">
        <v>131255552294</v>
      </c>
      <c r="C50" s="24">
        <v>98147647151</v>
      </c>
      <c r="D50" s="24">
        <v>48486554529.989998</v>
      </c>
      <c r="E50" s="24">
        <v>48419577901.989998</v>
      </c>
      <c r="F50" s="33">
        <f t="shared" si="0"/>
        <v>33107905143</v>
      </c>
      <c r="G50" s="29">
        <f t="shared" si="1"/>
        <v>74.775996470731059</v>
      </c>
      <c r="H50" s="29">
        <f t="shared" si="2"/>
        <v>36.940574080542291</v>
      </c>
      <c r="I50" s="29">
        <f t="shared" si="3"/>
        <v>36.889546427365403</v>
      </c>
    </row>
    <row r="51" spans="1:9" s="8" customFormat="1" x14ac:dyDescent="0.2">
      <c r="A51" s="23" t="s">
        <v>241</v>
      </c>
      <c r="B51" s="24">
        <v>8000000000</v>
      </c>
      <c r="C51" s="24">
        <v>6583178857</v>
      </c>
      <c r="D51" s="24">
        <v>1843223254</v>
      </c>
      <c r="E51" s="24">
        <v>1843223254</v>
      </c>
      <c r="F51" s="33">
        <f t="shared" si="0"/>
        <v>1416821143</v>
      </c>
      <c r="G51" s="29">
        <f t="shared" si="1"/>
        <v>82.289735712500004</v>
      </c>
      <c r="H51" s="29">
        <f t="shared" si="2"/>
        <v>23.040290675000001</v>
      </c>
      <c r="I51" s="29">
        <f t="shared" si="3"/>
        <v>23.040290675000001</v>
      </c>
    </row>
    <row r="52" spans="1:9" s="8" customFormat="1" x14ac:dyDescent="0.2">
      <c r="A52" s="23" t="s">
        <v>242</v>
      </c>
      <c r="B52" s="24">
        <v>1000000000</v>
      </c>
      <c r="C52" s="24">
        <v>769263513</v>
      </c>
      <c r="D52" s="24">
        <v>326122852.30000001</v>
      </c>
      <c r="E52" s="24">
        <v>326122852.30000001</v>
      </c>
      <c r="F52" s="33">
        <f t="shared" si="0"/>
        <v>230736487</v>
      </c>
      <c r="G52" s="29">
        <f t="shared" si="1"/>
        <v>76.926351299999993</v>
      </c>
      <c r="H52" s="29">
        <f t="shared" si="2"/>
        <v>32.612285229999998</v>
      </c>
      <c r="I52" s="29">
        <f t="shared" si="3"/>
        <v>32.612285229999998</v>
      </c>
    </row>
    <row r="53" spans="1:9" s="8" customFormat="1" ht="22.5" x14ac:dyDescent="0.2">
      <c r="A53" s="23" t="s">
        <v>243</v>
      </c>
      <c r="B53" s="24">
        <v>13435500000</v>
      </c>
      <c r="C53" s="24">
        <v>10489147443.869999</v>
      </c>
      <c r="D53" s="24">
        <v>5026909519.9499998</v>
      </c>
      <c r="E53" s="24">
        <v>5016426585.9499998</v>
      </c>
      <c r="F53" s="33">
        <f t="shared" si="0"/>
        <v>2946352556.1300011</v>
      </c>
      <c r="G53" s="29">
        <f t="shared" si="1"/>
        <v>78.070391454504858</v>
      </c>
      <c r="H53" s="29">
        <f t="shared" si="2"/>
        <v>37.415127981467009</v>
      </c>
      <c r="I53" s="29">
        <f t="shared" si="3"/>
        <v>37.337103836477986</v>
      </c>
    </row>
    <row r="54" spans="1:9" s="9" customFormat="1" x14ac:dyDescent="0.2">
      <c r="A54" s="23" t="s">
        <v>244</v>
      </c>
      <c r="B54" s="24">
        <v>22289778080</v>
      </c>
      <c r="C54" s="24">
        <v>20067325436.610001</v>
      </c>
      <c r="D54" s="24">
        <v>11524504940.460001</v>
      </c>
      <c r="E54" s="24">
        <v>11476018211.460001</v>
      </c>
      <c r="F54" s="33">
        <f t="shared" si="0"/>
        <v>2222452643.3899994</v>
      </c>
      <c r="G54" s="29">
        <f t="shared" si="1"/>
        <v>90.029274246637087</v>
      </c>
      <c r="H54" s="29">
        <f t="shared" si="2"/>
        <v>51.703094122774687</v>
      </c>
      <c r="I54" s="29">
        <f t="shared" si="3"/>
        <v>51.4855651333609</v>
      </c>
    </row>
    <row r="55" spans="1:9" s="8" customFormat="1" x14ac:dyDescent="0.2">
      <c r="A55" s="21" t="s">
        <v>5</v>
      </c>
      <c r="B55" s="22">
        <v>254208437804</v>
      </c>
      <c r="C55" s="22">
        <v>102076958215.49001</v>
      </c>
      <c r="D55" s="22">
        <v>46180718014.450005</v>
      </c>
      <c r="E55" s="22">
        <v>45054798060.449997</v>
      </c>
      <c r="F55" s="32">
        <f t="shared" si="0"/>
        <v>152131479588.51001</v>
      </c>
      <c r="G55" s="28">
        <f t="shared" si="1"/>
        <v>40.1548269197081</v>
      </c>
      <c r="H55" s="28">
        <f t="shared" si="2"/>
        <v>18.166477247327368</v>
      </c>
      <c r="I55" s="28">
        <f t="shared" si="3"/>
        <v>17.723565137986562</v>
      </c>
    </row>
    <row r="56" spans="1:9" s="8" customFormat="1" ht="22.5" x14ac:dyDescent="0.2">
      <c r="A56" s="23" t="s">
        <v>245</v>
      </c>
      <c r="B56" s="24">
        <v>4435801396</v>
      </c>
      <c r="C56" s="24">
        <v>3978212318.8900003</v>
      </c>
      <c r="D56" s="24">
        <v>1119892252.6199999</v>
      </c>
      <c r="E56" s="24">
        <v>1119892252.6199999</v>
      </c>
      <c r="F56" s="33">
        <f t="shared" si="0"/>
        <v>457589077.10999966</v>
      </c>
      <c r="G56" s="29">
        <f t="shared" si="1"/>
        <v>89.684184744550734</v>
      </c>
      <c r="H56" s="29">
        <f t="shared" si="2"/>
        <v>25.246672532044983</v>
      </c>
      <c r="I56" s="29">
        <f t="shared" si="3"/>
        <v>25.246672532044983</v>
      </c>
    </row>
    <row r="57" spans="1:9" s="9" customFormat="1" ht="22.5" x14ac:dyDescent="0.2">
      <c r="A57" s="23" t="s">
        <v>246</v>
      </c>
      <c r="B57" s="24">
        <v>1979377547</v>
      </c>
      <c r="C57" s="24">
        <v>1708379686.6700001</v>
      </c>
      <c r="D57" s="24">
        <v>828891211.66999996</v>
      </c>
      <c r="E57" s="24">
        <v>819507211.66999996</v>
      </c>
      <c r="F57" s="33">
        <f t="shared" si="0"/>
        <v>270997860.32999992</v>
      </c>
      <c r="G57" s="29">
        <f t="shared" si="1"/>
        <v>86.308935314501682</v>
      </c>
      <c r="H57" s="29">
        <f t="shared" si="2"/>
        <v>41.876357187454751</v>
      </c>
      <c r="I57" s="29">
        <f t="shared" si="3"/>
        <v>41.402268754238825</v>
      </c>
    </row>
    <row r="58" spans="1:9" s="9" customFormat="1" ht="22.5" x14ac:dyDescent="0.2">
      <c r="A58" s="23" t="s">
        <v>247</v>
      </c>
      <c r="B58" s="24">
        <v>130222492736</v>
      </c>
      <c r="C58" s="24">
        <v>35133908825.769997</v>
      </c>
      <c r="D58" s="24">
        <v>23408019816.5</v>
      </c>
      <c r="E58" s="24">
        <v>22907687912.32</v>
      </c>
      <c r="F58" s="33">
        <f t="shared" si="0"/>
        <v>95088583910.230011</v>
      </c>
      <c r="G58" s="29">
        <f t="shared" si="1"/>
        <v>26.979908069335572</v>
      </c>
      <c r="H58" s="29">
        <f t="shared" si="2"/>
        <v>17.97540449786587</v>
      </c>
      <c r="I58" s="29">
        <f t="shared" si="3"/>
        <v>17.591191376408947</v>
      </c>
    </row>
    <row r="59" spans="1:9" s="8" customFormat="1" ht="22.5" x14ac:dyDescent="0.2">
      <c r="A59" s="23" t="s">
        <v>248</v>
      </c>
      <c r="B59" s="24">
        <v>52197738371</v>
      </c>
      <c r="C59" s="24">
        <v>14633082743.49</v>
      </c>
      <c r="D59" s="24">
        <v>3106265518.2600002</v>
      </c>
      <c r="E59" s="24">
        <v>2504957247.0999999</v>
      </c>
      <c r="F59" s="33">
        <f t="shared" si="0"/>
        <v>37564655627.510002</v>
      </c>
      <c r="G59" s="29">
        <f t="shared" si="1"/>
        <v>28.033940167070231</v>
      </c>
      <c r="H59" s="29">
        <f t="shared" si="2"/>
        <v>5.9509580591058295</v>
      </c>
      <c r="I59" s="29">
        <f t="shared" si="3"/>
        <v>4.7989765941501084</v>
      </c>
    </row>
    <row r="60" spans="1:9" s="8" customFormat="1" ht="22.5" x14ac:dyDescent="0.2">
      <c r="A60" s="23" t="s">
        <v>249</v>
      </c>
      <c r="B60" s="24">
        <v>57269589767</v>
      </c>
      <c r="C60" s="24">
        <v>41386229577.25</v>
      </c>
      <c r="D60" s="24">
        <v>14479492968.299999</v>
      </c>
      <c r="E60" s="24">
        <v>14475772189.639999</v>
      </c>
      <c r="F60" s="33">
        <f t="shared" si="0"/>
        <v>15883360189.75</v>
      </c>
      <c r="G60" s="29">
        <f t="shared" si="1"/>
        <v>72.265629535027088</v>
      </c>
      <c r="H60" s="29">
        <f t="shared" si="2"/>
        <v>25.283039440669093</v>
      </c>
      <c r="I60" s="29">
        <f t="shared" si="3"/>
        <v>25.276542487093661</v>
      </c>
    </row>
    <row r="61" spans="1:9" s="8" customFormat="1" x14ac:dyDescent="0.2">
      <c r="A61" s="23" t="s">
        <v>250</v>
      </c>
      <c r="B61" s="24">
        <v>1253053749</v>
      </c>
      <c r="C61" s="24">
        <v>340220612</v>
      </c>
      <c r="D61" s="24">
        <v>78995600</v>
      </c>
      <c r="E61" s="24">
        <v>78995600</v>
      </c>
      <c r="F61" s="33">
        <f t="shared" si="0"/>
        <v>912833137</v>
      </c>
      <c r="G61" s="29">
        <f t="shared" si="1"/>
        <v>27.151318311087071</v>
      </c>
      <c r="H61" s="29">
        <f t="shared" si="2"/>
        <v>6.3042467302813199</v>
      </c>
      <c r="I61" s="29">
        <f t="shared" si="3"/>
        <v>6.3042467302813199</v>
      </c>
    </row>
    <row r="62" spans="1:9" s="8" customFormat="1" x14ac:dyDescent="0.2">
      <c r="A62" s="23" t="s">
        <v>251</v>
      </c>
      <c r="B62" s="24">
        <v>2545426593</v>
      </c>
      <c r="C62" s="24">
        <v>1838941902.5999999</v>
      </c>
      <c r="D62" s="24">
        <v>985920462.01999998</v>
      </c>
      <c r="E62" s="24">
        <v>985920462.01999998</v>
      </c>
      <c r="F62" s="33">
        <f t="shared" si="0"/>
        <v>706484690.4000001</v>
      </c>
      <c r="G62" s="29">
        <f t="shared" si="1"/>
        <v>72.244939518473856</v>
      </c>
      <c r="H62" s="29">
        <f t="shared" si="2"/>
        <v>38.733014919043868</v>
      </c>
      <c r="I62" s="29">
        <f t="shared" si="3"/>
        <v>38.733014919043868</v>
      </c>
    </row>
    <row r="63" spans="1:9" s="8" customFormat="1" ht="22.5" x14ac:dyDescent="0.2">
      <c r="A63" s="23" t="s">
        <v>252</v>
      </c>
      <c r="B63" s="24">
        <v>2694060803</v>
      </c>
      <c r="C63" s="24">
        <v>1786627524.1600001</v>
      </c>
      <c r="D63" s="24">
        <v>1511072208.1600001</v>
      </c>
      <c r="E63" s="24">
        <v>1499897208.1600001</v>
      </c>
      <c r="F63" s="33">
        <f t="shared" si="0"/>
        <v>907433278.83999991</v>
      </c>
      <c r="G63" s="29">
        <f t="shared" si="1"/>
        <v>66.317268050167328</v>
      </c>
      <c r="H63" s="29">
        <f t="shared" si="2"/>
        <v>56.089016494257649</v>
      </c>
      <c r="I63" s="29">
        <f t="shared" si="3"/>
        <v>55.674215165811169</v>
      </c>
    </row>
    <row r="64" spans="1:9" s="8" customFormat="1" x14ac:dyDescent="0.2">
      <c r="A64" s="23" t="s">
        <v>253</v>
      </c>
      <c r="B64" s="24">
        <v>1610896842</v>
      </c>
      <c r="C64" s="24">
        <v>1271355024.6600001</v>
      </c>
      <c r="D64" s="24">
        <v>662167976.91999996</v>
      </c>
      <c r="E64" s="24">
        <v>662167976.91999996</v>
      </c>
      <c r="F64" s="33">
        <f t="shared" si="0"/>
        <v>339541817.33999991</v>
      </c>
      <c r="G64" s="29">
        <f t="shared" si="1"/>
        <v>78.922187412171979</v>
      </c>
      <c r="H64" s="29">
        <f t="shared" si="2"/>
        <v>41.105548142852463</v>
      </c>
      <c r="I64" s="29">
        <f t="shared" si="3"/>
        <v>41.105548142852463</v>
      </c>
    </row>
    <row r="65" spans="1:9" s="8" customFormat="1" x14ac:dyDescent="0.2">
      <c r="A65" s="19" t="s">
        <v>6</v>
      </c>
      <c r="B65" s="20">
        <v>707618897627</v>
      </c>
      <c r="C65" s="20">
        <v>353324899720.84003</v>
      </c>
      <c r="D65" s="20">
        <v>192787758419.50998</v>
      </c>
      <c r="E65" s="20">
        <v>186651163469.50998</v>
      </c>
      <c r="F65" s="31">
        <f t="shared" si="0"/>
        <v>354293997906.15997</v>
      </c>
      <c r="G65" s="27">
        <f t="shared" si="1"/>
        <v>49.931524003346304</v>
      </c>
      <c r="H65" s="27">
        <f t="shared" si="2"/>
        <v>27.244574596018246</v>
      </c>
      <c r="I65" s="27">
        <f t="shared" si="3"/>
        <v>26.377357090864116</v>
      </c>
    </row>
    <row r="66" spans="1:9" s="8" customFormat="1" x14ac:dyDescent="0.2">
      <c r="A66" s="21" t="s">
        <v>76</v>
      </c>
      <c r="B66" s="22">
        <v>168516542843</v>
      </c>
      <c r="C66" s="22">
        <v>119776918233.12999</v>
      </c>
      <c r="D66" s="22">
        <v>69086330765.970001</v>
      </c>
      <c r="E66" s="22">
        <v>67351651400.970001</v>
      </c>
      <c r="F66" s="32">
        <f t="shared" si="0"/>
        <v>48739624609.87001</v>
      </c>
      <c r="G66" s="28">
        <f t="shared" si="1"/>
        <v>71.077246312085379</v>
      </c>
      <c r="H66" s="28">
        <f t="shared" si="2"/>
        <v>40.996764828207354</v>
      </c>
      <c r="I66" s="28">
        <f t="shared" si="3"/>
        <v>39.967382587310013</v>
      </c>
    </row>
    <row r="67" spans="1:9" s="9" customFormat="1" ht="22.5" x14ac:dyDescent="0.2">
      <c r="A67" s="23" t="s">
        <v>254</v>
      </c>
      <c r="B67" s="24">
        <v>6567005700</v>
      </c>
      <c r="C67" s="24">
        <v>5294890243</v>
      </c>
      <c r="D67" s="24">
        <v>1555042296</v>
      </c>
      <c r="E67" s="24">
        <v>1446994751</v>
      </c>
      <c r="F67" s="33">
        <f t="shared" si="0"/>
        <v>1272115457</v>
      </c>
      <c r="G67" s="29">
        <f t="shared" si="1"/>
        <v>80.628683526192162</v>
      </c>
      <c r="H67" s="29">
        <f t="shared" si="2"/>
        <v>23.679624581413108</v>
      </c>
      <c r="I67" s="29">
        <f t="shared" si="3"/>
        <v>22.034315441510884</v>
      </c>
    </row>
    <row r="68" spans="1:9" s="9" customFormat="1" x14ac:dyDescent="0.2">
      <c r="A68" s="23" t="s">
        <v>255</v>
      </c>
      <c r="B68" s="24">
        <v>2918707883</v>
      </c>
      <c r="C68" s="24">
        <v>2303064222</v>
      </c>
      <c r="D68" s="24">
        <v>1327557814</v>
      </c>
      <c r="E68" s="24">
        <v>1300622214</v>
      </c>
      <c r="F68" s="33">
        <f t="shared" si="0"/>
        <v>615643661</v>
      </c>
      <c r="G68" s="29">
        <f t="shared" si="1"/>
        <v>78.906979194943986</v>
      </c>
      <c r="H68" s="29">
        <f t="shared" si="2"/>
        <v>45.484435826289918</v>
      </c>
      <c r="I68" s="29">
        <f t="shared" si="3"/>
        <v>44.561575400384115</v>
      </c>
    </row>
    <row r="69" spans="1:9" s="8" customFormat="1" ht="22.5" x14ac:dyDescent="0.2">
      <c r="A69" s="23" t="s">
        <v>256</v>
      </c>
      <c r="B69" s="24">
        <v>2336130338</v>
      </c>
      <c r="C69" s="24">
        <v>1656555561</v>
      </c>
      <c r="D69" s="24">
        <v>922197414</v>
      </c>
      <c r="E69" s="24">
        <v>875311634</v>
      </c>
      <c r="F69" s="33">
        <f t="shared" si="0"/>
        <v>679574777</v>
      </c>
      <c r="G69" s="29">
        <f t="shared" si="1"/>
        <v>70.910237072568677</v>
      </c>
      <c r="H69" s="29">
        <f t="shared" si="2"/>
        <v>39.475426477681403</v>
      </c>
      <c r="I69" s="29">
        <f t="shared" si="3"/>
        <v>37.468441711577135</v>
      </c>
    </row>
    <row r="70" spans="1:9" s="8" customFormat="1" ht="22.5" x14ac:dyDescent="0.2">
      <c r="A70" s="23" t="s">
        <v>257</v>
      </c>
      <c r="B70" s="24">
        <v>12313019816</v>
      </c>
      <c r="C70" s="24">
        <v>0</v>
      </c>
      <c r="D70" s="24">
        <v>0</v>
      </c>
      <c r="E70" s="24">
        <v>0</v>
      </c>
      <c r="F70" s="33">
        <f t="shared" ref="F70:F133" si="4">+B70-C70</f>
        <v>12313019816</v>
      </c>
      <c r="G70" s="29">
        <f t="shared" ref="G70:G133" si="5">IFERROR(IF(C70&gt;0,+C70/B70*100,0),0)</f>
        <v>0</v>
      </c>
      <c r="H70" s="29">
        <f t="shared" ref="H70:H133" si="6">IFERROR(IF(D70&gt;0,+D70/B70*100,0),0)</f>
        <v>0</v>
      </c>
      <c r="I70" s="29">
        <f t="shared" ref="I70:I133" si="7">IFERROR(IF(E70&gt;0,+E70/B70*100,0),0)</f>
        <v>0</v>
      </c>
    </row>
    <row r="71" spans="1:9" s="8" customFormat="1" x14ac:dyDescent="0.2">
      <c r="A71" s="23" t="s">
        <v>258</v>
      </c>
      <c r="B71" s="24">
        <v>41930185281</v>
      </c>
      <c r="C71" s="24">
        <v>23801117673</v>
      </c>
      <c r="D71" s="24">
        <v>5631272082.6000004</v>
      </c>
      <c r="E71" s="24">
        <v>4350694209.6000004</v>
      </c>
      <c r="F71" s="33">
        <f t="shared" si="4"/>
        <v>18129067608</v>
      </c>
      <c r="G71" s="29">
        <f t="shared" si="5"/>
        <v>56.763683521773281</v>
      </c>
      <c r="H71" s="29">
        <f t="shared" si="6"/>
        <v>13.43011495146367</v>
      </c>
      <c r="I71" s="29">
        <f t="shared" si="7"/>
        <v>10.376043369337193</v>
      </c>
    </row>
    <row r="72" spans="1:9" s="9" customFormat="1" ht="22.5" x14ac:dyDescent="0.2">
      <c r="A72" s="23" t="s">
        <v>259</v>
      </c>
      <c r="B72" s="24">
        <v>3458775776</v>
      </c>
      <c r="C72" s="24">
        <v>3075614843</v>
      </c>
      <c r="D72" s="24">
        <v>1593182835</v>
      </c>
      <c r="E72" s="24">
        <v>1567258835</v>
      </c>
      <c r="F72" s="33">
        <f t="shared" si="4"/>
        <v>383160933</v>
      </c>
      <c r="G72" s="29">
        <f t="shared" si="5"/>
        <v>88.922064978634793</v>
      </c>
      <c r="H72" s="29">
        <f t="shared" si="6"/>
        <v>46.062044439390689</v>
      </c>
      <c r="I72" s="29">
        <f t="shared" si="7"/>
        <v>45.312530690049563</v>
      </c>
    </row>
    <row r="73" spans="1:9" s="8" customFormat="1" ht="33.75" x14ac:dyDescent="0.2">
      <c r="A73" s="23" t="s">
        <v>260</v>
      </c>
      <c r="B73" s="24">
        <v>9330000000</v>
      </c>
      <c r="C73" s="24">
        <v>3306236150.2200003</v>
      </c>
      <c r="D73" s="24">
        <v>1672559500</v>
      </c>
      <c r="E73" s="24">
        <v>1650536000</v>
      </c>
      <c r="F73" s="33">
        <f t="shared" si="4"/>
        <v>6023763849.7799997</v>
      </c>
      <c r="G73" s="29">
        <f t="shared" si="5"/>
        <v>35.436614686173634</v>
      </c>
      <c r="H73" s="29">
        <f t="shared" si="6"/>
        <v>17.926682743837084</v>
      </c>
      <c r="I73" s="29">
        <f t="shared" si="7"/>
        <v>17.690632368703106</v>
      </c>
    </row>
    <row r="74" spans="1:9" s="9" customFormat="1" ht="22.5" x14ac:dyDescent="0.2">
      <c r="A74" s="23" t="s">
        <v>261</v>
      </c>
      <c r="B74" s="24">
        <v>800000000</v>
      </c>
      <c r="C74" s="24">
        <v>800000000</v>
      </c>
      <c r="D74" s="24">
        <v>800000000</v>
      </c>
      <c r="E74" s="24">
        <v>800000000</v>
      </c>
      <c r="F74" s="33">
        <f t="shared" si="4"/>
        <v>0</v>
      </c>
      <c r="G74" s="29">
        <f t="shared" si="5"/>
        <v>100</v>
      </c>
      <c r="H74" s="29">
        <f t="shared" si="6"/>
        <v>100</v>
      </c>
      <c r="I74" s="29">
        <f t="shared" si="7"/>
        <v>100</v>
      </c>
    </row>
    <row r="75" spans="1:9" s="8" customFormat="1" ht="33.75" x14ac:dyDescent="0.2">
      <c r="A75" s="23" t="s">
        <v>262</v>
      </c>
      <c r="B75" s="24">
        <v>9490486338</v>
      </c>
      <c r="C75" s="24">
        <v>9490486338</v>
      </c>
      <c r="D75" s="24">
        <v>7562071948.3299999</v>
      </c>
      <c r="E75" s="24">
        <v>7562071948.3299999</v>
      </c>
      <c r="F75" s="33">
        <f t="shared" si="4"/>
        <v>0</v>
      </c>
      <c r="G75" s="29">
        <f t="shared" si="5"/>
        <v>100</v>
      </c>
      <c r="H75" s="29">
        <f t="shared" si="6"/>
        <v>79.680552492356369</v>
      </c>
      <c r="I75" s="29">
        <f t="shared" si="7"/>
        <v>79.680552492356369</v>
      </c>
    </row>
    <row r="76" spans="1:9" s="8" customFormat="1" ht="22.5" x14ac:dyDescent="0.2">
      <c r="A76" s="23" t="s">
        <v>263</v>
      </c>
      <c r="B76" s="24">
        <v>11534355274</v>
      </c>
      <c r="C76" s="24">
        <v>11534355274</v>
      </c>
      <c r="D76" s="24">
        <v>9253109141.8299999</v>
      </c>
      <c r="E76" s="24">
        <v>9253109141.8299999</v>
      </c>
      <c r="F76" s="33">
        <f t="shared" si="4"/>
        <v>0</v>
      </c>
      <c r="G76" s="29">
        <f t="shared" si="5"/>
        <v>100</v>
      </c>
      <c r="H76" s="29">
        <f t="shared" si="6"/>
        <v>80.222161724875619</v>
      </c>
      <c r="I76" s="29">
        <f t="shared" si="7"/>
        <v>80.222161724875619</v>
      </c>
    </row>
    <row r="77" spans="1:9" s="9" customFormat="1" ht="22.5" x14ac:dyDescent="0.2">
      <c r="A77" s="23" t="s">
        <v>264</v>
      </c>
      <c r="B77" s="24">
        <v>11361521543</v>
      </c>
      <c r="C77" s="24">
        <v>11361521543</v>
      </c>
      <c r="D77" s="24">
        <v>8867934619.1599998</v>
      </c>
      <c r="E77" s="24">
        <v>8867934619.1599998</v>
      </c>
      <c r="F77" s="33">
        <f t="shared" si="4"/>
        <v>0</v>
      </c>
      <c r="G77" s="29">
        <f t="shared" si="5"/>
        <v>100</v>
      </c>
      <c r="H77" s="29">
        <f t="shared" si="6"/>
        <v>78.052350520108504</v>
      </c>
      <c r="I77" s="29">
        <f t="shared" si="7"/>
        <v>78.052350520108504</v>
      </c>
    </row>
    <row r="78" spans="1:9" s="8" customFormat="1" ht="22.5" x14ac:dyDescent="0.2">
      <c r="A78" s="23" t="s">
        <v>265</v>
      </c>
      <c r="B78" s="24">
        <v>14807020034</v>
      </c>
      <c r="C78" s="24">
        <v>14807020034</v>
      </c>
      <c r="D78" s="24">
        <v>11977107661.360001</v>
      </c>
      <c r="E78" s="24">
        <v>11977107661.360001</v>
      </c>
      <c r="F78" s="33">
        <f t="shared" si="4"/>
        <v>0</v>
      </c>
      <c r="G78" s="29">
        <f t="shared" si="5"/>
        <v>100</v>
      </c>
      <c r="H78" s="29">
        <f t="shared" si="6"/>
        <v>80.888035768561593</v>
      </c>
      <c r="I78" s="29">
        <f t="shared" si="7"/>
        <v>80.888035768561593</v>
      </c>
    </row>
    <row r="79" spans="1:9" s="8" customFormat="1" x14ac:dyDescent="0.2">
      <c r="A79" s="23" t="s">
        <v>266</v>
      </c>
      <c r="B79" s="24">
        <v>3070683464</v>
      </c>
      <c r="C79" s="24">
        <v>2558744084</v>
      </c>
      <c r="D79" s="24">
        <v>1662768734</v>
      </c>
      <c r="E79" s="24">
        <v>1623485734</v>
      </c>
      <c r="F79" s="33">
        <f t="shared" si="4"/>
        <v>511939380</v>
      </c>
      <c r="G79" s="29">
        <f t="shared" si="5"/>
        <v>83.328161759365244</v>
      </c>
      <c r="H79" s="29">
        <f t="shared" si="6"/>
        <v>54.149792822800705</v>
      </c>
      <c r="I79" s="29">
        <f t="shared" si="7"/>
        <v>52.870501080081368</v>
      </c>
    </row>
    <row r="80" spans="1:9" s="8" customFormat="1" x14ac:dyDescent="0.2">
      <c r="A80" s="23" t="s">
        <v>267</v>
      </c>
      <c r="B80" s="24">
        <v>2882303228</v>
      </c>
      <c r="C80" s="24">
        <v>2434436751</v>
      </c>
      <c r="D80" s="24">
        <v>1449133516</v>
      </c>
      <c r="E80" s="24">
        <v>1434509516</v>
      </c>
      <c r="F80" s="33">
        <f t="shared" si="4"/>
        <v>447866477</v>
      </c>
      <c r="G80" s="29">
        <f t="shared" si="5"/>
        <v>84.461507288711957</v>
      </c>
      <c r="H80" s="29">
        <f t="shared" si="6"/>
        <v>50.276927906906543</v>
      </c>
      <c r="I80" s="29">
        <f t="shared" si="7"/>
        <v>49.769555890737813</v>
      </c>
    </row>
    <row r="81" spans="1:9" s="8" customFormat="1" ht="22.5" x14ac:dyDescent="0.2">
      <c r="A81" s="23" t="s">
        <v>268</v>
      </c>
      <c r="B81" s="24">
        <v>1953504444</v>
      </c>
      <c r="C81" s="24">
        <v>1237324581</v>
      </c>
      <c r="D81" s="24">
        <v>619935036</v>
      </c>
      <c r="E81" s="24">
        <v>593673036</v>
      </c>
      <c r="F81" s="33">
        <f t="shared" si="4"/>
        <v>716179863</v>
      </c>
      <c r="G81" s="29">
        <f t="shared" si="5"/>
        <v>63.33871339787953</v>
      </c>
      <c r="H81" s="29">
        <f t="shared" si="6"/>
        <v>31.73450861113065</v>
      </c>
      <c r="I81" s="29">
        <f t="shared" si="7"/>
        <v>30.390155385794454</v>
      </c>
    </row>
    <row r="82" spans="1:9" s="8" customFormat="1" ht="22.5" x14ac:dyDescent="0.2">
      <c r="A82" s="23" t="s">
        <v>269</v>
      </c>
      <c r="B82" s="24">
        <v>13210657783</v>
      </c>
      <c r="C82" s="24">
        <v>7009382483</v>
      </c>
      <c r="D82" s="24">
        <v>1940474968</v>
      </c>
      <c r="E82" s="24">
        <v>1908993468</v>
      </c>
      <c r="F82" s="33">
        <f t="shared" si="4"/>
        <v>6201275300</v>
      </c>
      <c r="G82" s="29">
        <f t="shared" si="5"/>
        <v>53.058542565684753</v>
      </c>
      <c r="H82" s="29">
        <f t="shared" si="6"/>
        <v>14.688708161807662</v>
      </c>
      <c r="I82" s="29">
        <f t="shared" si="7"/>
        <v>14.450404358037105</v>
      </c>
    </row>
    <row r="83" spans="1:9" s="8" customFormat="1" ht="22.5" x14ac:dyDescent="0.2">
      <c r="A83" s="23" t="s">
        <v>270</v>
      </c>
      <c r="B83" s="24">
        <v>1800000000</v>
      </c>
      <c r="C83" s="24">
        <v>1800000000</v>
      </c>
      <c r="D83" s="24">
        <v>1800000000</v>
      </c>
      <c r="E83" s="24">
        <v>1800000000</v>
      </c>
      <c r="F83" s="33">
        <f t="shared" si="4"/>
        <v>0</v>
      </c>
      <c r="G83" s="29">
        <f t="shared" si="5"/>
        <v>100</v>
      </c>
      <c r="H83" s="29">
        <f t="shared" si="6"/>
        <v>100</v>
      </c>
      <c r="I83" s="29">
        <f t="shared" si="7"/>
        <v>100</v>
      </c>
    </row>
    <row r="84" spans="1:9" s="8" customFormat="1" ht="22.5" x14ac:dyDescent="0.2">
      <c r="A84" s="23" t="s">
        <v>271</v>
      </c>
      <c r="B84" s="24">
        <v>1153121519</v>
      </c>
      <c r="C84" s="24">
        <v>1153121519</v>
      </c>
      <c r="D84" s="24">
        <v>1153121519</v>
      </c>
      <c r="E84" s="24">
        <v>1153121519</v>
      </c>
      <c r="F84" s="33">
        <f t="shared" si="4"/>
        <v>0</v>
      </c>
      <c r="G84" s="29">
        <f t="shared" si="5"/>
        <v>100</v>
      </c>
      <c r="H84" s="29">
        <f t="shared" si="6"/>
        <v>100</v>
      </c>
      <c r="I84" s="29">
        <f t="shared" si="7"/>
        <v>100</v>
      </c>
    </row>
    <row r="85" spans="1:9" s="8" customFormat="1" ht="22.5" x14ac:dyDescent="0.2">
      <c r="A85" s="23" t="s">
        <v>272</v>
      </c>
      <c r="B85" s="24">
        <v>789964963</v>
      </c>
      <c r="C85" s="24">
        <v>789964963</v>
      </c>
      <c r="D85" s="24">
        <v>789964963</v>
      </c>
      <c r="E85" s="24">
        <v>789964963</v>
      </c>
      <c r="F85" s="33">
        <f t="shared" si="4"/>
        <v>0</v>
      </c>
      <c r="G85" s="29">
        <f t="shared" si="5"/>
        <v>100</v>
      </c>
      <c r="H85" s="29">
        <f t="shared" si="6"/>
        <v>100</v>
      </c>
      <c r="I85" s="29">
        <f t="shared" si="7"/>
        <v>100</v>
      </c>
    </row>
    <row r="86" spans="1:9" s="8" customFormat="1" ht="33.75" x14ac:dyDescent="0.2">
      <c r="A86" s="23" t="s">
        <v>273</v>
      </c>
      <c r="B86" s="24">
        <v>1080000000</v>
      </c>
      <c r="C86" s="24">
        <v>1080000000</v>
      </c>
      <c r="D86" s="24">
        <v>1080000000</v>
      </c>
      <c r="E86" s="24">
        <v>1080000000</v>
      </c>
      <c r="F86" s="33">
        <f t="shared" si="4"/>
        <v>0</v>
      </c>
      <c r="G86" s="29">
        <f t="shared" si="5"/>
        <v>100</v>
      </c>
      <c r="H86" s="29">
        <f t="shared" si="6"/>
        <v>100</v>
      </c>
      <c r="I86" s="29">
        <f t="shared" si="7"/>
        <v>100</v>
      </c>
    </row>
    <row r="87" spans="1:9" s="8" customFormat="1" ht="22.5" x14ac:dyDescent="0.2">
      <c r="A87" s="23" t="s">
        <v>274</v>
      </c>
      <c r="B87" s="24">
        <v>5968917674</v>
      </c>
      <c r="C87" s="24">
        <v>5696548544.6999998</v>
      </c>
      <c r="D87" s="24">
        <v>3735471290</v>
      </c>
      <c r="E87" s="24">
        <v>3701964523</v>
      </c>
      <c r="F87" s="33">
        <f t="shared" si="4"/>
        <v>272369129.30000019</v>
      </c>
      <c r="G87" s="29">
        <f t="shared" si="5"/>
        <v>95.436875759127787</v>
      </c>
      <c r="H87" s="29">
        <f t="shared" si="6"/>
        <v>62.582054134727535</v>
      </c>
      <c r="I87" s="29">
        <f t="shared" si="7"/>
        <v>62.020699985951921</v>
      </c>
    </row>
    <row r="88" spans="1:9" s="8" customFormat="1" ht="22.5" x14ac:dyDescent="0.2">
      <c r="A88" s="23" t="s">
        <v>275</v>
      </c>
      <c r="B88" s="24">
        <v>5000000000</v>
      </c>
      <c r="C88" s="24">
        <v>4218139725.8400002</v>
      </c>
      <c r="D88" s="24">
        <v>519787305</v>
      </c>
      <c r="E88" s="24">
        <v>519787305</v>
      </c>
      <c r="F88" s="33">
        <f t="shared" si="4"/>
        <v>781860274.15999985</v>
      </c>
      <c r="G88" s="29">
        <f t="shared" si="5"/>
        <v>84.362794516799994</v>
      </c>
      <c r="H88" s="29">
        <f t="shared" si="6"/>
        <v>10.3957461</v>
      </c>
      <c r="I88" s="29">
        <f t="shared" si="7"/>
        <v>10.3957461</v>
      </c>
    </row>
    <row r="89" spans="1:9" s="8" customFormat="1" ht="22.5" x14ac:dyDescent="0.2">
      <c r="A89" s="23" t="s">
        <v>276</v>
      </c>
      <c r="B89" s="24">
        <v>2007214059</v>
      </c>
      <c r="C89" s="24">
        <v>1899586574</v>
      </c>
      <c r="D89" s="24">
        <v>1238293055</v>
      </c>
      <c r="E89" s="24">
        <v>1223497055</v>
      </c>
      <c r="F89" s="33">
        <f t="shared" si="4"/>
        <v>107627485</v>
      </c>
      <c r="G89" s="29">
        <f t="shared" si="5"/>
        <v>94.637966762069198</v>
      </c>
      <c r="H89" s="29">
        <f t="shared" si="6"/>
        <v>61.692127426455009</v>
      </c>
      <c r="I89" s="29">
        <f t="shared" si="7"/>
        <v>60.954986316185419</v>
      </c>
    </row>
    <row r="90" spans="1:9" s="8" customFormat="1" ht="22.5" x14ac:dyDescent="0.2">
      <c r="A90" s="23" t="s">
        <v>277</v>
      </c>
      <c r="B90" s="24">
        <v>2046273735</v>
      </c>
      <c r="C90" s="24">
        <v>1800444620.3699999</v>
      </c>
      <c r="D90" s="24">
        <v>1419788247.1199999</v>
      </c>
      <c r="E90" s="24">
        <v>1355456447.1199999</v>
      </c>
      <c r="F90" s="33">
        <f t="shared" si="4"/>
        <v>245829114.63000011</v>
      </c>
      <c r="G90" s="29">
        <f t="shared" si="5"/>
        <v>87.986499048232176</v>
      </c>
      <c r="H90" s="29">
        <f t="shared" si="6"/>
        <v>69.384082043158315</v>
      </c>
      <c r="I90" s="29">
        <f t="shared" si="7"/>
        <v>66.240230910259911</v>
      </c>
    </row>
    <row r="91" spans="1:9" s="8" customFormat="1" ht="22.5" x14ac:dyDescent="0.2">
      <c r="A91" s="23" t="s">
        <v>278</v>
      </c>
      <c r="B91" s="24">
        <v>706693991</v>
      </c>
      <c r="C91" s="24">
        <v>668362506</v>
      </c>
      <c r="D91" s="24">
        <v>515556820.56999999</v>
      </c>
      <c r="E91" s="24">
        <v>515556820.56999999</v>
      </c>
      <c r="F91" s="33">
        <f t="shared" si="4"/>
        <v>38331485</v>
      </c>
      <c r="G91" s="29">
        <f t="shared" si="5"/>
        <v>94.57594298406876</v>
      </c>
      <c r="H91" s="29">
        <f t="shared" si="6"/>
        <v>72.953333003506458</v>
      </c>
      <c r="I91" s="29">
        <f t="shared" si="7"/>
        <v>72.953333003506458</v>
      </c>
    </row>
    <row r="92" spans="1:9" s="8" customFormat="1" x14ac:dyDescent="0.2">
      <c r="A92" s="21" t="s">
        <v>77</v>
      </c>
      <c r="B92" s="22">
        <v>83540379348</v>
      </c>
      <c r="C92" s="22">
        <v>50468766673.159996</v>
      </c>
      <c r="D92" s="22">
        <v>24888573548.380001</v>
      </c>
      <c r="E92" s="22">
        <v>24888573548.380001</v>
      </c>
      <c r="F92" s="32">
        <f t="shared" si="4"/>
        <v>33071612674.840004</v>
      </c>
      <c r="G92" s="28">
        <f t="shared" si="5"/>
        <v>60.412422192775509</v>
      </c>
      <c r="H92" s="28">
        <f t="shared" si="6"/>
        <v>29.792267814230183</v>
      </c>
      <c r="I92" s="28">
        <f t="shared" si="7"/>
        <v>29.792267814230183</v>
      </c>
    </row>
    <row r="93" spans="1:9" s="9" customFormat="1" ht="22.5" x14ac:dyDescent="0.2">
      <c r="A93" s="23" t="s">
        <v>279</v>
      </c>
      <c r="B93" s="24">
        <v>59950823815</v>
      </c>
      <c r="C93" s="24">
        <v>35345323406.809998</v>
      </c>
      <c r="D93" s="24">
        <v>15837518119.43</v>
      </c>
      <c r="E93" s="24">
        <v>15837518119.43</v>
      </c>
      <c r="F93" s="33">
        <f t="shared" si="4"/>
        <v>24605500408.190002</v>
      </c>
      <c r="G93" s="29">
        <f t="shared" si="5"/>
        <v>58.957193842541358</v>
      </c>
      <c r="H93" s="29">
        <f t="shared" si="6"/>
        <v>26.41751540946694</v>
      </c>
      <c r="I93" s="29">
        <f t="shared" si="7"/>
        <v>26.41751540946694</v>
      </c>
    </row>
    <row r="94" spans="1:9" s="8" customFormat="1" ht="22.5" x14ac:dyDescent="0.2">
      <c r="A94" s="23" t="s">
        <v>280</v>
      </c>
      <c r="B94" s="24">
        <v>23589555533</v>
      </c>
      <c r="C94" s="24">
        <v>15123443266.35</v>
      </c>
      <c r="D94" s="24">
        <v>9051055428.9500008</v>
      </c>
      <c r="E94" s="24">
        <v>9051055428.9500008</v>
      </c>
      <c r="F94" s="33">
        <f t="shared" si="4"/>
        <v>8466112266.6499996</v>
      </c>
      <c r="G94" s="29">
        <f t="shared" si="5"/>
        <v>64.110759718187353</v>
      </c>
      <c r="H94" s="29">
        <f t="shared" si="6"/>
        <v>38.368910411594065</v>
      </c>
      <c r="I94" s="29">
        <f t="shared" si="7"/>
        <v>38.368910411594065</v>
      </c>
    </row>
    <row r="95" spans="1:9" s="8" customFormat="1" x14ac:dyDescent="0.2">
      <c r="A95" s="21" t="s">
        <v>167</v>
      </c>
      <c r="B95" s="22">
        <v>1666711772</v>
      </c>
      <c r="C95" s="22">
        <v>1486104069</v>
      </c>
      <c r="D95" s="22">
        <v>1003345404</v>
      </c>
      <c r="E95" s="22">
        <v>1003345404</v>
      </c>
      <c r="F95" s="32">
        <f t="shared" si="4"/>
        <v>180607703</v>
      </c>
      <c r="G95" s="28">
        <f t="shared" si="5"/>
        <v>89.16383108140667</v>
      </c>
      <c r="H95" s="28">
        <f t="shared" si="6"/>
        <v>60.199095059850571</v>
      </c>
      <c r="I95" s="28">
        <f t="shared" si="7"/>
        <v>60.199095059850571</v>
      </c>
    </row>
    <row r="96" spans="1:9" s="8" customFormat="1" ht="22.5" x14ac:dyDescent="0.2">
      <c r="A96" s="23" t="s">
        <v>281</v>
      </c>
      <c r="B96" s="24">
        <v>1666711772</v>
      </c>
      <c r="C96" s="24">
        <v>1486104069</v>
      </c>
      <c r="D96" s="24">
        <v>1003345404</v>
      </c>
      <c r="E96" s="24">
        <v>1003345404</v>
      </c>
      <c r="F96" s="33">
        <f t="shared" si="4"/>
        <v>180607703</v>
      </c>
      <c r="G96" s="29">
        <f t="shared" si="5"/>
        <v>89.16383108140667</v>
      </c>
      <c r="H96" s="29">
        <f t="shared" si="6"/>
        <v>60.199095059850571</v>
      </c>
      <c r="I96" s="29">
        <f t="shared" si="7"/>
        <v>60.199095059850571</v>
      </c>
    </row>
    <row r="97" spans="1:9" s="9" customFormat="1" x14ac:dyDescent="0.2">
      <c r="A97" s="21" t="s">
        <v>168</v>
      </c>
      <c r="B97" s="22">
        <v>31291389274</v>
      </c>
      <c r="C97" s="22">
        <v>22820805987.510002</v>
      </c>
      <c r="D97" s="22">
        <v>13800748847.369999</v>
      </c>
      <c r="E97" s="22">
        <v>13800748847.369999</v>
      </c>
      <c r="F97" s="32">
        <f t="shared" si="4"/>
        <v>8470583286.4899979</v>
      </c>
      <c r="G97" s="28">
        <f t="shared" si="5"/>
        <v>72.929986545761324</v>
      </c>
      <c r="H97" s="28">
        <f t="shared" si="6"/>
        <v>44.10398249347476</v>
      </c>
      <c r="I97" s="28">
        <f t="shared" si="7"/>
        <v>44.10398249347476</v>
      </c>
    </row>
    <row r="98" spans="1:9" s="8" customFormat="1" ht="22.5" x14ac:dyDescent="0.2">
      <c r="A98" s="23" t="s">
        <v>282</v>
      </c>
      <c r="B98" s="24">
        <v>29303806126</v>
      </c>
      <c r="C98" s="24">
        <v>21632962028.310001</v>
      </c>
      <c r="D98" s="24">
        <v>13135084277.369999</v>
      </c>
      <c r="E98" s="24">
        <v>13135084277.369999</v>
      </c>
      <c r="F98" s="33">
        <f t="shared" si="4"/>
        <v>7670844097.6899986</v>
      </c>
      <c r="G98" s="29">
        <f t="shared" si="5"/>
        <v>73.823045154247083</v>
      </c>
      <c r="H98" s="29">
        <f t="shared" si="6"/>
        <v>44.82381647248139</v>
      </c>
      <c r="I98" s="29">
        <f t="shared" si="7"/>
        <v>44.82381647248139</v>
      </c>
    </row>
    <row r="99" spans="1:9" s="8" customFormat="1" ht="22.5" x14ac:dyDescent="0.2">
      <c r="A99" s="23" t="s">
        <v>283</v>
      </c>
      <c r="B99" s="24">
        <v>1987583148</v>
      </c>
      <c r="C99" s="24">
        <v>1187843959.2</v>
      </c>
      <c r="D99" s="24">
        <v>665664570</v>
      </c>
      <c r="E99" s="24">
        <v>665664570</v>
      </c>
      <c r="F99" s="33">
        <f t="shared" si="4"/>
        <v>799739188.79999995</v>
      </c>
      <c r="G99" s="29">
        <f t="shared" si="5"/>
        <v>59.763233573159681</v>
      </c>
      <c r="H99" s="29">
        <f t="shared" si="6"/>
        <v>33.491155862828833</v>
      </c>
      <c r="I99" s="29">
        <f t="shared" si="7"/>
        <v>33.491155862828833</v>
      </c>
    </row>
    <row r="100" spans="1:9" s="9" customFormat="1" x14ac:dyDescent="0.2">
      <c r="A100" s="21" t="s">
        <v>164</v>
      </c>
      <c r="B100" s="22">
        <v>307884412378</v>
      </c>
      <c r="C100" s="22">
        <v>106148002896.26001</v>
      </c>
      <c r="D100" s="22">
        <v>64043712532.970001</v>
      </c>
      <c r="E100" s="22">
        <v>63940671119.970001</v>
      </c>
      <c r="F100" s="32">
        <f t="shared" si="4"/>
        <v>201736409481.73999</v>
      </c>
      <c r="G100" s="28">
        <f t="shared" si="5"/>
        <v>34.476575828054116</v>
      </c>
      <c r="H100" s="28">
        <f t="shared" si="6"/>
        <v>20.801219535057655</v>
      </c>
      <c r="I100" s="28">
        <f t="shared" si="7"/>
        <v>20.767751970979258</v>
      </c>
    </row>
    <row r="101" spans="1:9" s="8" customFormat="1" ht="22.5" x14ac:dyDescent="0.2">
      <c r="A101" s="23" t="s">
        <v>284</v>
      </c>
      <c r="B101" s="24">
        <v>168000000000</v>
      </c>
      <c r="C101" s="24">
        <v>0</v>
      </c>
      <c r="D101" s="24">
        <v>0</v>
      </c>
      <c r="E101" s="24">
        <v>0</v>
      </c>
      <c r="F101" s="33">
        <f t="shared" si="4"/>
        <v>168000000000</v>
      </c>
      <c r="G101" s="29">
        <f t="shared" si="5"/>
        <v>0</v>
      </c>
      <c r="H101" s="29">
        <f t="shared" si="6"/>
        <v>0</v>
      </c>
      <c r="I101" s="29">
        <f t="shared" si="7"/>
        <v>0</v>
      </c>
    </row>
    <row r="102" spans="1:9" s="8" customFormat="1" ht="22.5" x14ac:dyDescent="0.2">
      <c r="A102" s="23" t="s">
        <v>285</v>
      </c>
      <c r="B102" s="24">
        <v>71079432839</v>
      </c>
      <c r="C102" s="24">
        <v>67338112747</v>
      </c>
      <c r="D102" s="24">
        <v>43860784493</v>
      </c>
      <c r="E102" s="24">
        <v>43850814834</v>
      </c>
      <c r="F102" s="33">
        <f t="shared" si="4"/>
        <v>3741320092</v>
      </c>
      <c r="G102" s="29">
        <f t="shared" si="5"/>
        <v>94.736423825335862</v>
      </c>
      <c r="H102" s="29">
        <f t="shared" si="6"/>
        <v>61.706717036344138</v>
      </c>
      <c r="I102" s="29">
        <f t="shared" si="7"/>
        <v>61.692690955096992</v>
      </c>
    </row>
    <row r="103" spans="1:9" s="8" customFormat="1" ht="22.5" x14ac:dyDescent="0.2">
      <c r="A103" s="23" t="s">
        <v>286</v>
      </c>
      <c r="B103" s="24">
        <v>20831635825</v>
      </c>
      <c r="C103" s="24">
        <v>8744029650.9699993</v>
      </c>
      <c r="D103" s="24">
        <v>4118820020.6300001</v>
      </c>
      <c r="E103" s="24">
        <v>4118820020.6300001</v>
      </c>
      <c r="F103" s="33">
        <f t="shared" si="4"/>
        <v>12087606174.030001</v>
      </c>
      <c r="G103" s="29">
        <f t="shared" si="5"/>
        <v>41.974762445089929</v>
      </c>
      <c r="H103" s="29">
        <f t="shared" si="6"/>
        <v>19.771947125184539</v>
      </c>
      <c r="I103" s="29">
        <f t="shared" si="7"/>
        <v>19.771947125184539</v>
      </c>
    </row>
    <row r="104" spans="1:9" s="9" customFormat="1" x14ac:dyDescent="0.2">
      <c r="A104" s="23" t="s">
        <v>287</v>
      </c>
      <c r="B104" s="24">
        <v>8684412378</v>
      </c>
      <c r="C104" s="24">
        <v>3077530405</v>
      </c>
      <c r="D104" s="24">
        <v>502371191</v>
      </c>
      <c r="E104" s="24">
        <v>502371191</v>
      </c>
      <c r="F104" s="33">
        <f t="shared" si="4"/>
        <v>5606881973</v>
      </c>
      <c r="G104" s="29">
        <f t="shared" si="5"/>
        <v>35.437405215765999</v>
      </c>
      <c r="H104" s="29">
        <f t="shared" si="6"/>
        <v>5.7847459233124869</v>
      </c>
      <c r="I104" s="29">
        <f t="shared" si="7"/>
        <v>5.7847459233124869</v>
      </c>
    </row>
    <row r="105" spans="1:9" s="8" customFormat="1" ht="22.5" x14ac:dyDescent="0.2">
      <c r="A105" s="23" t="s">
        <v>288</v>
      </c>
      <c r="B105" s="24">
        <v>8168364175</v>
      </c>
      <c r="C105" s="24">
        <v>2351218723.75</v>
      </c>
      <c r="D105" s="24">
        <v>1196735972.54</v>
      </c>
      <c r="E105" s="24">
        <v>1196735972.54</v>
      </c>
      <c r="F105" s="33">
        <f t="shared" si="4"/>
        <v>5817145451.25</v>
      </c>
      <c r="G105" s="29">
        <f t="shared" si="5"/>
        <v>28.784450269077283</v>
      </c>
      <c r="H105" s="29">
        <f t="shared" si="6"/>
        <v>14.650864566037788</v>
      </c>
      <c r="I105" s="29">
        <f t="shared" si="7"/>
        <v>14.650864566037788</v>
      </c>
    </row>
    <row r="106" spans="1:9" s="8" customFormat="1" ht="22.5" x14ac:dyDescent="0.2">
      <c r="A106" s="23" t="s">
        <v>289</v>
      </c>
      <c r="B106" s="24">
        <v>200000000</v>
      </c>
      <c r="C106" s="24">
        <v>180220964</v>
      </c>
      <c r="D106" s="24">
        <v>113234494</v>
      </c>
      <c r="E106" s="24">
        <v>113234494</v>
      </c>
      <c r="F106" s="33">
        <f t="shared" si="4"/>
        <v>19779036</v>
      </c>
      <c r="G106" s="29">
        <f t="shared" si="5"/>
        <v>90.110482000000005</v>
      </c>
      <c r="H106" s="29">
        <f t="shared" si="6"/>
        <v>56.617247000000006</v>
      </c>
      <c r="I106" s="29">
        <f t="shared" si="7"/>
        <v>56.617247000000006</v>
      </c>
    </row>
    <row r="107" spans="1:9" s="9" customFormat="1" ht="22.5" x14ac:dyDescent="0.2">
      <c r="A107" s="23" t="s">
        <v>290</v>
      </c>
      <c r="B107" s="24">
        <v>30920567161</v>
      </c>
      <c r="C107" s="24">
        <v>24456890405.540001</v>
      </c>
      <c r="D107" s="24">
        <v>14251766361.799999</v>
      </c>
      <c r="E107" s="24">
        <v>14158694607.799999</v>
      </c>
      <c r="F107" s="33">
        <f t="shared" si="4"/>
        <v>6463676755.4599991</v>
      </c>
      <c r="G107" s="29">
        <f t="shared" si="5"/>
        <v>79.09586612106969</v>
      </c>
      <c r="H107" s="29">
        <f t="shared" si="6"/>
        <v>46.091542524406542</v>
      </c>
      <c r="I107" s="29">
        <f t="shared" si="7"/>
        <v>45.790539785629512</v>
      </c>
    </row>
    <row r="108" spans="1:9" s="8" customFormat="1" x14ac:dyDescent="0.2">
      <c r="A108" s="21" t="s">
        <v>169</v>
      </c>
      <c r="B108" s="22">
        <v>3966216465</v>
      </c>
      <c r="C108" s="22">
        <v>0</v>
      </c>
      <c r="D108" s="22">
        <v>0</v>
      </c>
      <c r="E108" s="22">
        <v>0</v>
      </c>
      <c r="F108" s="32">
        <f t="shared" si="4"/>
        <v>3966216465</v>
      </c>
      <c r="G108" s="28">
        <f t="shared" si="5"/>
        <v>0</v>
      </c>
      <c r="H108" s="28">
        <f t="shared" si="6"/>
        <v>0</v>
      </c>
      <c r="I108" s="28">
        <f t="shared" si="7"/>
        <v>0</v>
      </c>
    </row>
    <row r="109" spans="1:9" s="8" customFormat="1" ht="22.5" x14ac:dyDescent="0.2">
      <c r="A109" s="23" t="s">
        <v>291</v>
      </c>
      <c r="B109" s="24">
        <v>1737616465</v>
      </c>
      <c r="C109" s="24">
        <v>0</v>
      </c>
      <c r="D109" s="24">
        <v>0</v>
      </c>
      <c r="E109" s="24">
        <v>0</v>
      </c>
      <c r="F109" s="33">
        <f t="shared" si="4"/>
        <v>1737616465</v>
      </c>
      <c r="G109" s="29">
        <f t="shared" si="5"/>
        <v>0</v>
      </c>
      <c r="H109" s="29">
        <f t="shared" si="6"/>
        <v>0</v>
      </c>
      <c r="I109" s="29">
        <f t="shared" si="7"/>
        <v>0</v>
      </c>
    </row>
    <row r="110" spans="1:9" s="8" customFormat="1" ht="22.5" x14ac:dyDescent="0.2">
      <c r="A110" s="23" t="s">
        <v>292</v>
      </c>
      <c r="B110" s="24">
        <v>2228600000</v>
      </c>
      <c r="C110" s="24">
        <v>0</v>
      </c>
      <c r="D110" s="24">
        <v>0</v>
      </c>
      <c r="E110" s="24">
        <v>0</v>
      </c>
      <c r="F110" s="33">
        <f t="shared" si="4"/>
        <v>2228600000</v>
      </c>
      <c r="G110" s="29">
        <f t="shared" si="5"/>
        <v>0</v>
      </c>
      <c r="H110" s="29">
        <f t="shared" si="6"/>
        <v>0</v>
      </c>
      <c r="I110" s="29">
        <f t="shared" si="7"/>
        <v>0</v>
      </c>
    </row>
    <row r="111" spans="1:9" s="8" customFormat="1" x14ac:dyDescent="0.2">
      <c r="A111" s="21" t="s">
        <v>170</v>
      </c>
      <c r="B111" s="22">
        <v>1139130000</v>
      </c>
      <c r="C111" s="22">
        <v>0</v>
      </c>
      <c r="D111" s="22">
        <v>0</v>
      </c>
      <c r="E111" s="22">
        <v>0</v>
      </c>
      <c r="F111" s="32">
        <f t="shared" si="4"/>
        <v>1139130000</v>
      </c>
      <c r="G111" s="28">
        <f t="shared" si="5"/>
        <v>0</v>
      </c>
      <c r="H111" s="28">
        <f t="shared" si="6"/>
        <v>0</v>
      </c>
      <c r="I111" s="28">
        <f t="shared" si="7"/>
        <v>0</v>
      </c>
    </row>
    <row r="112" spans="1:9" s="9" customFormat="1" ht="22.5" x14ac:dyDescent="0.2">
      <c r="A112" s="23" t="s">
        <v>293</v>
      </c>
      <c r="B112" s="24">
        <v>1139130000</v>
      </c>
      <c r="C112" s="24">
        <v>0</v>
      </c>
      <c r="D112" s="24">
        <v>0</v>
      </c>
      <c r="E112" s="24">
        <v>0</v>
      </c>
      <c r="F112" s="33">
        <f t="shared" si="4"/>
        <v>1139130000</v>
      </c>
      <c r="G112" s="29">
        <f t="shared" si="5"/>
        <v>0</v>
      </c>
      <c r="H112" s="29">
        <f t="shared" si="6"/>
        <v>0</v>
      </c>
      <c r="I112" s="29">
        <f t="shared" si="7"/>
        <v>0</v>
      </c>
    </row>
    <row r="113" spans="1:9" s="8" customFormat="1" x14ac:dyDescent="0.2">
      <c r="A113" s="21" t="s">
        <v>78</v>
      </c>
      <c r="B113" s="22">
        <v>2727777028</v>
      </c>
      <c r="C113" s="22">
        <v>1910365462</v>
      </c>
      <c r="D113" s="22">
        <v>433008036</v>
      </c>
      <c r="E113" s="22">
        <v>433008036</v>
      </c>
      <c r="F113" s="32">
        <f t="shared" si="4"/>
        <v>817411566</v>
      </c>
      <c r="G113" s="28">
        <f t="shared" si="5"/>
        <v>70.033783641057923</v>
      </c>
      <c r="H113" s="28">
        <f t="shared" si="6"/>
        <v>15.874026049610093</v>
      </c>
      <c r="I113" s="28">
        <f t="shared" si="7"/>
        <v>15.874026049610093</v>
      </c>
    </row>
    <row r="114" spans="1:9" s="8" customFormat="1" x14ac:dyDescent="0.2">
      <c r="A114" s="23" t="s">
        <v>294</v>
      </c>
      <c r="B114" s="24">
        <v>1208806020</v>
      </c>
      <c r="C114" s="24">
        <v>1198594389</v>
      </c>
      <c r="D114" s="24">
        <v>419508036</v>
      </c>
      <c r="E114" s="24">
        <v>419508036</v>
      </c>
      <c r="F114" s="33">
        <f t="shared" si="4"/>
        <v>10211631</v>
      </c>
      <c r="G114" s="29">
        <f t="shared" si="5"/>
        <v>99.155229968163127</v>
      </c>
      <c r="H114" s="29">
        <f t="shared" si="6"/>
        <v>34.704330476448156</v>
      </c>
      <c r="I114" s="29">
        <f t="shared" si="7"/>
        <v>34.704330476448156</v>
      </c>
    </row>
    <row r="115" spans="1:9" s="9" customFormat="1" ht="22.5" x14ac:dyDescent="0.2">
      <c r="A115" s="23" t="s">
        <v>295</v>
      </c>
      <c r="B115" s="24">
        <v>807199935</v>
      </c>
      <c r="C115" s="24">
        <v>0</v>
      </c>
      <c r="D115" s="24">
        <v>0</v>
      </c>
      <c r="E115" s="24">
        <v>0</v>
      </c>
      <c r="F115" s="33">
        <f t="shared" si="4"/>
        <v>807199935</v>
      </c>
      <c r="G115" s="29">
        <f t="shared" si="5"/>
        <v>0</v>
      </c>
      <c r="H115" s="29">
        <f t="shared" si="6"/>
        <v>0</v>
      </c>
      <c r="I115" s="29">
        <f t="shared" si="7"/>
        <v>0</v>
      </c>
    </row>
    <row r="116" spans="1:9" s="8" customFormat="1" ht="22.5" x14ac:dyDescent="0.2">
      <c r="A116" s="23" t="s">
        <v>296</v>
      </c>
      <c r="B116" s="24">
        <v>711771073</v>
      </c>
      <c r="C116" s="24">
        <v>711771073</v>
      </c>
      <c r="D116" s="24">
        <v>13500000</v>
      </c>
      <c r="E116" s="24">
        <v>13500000</v>
      </c>
      <c r="F116" s="33">
        <f t="shared" si="4"/>
        <v>0</v>
      </c>
      <c r="G116" s="29">
        <f t="shared" si="5"/>
        <v>100</v>
      </c>
      <c r="H116" s="29">
        <f t="shared" si="6"/>
        <v>1.8966772480791729</v>
      </c>
      <c r="I116" s="29">
        <f t="shared" si="7"/>
        <v>1.8966772480791729</v>
      </c>
    </row>
    <row r="117" spans="1:9" s="8" customFormat="1" x14ac:dyDescent="0.2">
      <c r="A117" s="21" t="s">
        <v>79</v>
      </c>
      <c r="B117" s="22">
        <v>9068242586</v>
      </c>
      <c r="C117" s="22">
        <v>5088444261</v>
      </c>
      <c r="D117" s="22">
        <v>2832552752</v>
      </c>
      <c r="E117" s="22">
        <v>2788028176</v>
      </c>
      <c r="F117" s="32">
        <f t="shared" si="4"/>
        <v>3979798325</v>
      </c>
      <c r="G117" s="28">
        <f t="shared" si="5"/>
        <v>56.112793771703807</v>
      </c>
      <c r="H117" s="28">
        <f t="shared" si="6"/>
        <v>31.235961379915384</v>
      </c>
      <c r="I117" s="28">
        <f t="shared" si="7"/>
        <v>30.744966839597954</v>
      </c>
    </row>
    <row r="118" spans="1:9" s="8" customFormat="1" x14ac:dyDescent="0.2">
      <c r="A118" s="23" t="s">
        <v>297</v>
      </c>
      <c r="B118" s="24">
        <v>3979798325</v>
      </c>
      <c r="C118" s="24">
        <v>0</v>
      </c>
      <c r="D118" s="24">
        <v>0</v>
      </c>
      <c r="E118" s="24">
        <v>0</v>
      </c>
      <c r="F118" s="33">
        <f t="shared" si="4"/>
        <v>3979798325</v>
      </c>
      <c r="G118" s="29">
        <f t="shared" si="5"/>
        <v>0</v>
      </c>
      <c r="H118" s="29">
        <f t="shared" si="6"/>
        <v>0</v>
      </c>
      <c r="I118" s="29">
        <f t="shared" si="7"/>
        <v>0</v>
      </c>
    </row>
    <row r="119" spans="1:9" s="8" customFormat="1" x14ac:dyDescent="0.2">
      <c r="A119" s="23" t="s">
        <v>298</v>
      </c>
      <c r="B119" s="24">
        <v>3103009068</v>
      </c>
      <c r="C119" s="24">
        <v>3103009068</v>
      </c>
      <c r="D119" s="24">
        <v>1733690359</v>
      </c>
      <c r="E119" s="24">
        <v>1698327523</v>
      </c>
      <c r="F119" s="33">
        <f t="shared" si="4"/>
        <v>0</v>
      </c>
      <c r="G119" s="29">
        <f t="shared" si="5"/>
        <v>100</v>
      </c>
      <c r="H119" s="29">
        <f t="shared" si="6"/>
        <v>55.87126305491028</v>
      </c>
      <c r="I119" s="29">
        <f t="shared" si="7"/>
        <v>54.731632611522876</v>
      </c>
    </row>
    <row r="120" spans="1:9" s="9" customFormat="1" ht="22.5" x14ac:dyDescent="0.2">
      <c r="A120" s="23" t="s">
        <v>299</v>
      </c>
      <c r="B120" s="24">
        <v>1985435193</v>
      </c>
      <c r="C120" s="24">
        <v>1985435193</v>
      </c>
      <c r="D120" s="24">
        <v>1098862393</v>
      </c>
      <c r="E120" s="24">
        <v>1089700653</v>
      </c>
      <c r="F120" s="33">
        <f t="shared" si="4"/>
        <v>0</v>
      </c>
      <c r="G120" s="29">
        <f t="shared" si="5"/>
        <v>100</v>
      </c>
      <c r="H120" s="29">
        <f t="shared" si="6"/>
        <v>55.346172812602099</v>
      </c>
      <c r="I120" s="29">
        <f t="shared" si="7"/>
        <v>54.88472536610265</v>
      </c>
    </row>
    <row r="121" spans="1:9" s="8" customFormat="1" x14ac:dyDescent="0.2">
      <c r="A121" s="21" t="s">
        <v>171</v>
      </c>
      <c r="B121" s="22">
        <v>4815840328</v>
      </c>
      <c r="C121" s="22">
        <v>2088741925</v>
      </c>
      <c r="D121" s="22">
        <v>0</v>
      </c>
      <c r="E121" s="22">
        <v>0</v>
      </c>
      <c r="F121" s="32">
        <f t="shared" si="4"/>
        <v>2727098403</v>
      </c>
      <c r="G121" s="28">
        <f t="shared" si="5"/>
        <v>43.372325134115201</v>
      </c>
      <c r="H121" s="28">
        <f t="shared" si="6"/>
        <v>0</v>
      </c>
      <c r="I121" s="28">
        <f t="shared" si="7"/>
        <v>0</v>
      </c>
    </row>
    <row r="122" spans="1:9" s="8" customFormat="1" ht="22.5" x14ac:dyDescent="0.2">
      <c r="A122" s="23" t="s">
        <v>300</v>
      </c>
      <c r="B122" s="24">
        <v>2109840328</v>
      </c>
      <c r="C122" s="24">
        <v>2088741925</v>
      </c>
      <c r="D122" s="24">
        <v>0</v>
      </c>
      <c r="E122" s="24">
        <v>0</v>
      </c>
      <c r="F122" s="33">
        <f t="shared" si="4"/>
        <v>21098403</v>
      </c>
      <c r="G122" s="29">
        <f t="shared" si="5"/>
        <v>99.000000013271148</v>
      </c>
      <c r="H122" s="29">
        <f t="shared" si="6"/>
        <v>0</v>
      </c>
      <c r="I122" s="29">
        <f t="shared" si="7"/>
        <v>0</v>
      </c>
    </row>
    <row r="123" spans="1:9" s="8" customFormat="1" ht="22.5" x14ac:dyDescent="0.2">
      <c r="A123" s="23" t="s">
        <v>301</v>
      </c>
      <c r="B123" s="24">
        <v>2706000000</v>
      </c>
      <c r="C123" s="24">
        <v>0</v>
      </c>
      <c r="D123" s="24">
        <v>0</v>
      </c>
      <c r="E123" s="24">
        <v>0</v>
      </c>
      <c r="F123" s="33">
        <f t="shared" si="4"/>
        <v>2706000000</v>
      </c>
      <c r="G123" s="29">
        <f t="shared" si="5"/>
        <v>0</v>
      </c>
      <c r="H123" s="29">
        <f t="shared" si="6"/>
        <v>0</v>
      </c>
      <c r="I123" s="29">
        <f t="shared" si="7"/>
        <v>0</v>
      </c>
    </row>
    <row r="124" spans="1:9" s="8" customFormat="1" x14ac:dyDescent="0.2">
      <c r="A124" s="21" t="s">
        <v>172</v>
      </c>
      <c r="B124" s="22">
        <v>25178677942</v>
      </c>
      <c r="C124" s="22">
        <v>15178773067</v>
      </c>
      <c r="D124" s="22">
        <v>3721746467</v>
      </c>
      <c r="E124" s="22">
        <v>1626723428</v>
      </c>
      <c r="F124" s="32">
        <f t="shared" si="4"/>
        <v>9999904875</v>
      </c>
      <c r="G124" s="28">
        <f t="shared" si="5"/>
        <v>60.284233755103642</v>
      </c>
      <c r="H124" s="28">
        <f t="shared" si="6"/>
        <v>14.781341878128702</v>
      </c>
      <c r="I124" s="28">
        <f t="shared" si="7"/>
        <v>6.4607181987363136</v>
      </c>
    </row>
    <row r="125" spans="1:9" s="8" customFormat="1" ht="33.75" x14ac:dyDescent="0.2">
      <c r="A125" s="23" t="s">
        <v>302</v>
      </c>
      <c r="B125" s="24">
        <v>1999968218</v>
      </c>
      <c r="C125" s="24">
        <v>0</v>
      </c>
      <c r="D125" s="24">
        <v>0</v>
      </c>
      <c r="E125" s="24">
        <v>0</v>
      </c>
      <c r="F125" s="33">
        <f t="shared" si="4"/>
        <v>1999968218</v>
      </c>
      <c r="G125" s="29">
        <f t="shared" si="5"/>
        <v>0</v>
      </c>
      <c r="H125" s="29">
        <f t="shared" si="6"/>
        <v>0</v>
      </c>
      <c r="I125" s="29">
        <f t="shared" si="7"/>
        <v>0</v>
      </c>
    </row>
    <row r="126" spans="1:9" s="8" customFormat="1" ht="33.75" x14ac:dyDescent="0.2">
      <c r="A126" s="23" t="s">
        <v>303</v>
      </c>
      <c r="B126" s="24">
        <v>2999941023</v>
      </c>
      <c r="C126" s="24">
        <v>0</v>
      </c>
      <c r="D126" s="24">
        <v>0</v>
      </c>
      <c r="E126" s="24">
        <v>0</v>
      </c>
      <c r="F126" s="33">
        <f t="shared" si="4"/>
        <v>2999941023</v>
      </c>
      <c r="G126" s="29">
        <f t="shared" si="5"/>
        <v>0</v>
      </c>
      <c r="H126" s="29">
        <f t="shared" si="6"/>
        <v>0</v>
      </c>
      <c r="I126" s="29">
        <f t="shared" si="7"/>
        <v>0</v>
      </c>
    </row>
    <row r="127" spans="1:9" s="9" customFormat="1" ht="33.75" x14ac:dyDescent="0.2">
      <c r="A127" s="23" t="s">
        <v>304</v>
      </c>
      <c r="B127" s="24">
        <v>4999995496</v>
      </c>
      <c r="C127" s="24">
        <v>0</v>
      </c>
      <c r="D127" s="24">
        <v>0</v>
      </c>
      <c r="E127" s="24">
        <v>0</v>
      </c>
      <c r="F127" s="33">
        <f t="shared" si="4"/>
        <v>4999995496</v>
      </c>
      <c r="G127" s="29">
        <f t="shared" si="5"/>
        <v>0</v>
      </c>
      <c r="H127" s="29">
        <f t="shared" si="6"/>
        <v>0</v>
      </c>
      <c r="I127" s="29">
        <f t="shared" si="7"/>
        <v>0</v>
      </c>
    </row>
    <row r="128" spans="1:9" s="8" customFormat="1" ht="33.75" x14ac:dyDescent="0.2">
      <c r="A128" s="23" t="s">
        <v>305</v>
      </c>
      <c r="B128" s="24">
        <v>15178773205</v>
      </c>
      <c r="C128" s="24">
        <v>15178773067</v>
      </c>
      <c r="D128" s="24">
        <v>3721746467</v>
      </c>
      <c r="E128" s="24">
        <v>1626723428</v>
      </c>
      <c r="F128" s="33">
        <f t="shared" si="4"/>
        <v>138</v>
      </c>
      <c r="G128" s="29">
        <f t="shared" si="5"/>
        <v>99.999999090835615</v>
      </c>
      <c r="H128" s="29">
        <f t="shared" si="6"/>
        <v>24.519415480653134</v>
      </c>
      <c r="I128" s="29">
        <f t="shared" si="7"/>
        <v>10.717094234362401</v>
      </c>
    </row>
    <row r="129" spans="1:9" s="8" customFormat="1" x14ac:dyDescent="0.2">
      <c r="A129" s="21" t="s">
        <v>173</v>
      </c>
      <c r="B129" s="22">
        <v>4674888904</v>
      </c>
      <c r="C129" s="22">
        <v>730078774</v>
      </c>
      <c r="D129" s="22">
        <v>365039387</v>
      </c>
      <c r="E129" s="22">
        <v>365039387</v>
      </c>
      <c r="F129" s="32">
        <f t="shared" si="4"/>
        <v>3944810130</v>
      </c>
      <c r="G129" s="28">
        <f t="shared" si="5"/>
        <v>15.61702938812768</v>
      </c>
      <c r="H129" s="28">
        <f t="shared" si="6"/>
        <v>7.8085146940638399</v>
      </c>
      <c r="I129" s="28">
        <f t="shared" si="7"/>
        <v>7.8085146940638399</v>
      </c>
    </row>
    <row r="130" spans="1:9" s="8" customFormat="1" ht="22.5" x14ac:dyDescent="0.2">
      <c r="A130" s="23" t="s">
        <v>306</v>
      </c>
      <c r="B130" s="24">
        <v>730317457</v>
      </c>
      <c r="C130" s="24">
        <v>730078774</v>
      </c>
      <c r="D130" s="24">
        <v>365039387</v>
      </c>
      <c r="E130" s="24">
        <v>365039387</v>
      </c>
      <c r="F130" s="33">
        <f t="shared" si="4"/>
        <v>238683</v>
      </c>
      <c r="G130" s="29">
        <f t="shared" si="5"/>
        <v>99.967317911175172</v>
      </c>
      <c r="H130" s="29">
        <f t="shared" si="6"/>
        <v>49.983658955587586</v>
      </c>
      <c r="I130" s="29">
        <f t="shared" si="7"/>
        <v>49.983658955587586</v>
      </c>
    </row>
    <row r="131" spans="1:9" s="8" customFormat="1" ht="22.5" x14ac:dyDescent="0.2">
      <c r="A131" s="23" t="s">
        <v>307</v>
      </c>
      <c r="B131" s="24">
        <v>2626800000</v>
      </c>
      <c r="C131" s="24">
        <v>0</v>
      </c>
      <c r="D131" s="24">
        <v>0</v>
      </c>
      <c r="E131" s="24">
        <v>0</v>
      </c>
      <c r="F131" s="33">
        <f t="shared" si="4"/>
        <v>2626800000</v>
      </c>
      <c r="G131" s="29">
        <f t="shared" si="5"/>
        <v>0</v>
      </c>
      <c r="H131" s="29">
        <f t="shared" si="6"/>
        <v>0</v>
      </c>
      <c r="I131" s="29">
        <f t="shared" si="7"/>
        <v>0</v>
      </c>
    </row>
    <row r="132" spans="1:9" s="9" customFormat="1" ht="22.5" x14ac:dyDescent="0.2">
      <c r="A132" s="23" t="s">
        <v>308</v>
      </c>
      <c r="B132" s="24">
        <v>1317771447</v>
      </c>
      <c r="C132" s="24">
        <v>0</v>
      </c>
      <c r="D132" s="24">
        <v>0</v>
      </c>
      <c r="E132" s="24">
        <v>0</v>
      </c>
      <c r="F132" s="33">
        <f t="shared" si="4"/>
        <v>1317771447</v>
      </c>
      <c r="G132" s="29">
        <f t="shared" si="5"/>
        <v>0</v>
      </c>
      <c r="H132" s="29">
        <f t="shared" si="6"/>
        <v>0</v>
      </c>
      <c r="I132" s="29">
        <f t="shared" si="7"/>
        <v>0</v>
      </c>
    </row>
    <row r="133" spans="1:9" s="8" customFormat="1" x14ac:dyDescent="0.2">
      <c r="A133" s="21" t="s">
        <v>174</v>
      </c>
      <c r="B133" s="22">
        <v>4220183390</v>
      </c>
      <c r="C133" s="22">
        <v>1857680509.78</v>
      </c>
      <c r="D133" s="22">
        <v>1517098145.3199999</v>
      </c>
      <c r="E133" s="22">
        <v>1517098145.3199999</v>
      </c>
      <c r="F133" s="32">
        <f t="shared" si="4"/>
        <v>2362502880.2200003</v>
      </c>
      <c r="G133" s="28">
        <f t="shared" si="5"/>
        <v>44.018952213827845</v>
      </c>
      <c r="H133" s="28">
        <f t="shared" si="6"/>
        <v>35.94863078497638</v>
      </c>
      <c r="I133" s="28">
        <f t="shared" si="7"/>
        <v>35.94863078497638</v>
      </c>
    </row>
    <row r="134" spans="1:9" s="8" customFormat="1" ht="22.5" x14ac:dyDescent="0.2">
      <c r="A134" s="23" t="s">
        <v>309</v>
      </c>
      <c r="B134" s="24">
        <v>1861942882</v>
      </c>
      <c r="C134" s="24">
        <v>1857680509.78</v>
      </c>
      <c r="D134" s="24">
        <v>1517098145.3199999</v>
      </c>
      <c r="E134" s="24">
        <v>1517098145.3199999</v>
      </c>
      <c r="F134" s="33">
        <f t="shared" ref="F134:F197" si="8">+B134-C134</f>
        <v>4262372.2200000286</v>
      </c>
      <c r="G134" s="29">
        <f t="shared" ref="G134:G197" si="9">IFERROR(IF(C134&gt;0,+C134/B134*100,0),0)</f>
        <v>99.771079324655673</v>
      </c>
      <c r="H134" s="29">
        <f t="shared" ref="H134:H197" si="10">IFERROR(IF(D134&gt;0,+D134/B134*100,0),0)</f>
        <v>81.47930637326607</v>
      </c>
      <c r="I134" s="29">
        <f t="shared" ref="I134:I197" si="11">IFERROR(IF(E134&gt;0,+E134/B134*100,0),0)</f>
        <v>81.47930637326607</v>
      </c>
    </row>
    <row r="135" spans="1:9" s="8" customFormat="1" ht="22.5" x14ac:dyDescent="0.2">
      <c r="A135" s="23" t="s">
        <v>310</v>
      </c>
      <c r="B135" s="24">
        <v>2358240508</v>
      </c>
      <c r="C135" s="24">
        <v>0</v>
      </c>
      <c r="D135" s="24">
        <v>0</v>
      </c>
      <c r="E135" s="24">
        <v>0</v>
      </c>
      <c r="F135" s="33">
        <f t="shared" si="8"/>
        <v>2358240508</v>
      </c>
      <c r="G135" s="29">
        <f t="shared" si="9"/>
        <v>0</v>
      </c>
      <c r="H135" s="29">
        <f t="shared" si="10"/>
        <v>0</v>
      </c>
      <c r="I135" s="29">
        <f t="shared" si="11"/>
        <v>0</v>
      </c>
    </row>
    <row r="136" spans="1:9" s="8" customFormat="1" x14ac:dyDescent="0.2">
      <c r="A136" s="21" t="s">
        <v>80</v>
      </c>
      <c r="B136" s="22">
        <v>8356708862</v>
      </c>
      <c r="C136" s="22">
        <v>6164014845</v>
      </c>
      <c r="D136" s="22">
        <v>1719885566</v>
      </c>
      <c r="E136" s="22">
        <v>444060361</v>
      </c>
      <c r="F136" s="32">
        <f t="shared" si="8"/>
        <v>2192694017</v>
      </c>
      <c r="G136" s="28">
        <f t="shared" si="9"/>
        <v>73.76127308956859</v>
      </c>
      <c r="H136" s="28">
        <f t="shared" si="10"/>
        <v>20.58089607286357</v>
      </c>
      <c r="I136" s="28">
        <f t="shared" si="11"/>
        <v>5.3138187333443092</v>
      </c>
    </row>
    <row r="137" spans="1:9" s="8" customFormat="1" ht="33.75" x14ac:dyDescent="0.2">
      <c r="A137" s="23" t="s">
        <v>311</v>
      </c>
      <c r="B137" s="24">
        <v>1372585199</v>
      </c>
      <c r="C137" s="24">
        <v>1075097655</v>
      </c>
      <c r="D137" s="24">
        <v>575506861</v>
      </c>
      <c r="E137" s="24">
        <v>444060361</v>
      </c>
      <c r="F137" s="33">
        <f t="shared" si="8"/>
        <v>297487544</v>
      </c>
      <c r="G137" s="29">
        <f t="shared" si="9"/>
        <v>78.326478806799372</v>
      </c>
      <c r="H137" s="29">
        <f t="shared" si="10"/>
        <v>41.928680377676145</v>
      </c>
      <c r="I137" s="29">
        <f t="shared" si="11"/>
        <v>32.352116380354467</v>
      </c>
    </row>
    <row r="138" spans="1:9" s="9" customFormat="1" ht="22.5" x14ac:dyDescent="0.2">
      <c r="A138" s="23" t="s">
        <v>312</v>
      </c>
      <c r="B138" s="24">
        <v>3008578760</v>
      </c>
      <c r="C138" s="24">
        <v>2800159780</v>
      </c>
      <c r="D138" s="24">
        <v>0</v>
      </c>
      <c r="E138" s="24">
        <v>0</v>
      </c>
      <c r="F138" s="33">
        <f t="shared" si="8"/>
        <v>208418980</v>
      </c>
      <c r="G138" s="29">
        <f t="shared" si="9"/>
        <v>93.072510423493114</v>
      </c>
      <c r="H138" s="29">
        <f t="shared" si="10"/>
        <v>0</v>
      </c>
      <c r="I138" s="29">
        <f t="shared" si="11"/>
        <v>0</v>
      </c>
    </row>
    <row r="139" spans="1:9" s="8" customFormat="1" ht="22.5" x14ac:dyDescent="0.2">
      <c r="A139" s="23" t="s">
        <v>313</v>
      </c>
      <c r="B139" s="24">
        <v>1686785240</v>
      </c>
      <c r="C139" s="24">
        <v>0</v>
      </c>
      <c r="D139" s="24">
        <v>0</v>
      </c>
      <c r="E139" s="24">
        <v>0</v>
      </c>
      <c r="F139" s="33">
        <f t="shared" si="8"/>
        <v>1686785240</v>
      </c>
      <c r="G139" s="29">
        <f t="shared" si="9"/>
        <v>0</v>
      </c>
      <c r="H139" s="29">
        <f t="shared" si="10"/>
        <v>0</v>
      </c>
      <c r="I139" s="29">
        <f t="shared" si="11"/>
        <v>0</v>
      </c>
    </row>
    <row r="140" spans="1:9" s="8" customFormat="1" ht="33.75" x14ac:dyDescent="0.2">
      <c r="A140" s="23" t="s">
        <v>314</v>
      </c>
      <c r="B140" s="24">
        <v>2288759663</v>
      </c>
      <c r="C140" s="24">
        <v>2288757410</v>
      </c>
      <c r="D140" s="24">
        <v>1144378705</v>
      </c>
      <c r="E140" s="24">
        <v>0</v>
      </c>
      <c r="F140" s="33">
        <f t="shared" si="8"/>
        <v>2253</v>
      </c>
      <c r="G140" s="29">
        <f t="shared" si="9"/>
        <v>99.999901562403579</v>
      </c>
      <c r="H140" s="29">
        <f t="shared" si="10"/>
        <v>49.99995078120179</v>
      </c>
      <c r="I140" s="29">
        <f t="shared" si="11"/>
        <v>0</v>
      </c>
    </row>
    <row r="141" spans="1:9" s="9" customFormat="1" x14ac:dyDescent="0.2">
      <c r="A141" s="21" t="s">
        <v>175</v>
      </c>
      <c r="B141" s="22">
        <v>13317342404</v>
      </c>
      <c r="C141" s="22">
        <v>6670912701</v>
      </c>
      <c r="D141" s="22">
        <v>3617835589.5</v>
      </c>
      <c r="E141" s="22">
        <v>3533280212.5</v>
      </c>
      <c r="F141" s="32">
        <f t="shared" si="8"/>
        <v>6646429703</v>
      </c>
      <c r="G141" s="28">
        <f t="shared" si="9"/>
        <v>50.091921485748713</v>
      </c>
      <c r="H141" s="28">
        <f t="shared" si="10"/>
        <v>27.166348057652602</v>
      </c>
      <c r="I141" s="28">
        <f t="shared" si="11"/>
        <v>26.53142124992403</v>
      </c>
    </row>
    <row r="142" spans="1:9" s="9" customFormat="1" ht="22.5" x14ac:dyDescent="0.2">
      <c r="A142" s="23" t="s">
        <v>315</v>
      </c>
      <c r="B142" s="24">
        <v>2548513752</v>
      </c>
      <c r="C142" s="24">
        <v>2538490201</v>
      </c>
      <c r="D142" s="24">
        <v>1269245100.5</v>
      </c>
      <c r="E142" s="24">
        <v>1269245100.5</v>
      </c>
      <c r="F142" s="33">
        <f t="shared" si="8"/>
        <v>10023551</v>
      </c>
      <c r="G142" s="29">
        <f t="shared" si="9"/>
        <v>99.606690331094597</v>
      </c>
      <c r="H142" s="29">
        <f t="shared" si="10"/>
        <v>49.803345165547299</v>
      </c>
      <c r="I142" s="29">
        <f t="shared" si="11"/>
        <v>49.803345165547299</v>
      </c>
    </row>
    <row r="143" spans="1:9" s="8" customFormat="1" ht="33.75" x14ac:dyDescent="0.2">
      <c r="A143" s="23" t="s">
        <v>316</v>
      </c>
      <c r="B143" s="24">
        <v>2416043459</v>
      </c>
      <c r="C143" s="24">
        <v>2146988180</v>
      </c>
      <c r="D143" s="24">
        <v>1355873329</v>
      </c>
      <c r="E143" s="24">
        <v>1271317952</v>
      </c>
      <c r="F143" s="33">
        <f t="shared" si="8"/>
        <v>269055279</v>
      </c>
      <c r="G143" s="29">
        <f t="shared" si="9"/>
        <v>88.863806319470683</v>
      </c>
      <c r="H143" s="29">
        <f t="shared" si="10"/>
        <v>56.11957533086742</v>
      </c>
      <c r="I143" s="29">
        <f t="shared" si="11"/>
        <v>52.619829633619183</v>
      </c>
    </row>
    <row r="144" spans="1:9" s="9" customFormat="1" ht="22.5" x14ac:dyDescent="0.2">
      <c r="A144" s="23" t="s">
        <v>317</v>
      </c>
      <c r="B144" s="24">
        <v>1985435193</v>
      </c>
      <c r="C144" s="24">
        <v>1985434320</v>
      </c>
      <c r="D144" s="24">
        <v>992717160</v>
      </c>
      <c r="E144" s="24">
        <v>992717160</v>
      </c>
      <c r="F144" s="33">
        <f t="shared" si="8"/>
        <v>873</v>
      </c>
      <c r="G144" s="29">
        <f t="shared" si="9"/>
        <v>99.999956029791193</v>
      </c>
      <c r="H144" s="29">
        <f t="shared" si="10"/>
        <v>49.999978014895596</v>
      </c>
      <c r="I144" s="29">
        <f t="shared" si="11"/>
        <v>49.999978014895596</v>
      </c>
    </row>
    <row r="145" spans="1:9" s="8" customFormat="1" ht="22.5" x14ac:dyDescent="0.2">
      <c r="A145" s="23" t="s">
        <v>318</v>
      </c>
      <c r="B145" s="24">
        <v>6367350000</v>
      </c>
      <c r="C145" s="24">
        <v>0</v>
      </c>
      <c r="D145" s="24">
        <v>0</v>
      </c>
      <c r="E145" s="24">
        <v>0</v>
      </c>
      <c r="F145" s="33">
        <f t="shared" si="8"/>
        <v>6367350000</v>
      </c>
      <c r="G145" s="29">
        <f t="shared" si="9"/>
        <v>0</v>
      </c>
      <c r="H145" s="29">
        <f t="shared" si="10"/>
        <v>0</v>
      </c>
      <c r="I145" s="29">
        <f t="shared" si="11"/>
        <v>0</v>
      </c>
    </row>
    <row r="146" spans="1:9" s="9" customFormat="1" x14ac:dyDescent="0.2">
      <c r="A146" s="21" t="s">
        <v>81</v>
      </c>
      <c r="B146" s="22">
        <v>5845737220</v>
      </c>
      <c r="C146" s="22">
        <v>157987521</v>
      </c>
      <c r="D146" s="22">
        <v>26427535</v>
      </c>
      <c r="E146" s="22">
        <v>25694202</v>
      </c>
      <c r="F146" s="32">
        <f t="shared" si="8"/>
        <v>5687749699</v>
      </c>
      <c r="G146" s="28">
        <f t="shared" si="9"/>
        <v>2.7026107239216612</v>
      </c>
      <c r="H146" s="28">
        <f t="shared" si="10"/>
        <v>0.45208215842449384</v>
      </c>
      <c r="I146" s="28">
        <f t="shared" si="11"/>
        <v>0.43953741047566286</v>
      </c>
    </row>
    <row r="147" spans="1:9" s="9" customFormat="1" x14ac:dyDescent="0.2">
      <c r="A147" s="23" t="s">
        <v>319</v>
      </c>
      <c r="B147" s="24">
        <v>4298235967</v>
      </c>
      <c r="C147" s="24">
        <v>26275000</v>
      </c>
      <c r="D147" s="24">
        <v>733333</v>
      </c>
      <c r="E147" s="24">
        <v>0</v>
      </c>
      <c r="F147" s="33">
        <f t="shared" si="8"/>
        <v>4271960967</v>
      </c>
      <c r="G147" s="29">
        <f t="shared" si="9"/>
        <v>0.61129729037047065</v>
      </c>
      <c r="H147" s="29">
        <f t="shared" si="10"/>
        <v>1.7061255027183576E-2</v>
      </c>
      <c r="I147" s="29">
        <f t="shared" si="11"/>
        <v>0</v>
      </c>
    </row>
    <row r="148" spans="1:9" s="8" customFormat="1" ht="22.5" x14ac:dyDescent="0.2">
      <c r="A148" s="23" t="s">
        <v>320</v>
      </c>
      <c r="B148" s="24">
        <v>946347000</v>
      </c>
      <c r="C148" s="24">
        <v>107090801</v>
      </c>
      <c r="D148" s="24">
        <v>25694202</v>
      </c>
      <c r="E148" s="24">
        <v>25694202</v>
      </c>
      <c r="F148" s="33">
        <f t="shared" si="8"/>
        <v>839256199</v>
      </c>
      <c r="G148" s="29">
        <f t="shared" si="9"/>
        <v>11.316229776181464</v>
      </c>
      <c r="H148" s="29">
        <f t="shared" si="10"/>
        <v>2.7150930895326981</v>
      </c>
      <c r="I148" s="29">
        <f t="shared" si="11"/>
        <v>2.7150930895326981</v>
      </c>
    </row>
    <row r="149" spans="1:9" s="8" customFormat="1" ht="22.5" x14ac:dyDescent="0.2">
      <c r="A149" s="23" t="s">
        <v>321</v>
      </c>
      <c r="B149" s="24">
        <v>601154253</v>
      </c>
      <c r="C149" s="24">
        <v>24621720</v>
      </c>
      <c r="D149" s="24">
        <v>0</v>
      </c>
      <c r="E149" s="24">
        <v>0</v>
      </c>
      <c r="F149" s="33">
        <f t="shared" si="8"/>
        <v>576532533</v>
      </c>
      <c r="G149" s="29">
        <f t="shared" si="9"/>
        <v>4.0957407981608345</v>
      </c>
      <c r="H149" s="29">
        <f t="shared" si="10"/>
        <v>0</v>
      </c>
      <c r="I149" s="29">
        <f t="shared" si="11"/>
        <v>0</v>
      </c>
    </row>
    <row r="150" spans="1:9" s="8" customFormat="1" x14ac:dyDescent="0.2">
      <c r="A150" s="21" t="s">
        <v>82</v>
      </c>
      <c r="B150" s="22">
        <v>3083066543</v>
      </c>
      <c r="C150" s="22">
        <v>1660087597</v>
      </c>
      <c r="D150" s="22">
        <v>0</v>
      </c>
      <c r="E150" s="22">
        <v>0</v>
      </c>
      <c r="F150" s="32">
        <f t="shared" si="8"/>
        <v>1422978946</v>
      </c>
      <c r="G150" s="28">
        <f t="shared" si="9"/>
        <v>53.845337875342771</v>
      </c>
      <c r="H150" s="28">
        <f t="shared" si="10"/>
        <v>0</v>
      </c>
      <c r="I150" s="28">
        <f t="shared" si="11"/>
        <v>0</v>
      </c>
    </row>
    <row r="151" spans="1:9" s="8" customFormat="1" x14ac:dyDescent="0.2">
      <c r="A151" s="23" t="s">
        <v>322</v>
      </c>
      <c r="B151" s="24">
        <v>640390703</v>
      </c>
      <c r="C151" s="24">
        <v>632448440</v>
      </c>
      <c r="D151" s="24">
        <v>0</v>
      </c>
      <c r="E151" s="24">
        <v>0</v>
      </c>
      <c r="F151" s="33">
        <f t="shared" si="8"/>
        <v>7942263</v>
      </c>
      <c r="G151" s="29">
        <f t="shared" si="9"/>
        <v>98.759778528514957</v>
      </c>
      <c r="H151" s="29">
        <f t="shared" si="10"/>
        <v>0</v>
      </c>
      <c r="I151" s="29">
        <f t="shared" si="11"/>
        <v>0</v>
      </c>
    </row>
    <row r="152" spans="1:9" s="8" customFormat="1" x14ac:dyDescent="0.2">
      <c r="A152" s="23" t="s">
        <v>323</v>
      </c>
      <c r="B152" s="24">
        <v>1407698011</v>
      </c>
      <c r="C152" s="24">
        <v>0</v>
      </c>
      <c r="D152" s="24">
        <v>0</v>
      </c>
      <c r="E152" s="24">
        <v>0</v>
      </c>
      <c r="F152" s="33">
        <f t="shared" si="8"/>
        <v>1407698011</v>
      </c>
      <c r="G152" s="29">
        <f t="shared" si="9"/>
        <v>0</v>
      </c>
      <c r="H152" s="29">
        <f t="shared" si="10"/>
        <v>0</v>
      </c>
      <c r="I152" s="29">
        <f t="shared" si="11"/>
        <v>0</v>
      </c>
    </row>
    <row r="153" spans="1:9" s="9" customFormat="1" ht="22.5" x14ac:dyDescent="0.2">
      <c r="A153" s="23" t="s">
        <v>324</v>
      </c>
      <c r="B153" s="24">
        <v>1034977829</v>
      </c>
      <c r="C153" s="24">
        <v>1027639157</v>
      </c>
      <c r="D153" s="24">
        <v>0</v>
      </c>
      <c r="E153" s="24">
        <v>0</v>
      </c>
      <c r="F153" s="33">
        <f t="shared" si="8"/>
        <v>7338672</v>
      </c>
      <c r="G153" s="29">
        <f t="shared" si="9"/>
        <v>99.290934376141109</v>
      </c>
      <c r="H153" s="29">
        <f t="shared" si="10"/>
        <v>0</v>
      </c>
      <c r="I153" s="29">
        <f t="shared" si="11"/>
        <v>0</v>
      </c>
    </row>
    <row r="154" spans="1:9" s="8" customFormat="1" x14ac:dyDescent="0.2">
      <c r="A154" s="21" t="s">
        <v>83</v>
      </c>
      <c r="B154" s="22">
        <v>9632659486</v>
      </c>
      <c r="C154" s="22">
        <v>4219179070</v>
      </c>
      <c r="D154" s="22">
        <v>2236539131</v>
      </c>
      <c r="E154" s="22">
        <v>1438326489</v>
      </c>
      <c r="F154" s="32">
        <f t="shared" si="8"/>
        <v>5413480416</v>
      </c>
      <c r="G154" s="28">
        <f t="shared" si="9"/>
        <v>43.800770453186971</v>
      </c>
      <c r="H154" s="28">
        <f t="shared" si="10"/>
        <v>23.218293289102153</v>
      </c>
      <c r="I154" s="28">
        <f t="shared" si="11"/>
        <v>14.931769269851673</v>
      </c>
    </row>
    <row r="155" spans="1:9" s="8" customFormat="1" ht="22.5" x14ac:dyDescent="0.2">
      <c r="A155" s="23" t="s">
        <v>325</v>
      </c>
      <c r="B155" s="24">
        <v>2490053841</v>
      </c>
      <c r="C155" s="24">
        <v>2490053837</v>
      </c>
      <c r="D155" s="24">
        <v>1245026918</v>
      </c>
      <c r="E155" s="24">
        <v>747016151</v>
      </c>
      <c r="F155" s="33">
        <f t="shared" si="8"/>
        <v>4</v>
      </c>
      <c r="G155" s="29">
        <f t="shared" si="9"/>
        <v>99.999999839360896</v>
      </c>
      <c r="H155" s="29">
        <f t="shared" si="10"/>
        <v>49.999999899600567</v>
      </c>
      <c r="I155" s="29">
        <f t="shared" si="11"/>
        <v>29.999999947792293</v>
      </c>
    </row>
    <row r="156" spans="1:9" s="8" customFormat="1" ht="22.5" x14ac:dyDescent="0.2">
      <c r="A156" s="23" t="s">
        <v>326</v>
      </c>
      <c r="B156" s="24">
        <v>1730055645</v>
      </c>
      <c r="C156" s="24">
        <v>1729125233</v>
      </c>
      <c r="D156" s="24">
        <v>991512213</v>
      </c>
      <c r="E156" s="24">
        <v>691310338</v>
      </c>
      <c r="F156" s="33">
        <f t="shared" si="8"/>
        <v>930412</v>
      </c>
      <c r="G156" s="29">
        <f t="shared" si="9"/>
        <v>99.946220689335107</v>
      </c>
      <c r="H156" s="29">
        <f t="shared" si="10"/>
        <v>57.311001288631957</v>
      </c>
      <c r="I156" s="29">
        <f t="shared" si="11"/>
        <v>39.958849878496252</v>
      </c>
    </row>
    <row r="157" spans="1:9" s="9" customFormat="1" ht="22.5" x14ac:dyDescent="0.2">
      <c r="A157" s="23" t="s">
        <v>327</v>
      </c>
      <c r="B157" s="24">
        <v>5412550000</v>
      </c>
      <c r="C157" s="24">
        <v>0</v>
      </c>
      <c r="D157" s="24">
        <v>0</v>
      </c>
      <c r="E157" s="24">
        <v>0</v>
      </c>
      <c r="F157" s="33">
        <f t="shared" si="8"/>
        <v>5412550000</v>
      </c>
      <c r="G157" s="29">
        <f t="shared" si="9"/>
        <v>0</v>
      </c>
      <c r="H157" s="29">
        <f t="shared" si="10"/>
        <v>0</v>
      </c>
      <c r="I157" s="29">
        <f t="shared" si="11"/>
        <v>0</v>
      </c>
    </row>
    <row r="158" spans="1:9" s="8" customFormat="1" x14ac:dyDescent="0.2">
      <c r="A158" s="21" t="s">
        <v>176</v>
      </c>
      <c r="B158" s="22">
        <v>6940878814</v>
      </c>
      <c r="C158" s="22">
        <v>3040828813</v>
      </c>
      <c r="D158" s="22">
        <v>2045741839</v>
      </c>
      <c r="E158" s="22">
        <v>2045741839</v>
      </c>
      <c r="F158" s="32">
        <f t="shared" si="8"/>
        <v>3900050001</v>
      </c>
      <c r="G158" s="28">
        <f t="shared" si="9"/>
        <v>43.810429406526161</v>
      </c>
      <c r="H158" s="28">
        <f t="shared" si="10"/>
        <v>29.473815835448182</v>
      </c>
      <c r="I158" s="28">
        <f t="shared" si="11"/>
        <v>29.473815835448182</v>
      </c>
    </row>
    <row r="159" spans="1:9" s="9" customFormat="1" x14ac:dyDescent="0.2">
      <c r="A159" s="23" t="s">
        <v>328</v>
      </c>
      <c r="B159" s="24">
        <v>1155274231</v>
      </c>
      <c r="C159" s="24">
        <v>1155274231</v>
      </c>
      <c r="D159" s="24">
        <v>546771822</v>
      </c>
      <c r="E159" s="24">
        <v>546771822</v>
      </c>
      <c r="F159" s="33">
        <f t="shared" si="8"/>
        <v>0</v>
      </c>
      <c r="G159" s="29">
        <f t="shared" si="9"/>
        <v>100</v>
      </c>
      <c r="H159" s="29">
        <f t="shared" si="10"/>
        <v>47.328314553222299</v>
      </c>
      <c r="I159" s="29">
        <f t="shared" si="11"/>
        <v>47.328314553222299</v>
      </c>
    </row>
    <row r="160" spans="1:9" s="9" customFormat="1" ht="22.5" x14ac:dyDescent="0.2">
      <c r="A160" s="23" t="s">
        <v>329</v>
      </c>
      <c r="B160" s="24">
        <v>3900050000</v>
      </c>
      <c r="C160" s="24">
        <v>0</v>
      </c>
      <c r="D160" s="24">
        <v>0</v>
      </c>
      <c r="E160" s="24">
        <v>0</v>
      </c>
      <c r="F160" s="33">
        <f t="shared" si="8"/>
        <v>3900050000</v>
      </c>
      <c r="G160" s="29">
        <f t="shared" si="9"/>
        <v>0</v>
      </c>
      <c r="H160" s="29">
        <f t="shared" si="10"/>
        <v>0</v>
      </c>
      <c r="I160" s="29">
        <f t="shared" si="11"/>
        <v>0</v>
      </c>
    </row>
    <row r="161" spans="1:9" s="8" customFormat="1" ht="22.5" x14ac:dyDescent="0.2">
      <c r="A161" s="23" t="s">
        <v>330</v>
      </c>
      <c r="B161" s="24">
        <v>1885554583</v>
      </c>
      <c r="C161" s="24">
        <v>1885554582</v>
      </c>
      <c r="D161" s="24">
        <v>1498970017</v>
      </c>
      <c r="E161" s="24">
        <v>1498970017</v>
      </c>
      <c r="F161" s="33">
        <f t="shared" si="8"/>
        <v>1</v>
      </c>
      <c r="G161" s="29">
        <f t="shared" si="9"/>
        <v>99.999999946965204</v>
      </c>
      <c r="H161" s="29">
        <f t="shared" si="10"/>
        <v>79.49756695004146</v>
      </c>
      <c r="I161" s="29">
        <f t="shared" si="11"/>
        <v>79.49756695004146</v>
      </c>
    </row>
    <row r="162" spans="1:9" s="8" customFormat="1" x14ac:dyDescent="0.2">
      <c r="A162" s="21" t="s">
        <v>177</v>
      </c>
      <c r="B162" s="22">
        <v>4957770582</v>
      </c>
      <c r="C162" s="22">
        <v>1760104179</v>
      </c>
      <c r="D162" s="22">
        <v>820041932</v>
      </c>
      <c r="E162" s="22">
        <v>820041932</v>
      </c>
      <c r="F162" s="32">
        <f t="shared" si="8"/>
        <v>3197666403</v>
      </c>
      <c r="G162" s="28">
        <f t="shared" si="9"/>
        <v>35.501928737694058</v>
      </c>
      <c r="H162" s="28">
        <f t="shared" si="10"/>
        <v>16.540538099469483</v>
      </c>
      <c r="I162" s="28">
        <f t="shared" si="11"/>
        <v>16.540538099469483</v>
      </c>
    </row>
    <row r="163" spans="1:9" s="9" customFormat="1" ht="22.5" x14ac:dyDescent="0.2">
      <c r="A163" s="23" t="s">
        <v>331</v>
      </c>
      <c r="B163" s="24">
        <v>909929451</v>
      </c>
      <c r="C163" s="24">
        <v>909929451</v>
      </c>
      <c r="D163" s="24">
        <v>454964725</v>
      </c>
      <c r="E163" s="24">
        <v>454964725</v>
      </c>
      <c r="F163" s="33">
        <f t="shared" si="8"/>
        <v>0</v>
      </c>
      <c r="G163" s="29">
        <f t="shared" si="9"/>
        <v>100</v>
      </c>
      <c r="H163" s="29">
        <f t="shared" si="10"/>
        <v>49.999999945050682</v>
      </c>
      <c r="I163" s="29">
        <f t="shared" si="11"/>
        <v>49.999999945050682</v>
      </c>
    </row>
    <row r="164" spans="1:9" s="8" customFormat="1" ht="22.5" x14ac:dyDescent="0.2">
      <c r="A164" s="23" t="s">
        <v>332</v>
      </c>
      <c r="B164" s="24">
        <v>2785750000</v>
      </c>
      <c r="C164" s="24">
        <v>0</v>
      </c>
      <c r="D164" s="24">
        <v>0</v>
      </c>
      <c r="E164" s="24">
        <v>0</v>
      </c>
      <c r="F164" s="33">
        <f t="shared" si="8"/>
        <v>2785750000</v>
      </c>
      <c r="G164" s="29">
        <f t="shared" si="9"/>
        <v>0</v>
      </c>
      <c r="H164" s="29">
        <f t="shared" si="10"/>
        <v>0</v>
      </c>
      <c r="I164" s="29">
        <f t="shared" si="11"/>
        <v>0</v>
      </c>
    </row>
    <row r="165" spans="1:9" s="8" customFormat="1" ht="22.5" x14ac:dyDescent="0.2">
      <c r="A165" s="23" t="s">
        <v>333</v>
      </c>
      <c r="B165" s="24">
        <v>1055680481</v>
      </c>
      <c r="C165" s="24">
        <v>643764078</v>
      </c>
      <c r="D165" s="24">
        <v>365077207</v>
      </c>
      <c r="E165" s="24">
        <v>365077207</v>
      </c>
      <c r="F165" s="33">
        <f t="shared" si="8"/>
        <v>411916403</v>
      </c>
      <c r="G165" s="29">
        <f t="shared" si="9"/>
        <v>60.98095868838935</v>
      </c>
      <c r="H165" s="29">
        <f t="shared" si="10"/>
        <v>34.582168901539063</v>
      </c>
      <c r="I165" s="29">
        <f t="shared" si="11"/>
        <v>34.582168901539063</v>
      </c>
    </row>
    <row r="166" spans="1:9" s="8" customFormat="1" ht="22.5" x14ac:dyDescent="0.2">
      <c r="A166" s="23" t="s">
        <v>334</v>
      </c>
      <c r="B166" s="24">
        <v>206410650</v>
      </c>
      <c r="C166" s="24">
        <v>206410650</v>
      </c>
      <c r="D166" s="24">
        <v>0</v>
      </c>
      <c r="E166" s="24">
        <v>0</v>
      </c>
      <c r="F166" s="33">
        <f t="shared" si="8"/>
        <v>0</v>
      </c>
      <c r="G166" s="29">
        <f t="shared" si="9"/>
        <v>100</v>
      </c>
      <c r="H166" s="29">
        <f t="shared" si="10"/>
        <v>0</v>
      </c>
      <c r="I166" s="29">
        <f t="shared" si="11"/>
        <v>0</v>
      </c>
    </row>
    <row r="167" spans="1:9" s="8" customFormat="1" x14ac:dyDescent="0.2">
      <c r="A167" s="21" t="s">
        <v>180</v>
      </c>
      <c r="B167" s="22">
        <v>6794341458</v>
      </c>
      <c r="C167" s="22">
        <v>2097103137</v>
      </c>
      <c r="D167" s="22">
        <v>629130941</v>
      </c>
      <c r="E167" s="22">
        <v>629130941</v>
      </c>
      <c r="F167" s="32">
        <f t="shared" si="8"/>
        <v>4697238321</v>
      </c>
      <c r="G167" s="28">
        <f t="shared" si="9"/>
        <v>30.865436333506096</v>
      </c>
      <c r="H167" s="28">
        <f t="shared" si="10"/>
        <v>9.2596308985800171</v>
      </c>
      <c r="I167" s="28">
        <f t="shared" si="11"/>
        <v>9.2596308985800171</v>
      </c>
    </row>
    <row r="168" spans="1:9" s="8" customFormat="1" ht="33.75" x14ac:dyDescent="0.2">
      <c r="A168" s="23" t="s">
        <v>335</v>
      </c>
      <c r="B168" s="24">
        <v>2100103137</v>
      </c>
      <c r="C168" s="24">
        <v>2097103137</v>
      </c>
      <c r="D168" s="24">
        <v>629130941</v>
      </c>
      <c r="E168" s="24">
        <v>629130941</v>
      </c>
      <c r="F168" s="33">
        <f t="shared" si="8"/>
        <v>3000000</v>
      </c>
      <c r="G168" s="29">
        <f t="shared" si="9"/>
        <v>99.857149872920729</v>
      </c>
      <c r="H168" s="29">
        <f t="shared" si="10"/>
        <v>29.957144957114551</v>
      </c>
      <c r="I168" s="29">
        <f t="shared" si="11"/>
        <v>29.957144957114551</v>
      </c>
    </row>
    <row r="169" spans="1:9" s="8" customFormat="1" ht="22.5" x14ac:dyDescent="0.2">
      <c r="A169" s="23" t="s">
        <v>336</v>
      </c>
      <c r="B169" s="24">
        <v>4694238321</v>
      </c>
      <c r="C169" s="24">
        <v>0</v>
      </c>
      <c r="D169" s="24">
        <v>0</v>
      </c>
      <c r="E169" s="24">
        <v>0</v>
      </c>
      <c r="F169" s="33">
        <f t="shared" si="8"/>
        <v>4694238321</v>
      </c>
      <c r="G169" s="29">
        <f t="shared" si="9"/>
        <v>0</v>
      </c>
      <c r="H169" s="29">
        <f t="shared" si="10"/>
        <v>0</v>
      </c>
      <c r="I169" s="29">
        <f t="shared" si="11"/>
        <v>0</v>
      </c>
    </row>
    <row r="170" spans="1:9" s="9" customFormat="1" x14ac:dyDescent="0.2">
      <c r="A170" s="19" t="s">
        <v>55</v>
      </c>
      <c r="B170" s="20">
        <v>386465162527</v>
      </c>
      <c r="C170" s="20">
        <v>270357033664.35001</v>
      </c>
      <c r="D170" s="20">
        <v>126168108883.25</v>
      </c>
      <c r="E170" s="20">
        <v>125794011630.25</v>
      </c>
      <c r="F170" s="31">
        <f t="shared" si="8"/>
        <v>116108128862.64999</v>
      </c>
      <c r="G170" s="27">
        <f t="shared" si="9"/>
        <v>69.956378964808181</v>
      </c>
      <c r="H170" s="27">
        <f t="shared" si="10"/>
        <v>32.646696550412976</v>
      </c>
      <c r="I170" s="27">
        <f t="shared" si="11"/>
        <v>32.549896815463029</v>
      </c>
    </row>
    <row r="171" spans="1:9" s="9" customFormat="1" x14ac:dyDescent="0.2">
      <c r="A171" s="21" t="s">
        <v>190</v>
      </c>
      <c r="B171" s="22">
        <v>386465162527</v>
      </c>
      <c r="C171" s="22">
        <v>270357033664.35001</v>
      </c>
      <c r="D171" s="22">
        <v>126168108883.25</v>
      </c>
      <c r="E171" s="22">
        <v>125794011630.25</v>
      </c>
      <c r="F171" s="32">
        <f t="shared" si="8"/>
        <v>116108128862.64999</v>
      </c>
      <c r="G171" s="28">
        <f t="shared" si="9"/>
        <v>69.956378964808181</v>
      </c>
      <c r="H171" s="28">
        <f t="shared" si="10"/>
        <v>32.646696550412976</v>
      </c>
      <c r="I171" s="28">
        <f t="shared" si="11"/>
        <v>32.549896815463029</v>
      </c>
    </row>
    <row r="172" spans="1:9" s="8" customFormat="1" ht="22.5" x14ac:dyDescent="0.2">
      <c r="A172" s="23" t="s">
        <v>337</v>
      </c>
      <c r="B172" s="24">
        <v>4000000000</v>
      </c>
      <c r="C172" s="24">
        <v>2001075048.3499999</v>
      </c>
      <c r="D172" s="24">
        <v>1503474910.75</v>
      </c>
      <c r="E172" s="24">
        <v>1503474910.75</v>
      </c>
      <c r="F172" s="33">
        <f t="shared" si="8"/>
        <v>1998924951.6500001</v>
      </c>
      <c r="G172" s="29">
        <f t="shared" si="9"/>
        <v>50.026876208749997</v>
      </c>
      <c r="H172" s="29">
        <f t="shared" si="10"/>
        <v>37.586872768749998</v>
      </c>
      <c r="I172" s="29">
        <f t="shared" si="11"/>
        <v>37.586872768749998</v>
      </c>
    </row>
    <row r="173" spans="1:9" s="8" customFormat="1" x14ac:dyDescent="0.2">
      <c r="A173" s="23" t="s">
        <v>338</v>
      </c>
      <c r="B173" s="24">
        <v>21745239642</v>
      </c>
      <c r="C173" s="24">
        <v>14795247124</v>
      </c>
      <c r="D173" s="24">
        <v>8727522656.5</v>
      </c>
      <c r="E173" s="24">
        <v>8725425403.5</v>
      </c>
      <c r="F173" s="33">
        <f t="shared" si="8"/>
        <v>6949992518</v>
      </c>
      <c r="G173" s="29">
        <f t="shared" si="9"/>
        <v>68.039016205752063</v>
      </c>
      <c r="H173" s="29">
        <f t="shared" si="10"/>
        <v>40.135325249040541</v>
      </c>
      <c r="I173" s="29">
        <f t="shared" si="11"/>
        <v>40.125680595615115</v>
      </c>
    </row>
    <row r="174" spans="1:9" s="8" customFormat="1" ht="22.5" x14ac:dyDescent="0.2">
      <c r="A174" s="23" t="s">
        <v>339</v>
      </c>
      <c r="B174" s="24">
        <v>2600000000</v>
      </c>
      <c r="C174" s="24">
        <v>2600000000</v>
      </c>
      <c r="D174" s="24">
        <v>0</v>
      </c>
      <c r="E174" s="24">
        <v>0</v>
      </c>
      <c r="F174" s="33">
        <f t="shared" si="8"/>
        <v>0</v>
      </c>
      <c r="G174" s="29">
        <f t="shared" si="9"/>
        <v>100</v>
      </c>
      <c r="H174" s="29">
        <f t="shared" si="10"/>
        <v>0</v>
      </c>
      <c r="I174" s="29">
        <f t="shared" si="11"/>
        <v>0</v>
      </c>
    </row>
    <row r="175" spans="1:9" s="9" customFormat="1" x14ac:dyDescent="0.2">
      <c r="A175" s="23" t="s">
        <v>340</v>
      </c>
      <c r="B175" s="24">
        <v>10000000000</v>
      </c>
      <c r="C175" s="24">
        <v>9300000000</v>
      </c>
      <c r="D175" s="24">
        <v>3196489206</v>
      </c>
      <c r="E175" s="24">
        <v>3196489206</v>
      </c>
      <c r="F175" s="33">
        <f t="shared" si="8"/>
        <v>700000000</v>
      </c>
      <c r="G175" s="29">
        <f t="shared" si="9"/>
        <v>93</v>
      </c>
      <c r="H175" s="29">
        <f t="shared" si="10"/>
        <v>31.96489206</v>
      </c>
      <c r="I175" s="29">
        <f t="shared" si="11"/>
        <v>31.96489206</v>
      </c>
    </row>
    <row r="176" spans="1:9" s="8" customFormat="1" x14ac:dyDescent="0.2">
      <c r="A176" s="23" t="s">
        <v>341</v>
      </c>
      <c r="B176" s="24">
        <v>60000000000</v>
      </c>
      <c r="C176" s="24">
        <v>11638000000</v>
      </c>
      <c r="D176" s="24">
        <v>11212000000</v>
      </c>
      <c r="E176" s="24">
        <v>10840000000</v>
      </c>
      <c r="F176" s="33">
        <f t="shared" si="8"/>
        <v>48362000000</v>
      </c>
      <c r="G176" s="29">
        <f t="shared" si="9"/>
        <v>19.396666666666668</v>
      </c>
      <c r="H176" s="29">
        <f t="shared" si="10"/>
        <v>18.686666666666664</v>
      </c>
      <c r="I176" s="29">
        <f t="shared" si="11"/>
        <v>18.066666666666666</v>
      </c>
    </row>
    <row r="177" spans="1:9" s="8" customFormat="1" x14ac:dyDescent="0.2">
      <c r="A177" s="23" t="s">
        <v>342</v>
      </c>
      <c r="B177" s="24">
        <v>113119922885</v>
      </c>
      <c r="C177" s="24">
        <v>80022711492</v>
      </c>
      <c r="D177" s="24">
        <v>70414957964</v>
      </c>
      <c r="E177" s="24">
        <v>70414957964</v>
      </c>
      <c r="F177" s="33">
        <f t="shared" si="8"/>
        <v>33097211393</v>
      </c>
      <c r="G177" s="29">
        <f t="shared" si="9"/>
        <v>70.741483419638385</v>
      </c>
      <c r="H177" s="29">
        <f t="shared" si="10"/>
        <v>62.248060437227551</v>
      </c>
      <c r="I177" s="29">
        <f t="shared" si="11"/>
        <v>62.248060437227551</v>
      </c>
    </row>
    <row r="178" spans="1:9" s="8" customFormat="1" ht="22.5" x14ac:dyDescent="0.2">
      <c r="A178" s="23" t="s">
        <v>343</v>
      </c>
      <c r="B178" s="24">
        <v>70000000000</v>
      </c>
      <c r="C178" s="24">
        <v>70000000000</v>
      </c>
      <c r="D178" s="24">
        <v>18933627424</v>
      </c>
      <c r="E178" s="24">
        <v>18933627424</v>
      </c>
      <c r="F178" s="33">
        <f t="shared" si="8"/>
        <v>0</v>
      </c>
      <c r="G178" s="29">
        <f t="shared" si="9"/>
        <v>100</v>
      </c>
      <c r="H178" s="29">
        <f t="shared" si="10"/>
        <v>27.048039177142858</v>
      </c>
      <c r="I178" s="29">
        <f t="shared" si="11"/>
        <v>27.048039177142858</v>
      </c>
    </row>
    <row r="179" spans="1:9" s="9" customFormat="1" ht="22.5" x14ac:dyDescent="0.2">
      <c r="A179" s="23" t="s">
        <v>344</v>
      </c>
      <c r="B179" s="24">
        <v>57000000000</v>
      </c>
      <c r="C179" s="24">
        <v>57000000000</v>
      </c>
      <c r="D179" s="24">
        <v>2264559364</v>
      </c>
      <c r="E179" s="24">
        <v>2264559364</v>
      </c>
      <c r="F179" s="33">
        <f t="shared" si="8"/>
        <v>0</v>
      </c>
      <c r="G179" s="29">
        <f t="shared" si="9"/>
        <v>100</v>
      </c>
      <c r="H179" s="29">
        <f t="shared" si="10"/>
        <v>3.972911164912281</v>
      </c>
      <c r="I179" s="29">
        <f t="shared" si="11"/>
        <v>3.972911164912281</v>
      </c>
    </row>
    <row r="180" spans="1:9" s="8" customFormat="1" ht="22.5" x14ac:dyDescent="0.2">
      <c r="A180" s="23" t="s">
        <v>345</v>
      </c>
      <c r="B180" s="24">
        <v>8000000000</v>
      </c>
      <c r="C180" s="24">
        <v>3000000000</v>
      </c>
      <c r="D180" s="24">
        <v>0</v>
      </c>
      <c r="E180" s="24">
        <v>0</v>
      </c>
      <c r="F180" s="33">
        <f t="shared" si="8"/>
        <v>5000000000</v>
      </c>
      <c r="G180" s="29">
        <f t="shared" si="9"/>
        <v>37.5</v>
      </c>
      <c r="H180" s="29">
        <f t="shared" si="10"/>
        <v>0</v>
      </c>
      <c r="I180" s="29">
        <f t="shared" si="11"/>
        <v>0</v>
      </c>
    </row>
    <row r="181" spans="1:9" s="9" customFormat="1" ht="22.5" x14ac:dyDescent="0.2">
      <c r="A181" s="23" t="s">
        <v>346</v>
      </c>
      <c r="B181" s="24">
        <v>30000000000</v>
      </c>
      <c r="C181" s="24">
        <v>10000000000</v>
      </c>
      <c r="D181" s="24">
        <v>7661250000</v>
      </c>
      <c r="E181" s="24">
        <v>7661250000</v>
      </c>
      <c r="F181" s="33">
        <f t="shared" si="8"/>
        <v>20000000000</v>
      </c>
      <c r="G181" s="29">
        <f t="shared" si="9"/>
        <v>33.333333333333329</v>
      </c>
      <c r="H181" s="29">
        <f t="shared" si="10"/>
        <v>25.537500000000001</v>
      </c>
      <c r="I181" s="29">
        <f t="shared" si="11"/>
        <v>25.537500000000001</v>
      </c>
    </row>
    <row r="182" spans="1:9" s="8" customFormat="1" x14ac:dyDescent="0.2">
      <c r="A182" s="23" t="s">
        <v>347</v>
      </c>
      <c r="B182" s="24">
        <v>10000000000</v>
      </c>
      <c r="C182" s="24">
        <v>10000000000</v>
      </c>
      <c r="D182" s="24">
        <v>2254227358</v>
      </c>
      <c r="E182" s="24">
        <v>2254227358</v>
      </c>
      <c r="F182" s="33">
        <f t="shared" si="8"/>
        <v>0</v>
      </c>
      <c r="G182" s="29">
        <f t="shared" si="9"/>
        <v>100</v>
      </c>
      <c r="H182" s="29">
        <f t="shared" si="10"/>
        <v>22.54227358</v>
      </c>
      <c r="I182" s="29">
        <f t="shared" si="11"/>
        <v>22.54227358</v>
      </c>
    </row>
    <row r="183" spans="1:9" s="8" customFormat="1" x14ac:dyDescent="0.2">
      <c r="A183" s="19" t="s">
        <v>7</v>
      </c>
      <c r="B183" s="20">
        <v>497717907316</v>
      </c>
      <c r="C183" s="20">
        <v>450083055648.59009</v>
      </c>
      <c r="D183" s="20">
        <v>136051368935.14998</v>
      </c>
      <c r="E183" s="20">
        <v>135630962054.48997</v>
      </c>
      <c r="F183" s="31">
        <f t="shared" si="8"/>
        <v>47634851667.409912</v>
      </c>
      <c r="G183" s="27">
        <f t="shared" si="9"/>
        <v>90.42934743411459</v>
      </c>
      <c r="H183" s="27">
        <f t="shared" si="10"/>
        <v>27.335035958184093</v>
      </c>
      <c r="I183" s="27">
        <f t="shared" si="11"/>
        <v>27.250569059468898</v>
      </c>
    </row>
    <row r="184" spans="1:9" s="8" customFormat="1" x14ac:dyDescent="0.2">
      <c r="A184" s="21" t="s">
        <v>84</v>
      </c>
      <c r="B184" s="22">
        <v>297616910660</v>
      </c>
      <c r="C184" s="22">
        <v>283664845793.84003</v>
      </c>
      <c r="D184" s="22">
        <v>32505397464.730003</v>
      </c>
      <c r="E184" s="22">
        <v>32218961002.730003</v>
      </c>
      <c r="F184" s="32">
        <f t="shared" si="8"/>
        <v>13952064866.159973</v>
      </c>
      <c r="G184" s="28">
        <f t="shared" si="9"/>
        <v>95.312072544796038</v>
      </c>
      <c r="H184" s="28">
        <f t="shared" si="10"/>
        <v>10.921891969325774</v>
      </c>
      <c r="I184" s="28">
        <f t="shared" si="11"/>
        <v>10.825648627049022</v>
      </c>
    </row>
    <row r="185" spans="1:9" s="8" customFormat="1" ht="22.5" x14ac:dyDescent="0.2">
      <c r="A185" s="23" t="s">
        <v>348</v>
      </c>
      <c r="B185" s="24">
        <v>25473733382</v>
      </c>
      <c r="C185" s="24">
        <v>24728181169.060001</v>
      </c>
      <c r="D185" s="24">
        <v>1509140487.6700001</v>
      </c>
      <c r="E185" s="24">
        <v>1431243040.6700001</v>
      </c>
      <c r="F185" s="33">
        <f t="shared" si="8"/>
        <v>745552212.93999863</v>
      </c>
      <c r="G185" s="29">
        <f t="shared" si="9"/>
        <v>97.073251094530121</v>
      </c>
      <c r="H185" s="29">
        <f t="shared" si="10"/>
        <v>5.9243003961734724</v>
      </c>
      <c r="I185" s="29">
        <f t="shared" si="11"/>
        <v>5.6185052234288166</v>
      </c>
    </row>
    <row r="186" spans="1:9" s="8" customFormat="1" x14ac:dyDescent="0.2">
      <c r="A186" s="23" t="s">
        <v>349</v>
      </c>
      <c r="B186" s="24">
        <v>25664580000</v>
      </c>
      <c r="C186" s="24">
        <v>20378690000</v>
      </c>
      <c r="D186" s="24">
        <v>0</v>
      </c>
      <c r="E186" s="24">
        <v>0</v>
      </c>
      <c r="F186" s="33">
        <f t="shared" si="8"/>
        <v>5285890000</v>
      </c>
      <c r="G186" s="29">
        <f t="shared" si="9"/>
        <v>79.403948944420677</v>
      </c>
      <c r="H186" s="29">
        <f t="shared" si="10"/>
        <v>0</v>
      </c>
      <c r="I186" s="29">
        <f t="shared" si="11"/>
        <v>0</v>
      </c>
    </row>
    <row r="187" spans="1:9" s="8" customFormat="1" ht="22.5" x14ac:dyDescent="0.2">
      <c r="A187" s="23" t="s">
        <v>350</v>
      </c>
      <c r="B187" s="24">
        <v>4065450055</v>
      </c>
      <c r="C187" s="24">
        <v>2552681299.7800002</v>
      </c>
      <c r="D187" s="24">
        <v>1461400792.8299999</v>
      </c>
      <c r="E187" s="24">
        <v>1429407521.8299999</v>
      </c>
      <c r="F187" s="33">
        <f t="shared" si="8"/>
        <v>1512768755.2199998</v>
      </c>
      <c r="G187" s="29">
        <f t="shared" si="9"/>
        <v>62.789636208678012</v>
      </c>
      <c r="H187" s="29">
        <f t="shared" si="10"/>
        <v>35.946839170552792</v>
      </c>
      <c r="I187" s="29">
        <f t="shared" si="11"/>
        <v>35.159883960989895</v>
      </c>
    </row>
    <row r="188" spans="1:9" s="8" customFormat="1" ht="22.5" x14ac:dyDescent="0.2">
      <c r="A188" s="23" t="s">
        <v>351</v>
      </c>
      <c r="B188" s="24">
        <v>10373242985</v>
      </c>
      <c r="C188" s="24">
        <v>9796435424.5499992</v>
      </c>
      <c r="D188" s="24">
        <v>5202779568.1499996</v>
      </c>
      <c r="E188" s="24">
        <v>5128757499.1499996</v>
      </c>
      <c r="F188" s="33">
        <f t="shared" si="8"/>
        <v>576807560.45000076</v>
      </c>
      <c r="G188" s="29">
        <f t="shared" si="9"/>
        <v>94.439467375013962</v>
      </c>
      <c r="H188" s="29">
        <f t="shared" si="10"/>
        <v>50.155766867443141</v>
      </c>
      <c r="I188" s="29">
        <f t="shared" si="11"/>
        <v>49.442180295654182</v>
      </c>
    </row>
    <row r="189" spans="1:9" s="9" customFormat="1" ht="22.5" x14ac:dyDescent="0.2">
      <c r="A189" s="23" t="s">
        <v>352</v>
      </c>
      <c r="B189" s="24">
        <v>25000000000</v>
      </c>
      <c r="C189" s="24">
        <v>25000000000</v>
      </c>
      <c r="D189" s="24">
        <v>11643000000</v>
      </c>
      <c r="E189" s="24">
        <v>11643000000</v>
      </c>
      <c r="F189" s="33">
        <f t="shared" si="8"/>
        <v>0</v>
      </c>
      <c r="G189" s="29">
        <f t="shared" si="9"/>
        <v>100</v>
      </c>
      <c r="H189" s="29">
        <f t="shared" si="10"/>
        <v>46.572000000000003</v>
      </c>
      <c r="I189" s="29">
        <f t="shared" si="11"/>
        <v>46.572000000000003</v>
      </c>
    </row>
    <row r="190" spans="1:9" s="8" customFormat="1" ht="22.5" x14ac:dyDescent="0.2">
      <c r="A190" s="23" t="s">
        <v>353</v>
      </c>
      <c r="B190" s="24">
        <v>2980536346</v>
      </c>
      <c r="C190" s="24">
        <v>2980536346</v>
      </c>
      <c r="D190" s="24">
        <v>2980536346</v>
      </c>
      <c r="E190" s="24">
        <v>2980536346</v>
      </c>
      <c r="F190" s="33">
        <f t="shared" si="8"/>
        <v>0</v>
      </c>
      <c r="G190" s="29">
        <f t="shared" si="9"/>
        <v>100</v>
      </c>
      <c r="H190" s="29">
        <f t="shared" si="10"/>
        <v>100</v>
      </c>
      <c r="I190" s="29">
        <f t="shared" si="11"/>
        <v>100</v>
      </c>
    </row>
    <row r="191" spans="1:9" s="8" customFormat="1" x14ac:dyDescent="0.2">
      <c r="A191" s="23" t="s">
        <v>354</v>
      </c>
      <c r="B191" s="24">
        <v>8002612574</v>
      </c>
      <c r="C191" s="24">
        <v>7570766091.3999996</v>
      </c>
      <c r="D191" s="24">
        <v>3896312466.4000001</v>
      </c>
      <c r="E191" s="24">
        <v>3887326001.4000001</v>
      </c>
      <c r="F191" s="33">
        <f t="shared" si="8"/>
        <v>431846482.60000038</v>
      </c>
      <c r="G191" s="29">
        <f t="shared" si="9"/>
        <v>94.603681252756843</v>
      </c>
      <c r="H191" s="29">
        <f t="shared" si="10"/>
        <v>48.688005702773637</v>
      </c>
      <c r="I191" s="29">
        <f t="shared" si="11"/>
        <v>48.575711562367587</v>
      </c>
    </row>
    <row r="192" spans="1:9" s="8" customFormat="1" ht="22.5" x14ac:dyDescent="0.2">
      <c r="A192" s="23" t="s">
        <v>355</v>
      </c>
      <c r="B192" s="24">
        <v>15885233087</v>
      </c>
      <c r="C192" s="24">
        <v>14684796427.35</v>
      </c>
      <c r="D192" s="24">
        <v>1828094056.3499999</v>
      </c>
      <c r="E192" s="24">
        <v>1798645978.3499999</v>
      </c>
      <c r="F192" s="33">
        <f t="shared" si="8"/>
        <v>1200436659.6499996</v>
      </c>
      <c r="G192" s="29">
        <f t="shared" si="9"/>
        <v>92.443065499414033</v>
      </c>
      <c r="H192" s="29">
        <f t="shared" si="10"/>
        <v>11.508134922150166</v>
      </c>
      <c r="I192" s="29">
        <f t="shared" si="11"/>
        <v>11.32275471501868</v>
      </c>
    </row>
    <row r="193" spans="1:9" s="8" customFormat="1" ht="22.5" x14ac:dyDescent="0.2">
      <c r="A193" s="23" t="s">
        <v>356</v>
      </c>
      <c r="B193" s="24">
        <v>164601300000</v>
      </c>
      <c r="C193" s="24">
        <v>164601300000</v>
      </c>
      <c r="D193" s="24">
        <v>0</v>
      </c>
      <c r="E193" s="24">
        <v>0</v>
      </c>
      <c r="F193" s="33">
        <f t="shared" si="8"/>
        <v>0</v>
      </c>
      <c r="G193" s="29">
        <f t="shared" si="9"/>
        <v>100</v>
      </c>
      <c r="H193" s="29">
        <f t="shared" si="10"/>
        <v>0</v>
      </c>
      <c r="I193" s="29">
        <f t="shared" si="11"/>
        <v>0</v>
      </c>
    </row>
    <row r="194" spans="1:9" s="8" customFormat="1" x14ac:dyDescent="0.2">
      <c r="A194" s="23" t="s">
        <v>357</v>
      </c>
      <c r="B194" s="24">
        <v>1954126326</v>
      </c>
      <c r="C194" s="24">
        <v>1954126326</v>
      </c>
      <c r="D194" s="24">
        <v>0</v>
      </c>
      <c r="E194" s="24">
        <v>0</v>
      </c>
      <c r="F194" s="33">
        <f t="shared" si="8"/>
        <v>0</v>
      </c>
      <c r="G194" s="29">
        <f t="shared" si="9"/>
        <v>100</v>
      </c>
      <c r="H194" s="29">
        <f t="shared" si="10"/>
        <v>0</v>
      </c>
      <c r="I194" s="29">
        <f t="shared" si="11"/>
        <v>0</v>
      </c>
    </row>
    <row r="195" spans="1:9" s="9" customFormat="1" ht="22.5" x14ac:dyDescent="0.2">
      <c r="A195" s="23" t="s">
        <v>358</v>
      </c>
      <c r="B195" s="24">
        <v>4681004365</v>
      </c>
      <c r="C195" s="24">
        <v>4617928831.6999998</v>
      </c>
      <c r="D195" s="24">
        <v>566700249.5</v>
      </c>
      <c r="E195" s="24">
        <v>564631613.5</v>
      </c>
      <c r="F195" s="33">
        <f t="shared" si="8"/>
        <v>63075533.300000191</v>
      </c>
      <c r="G195" s="29">
        <f t="shared" si="9"/>
        <v>98.652521374010718</v>
      </c>
      <c r="H195" s="29">
        <f t="shared" si="10"/>
        <v>12.106381564974251</v>
      </c>
      <c r="I195" s="29">
        <f t="shared" si="11"/>
        <v>12.062189425025242</v>
      </c>
    </row>
    <row r="196" spans="1:9" s="8" customFormat="1" x14ac:dyDescent="0.2">
      <c r="A196" s="23" t="s">
        <v>359</v>
      </c>
      <c r="B196" s="24">
        <v>5020620249</v>
      </c>
      <c r="C196" s="24">
        <v>2145606094</v>
      </c>
      <c r="D196" s="24">
        <v>1646078552</v>
      </c>
      <c r="E196" s="24">
        <v>1620745925</v>
      </c>
      <c r="F196" s="33">
        <f t="shared" si="8"/>
        <v>2875014155</v>
      </c>
      <c r="G196" s="29">
        <f t="shared" si="9"/>
        <v>42.735876995025841</v>
      </c>
      <c r="H196" s="29">
        <f t="shared" si="10"/>
        <v>32.786358464929975</v>
      </c>
      <c r="I196" s="29">
        <f t="shared" si="11"/>
        <v>32.281786803589021</v>
      </c>
    </row>
    <row r="197" spans="1:9" s="8" customFormat="1" x14ac:dyDescent="0.2">
      <c r="A197" s="23" t="s">
        <v>360</v>
      </c>
      <c r="B197" s="24">
        <v>163050000</v>
      </c>
      <c r="C197" s="24">
        <v>85731249</v>
      </c>
      <c r="D197" s="24">
        <v>29203863</v>
      </c>
      <c r="E197" s="24">
        <v>29203863</v>
      </c>
      <c r="F197" s="33">
        <f t="shared" si="8"/>
        <v>77318751</v>
      </c>
      <c r="G197" s="29">
        <f t="shared" si="9"/>
        <v>52.579729530818767</v>
      </c>
      <c r="H197" s="29">
        <f t="shared" si="10"/>
        <v>17.910986200551978</v>
      </c>
      <c r="I197" s="29">
        <f t="shared" si="11"/>
        <v>17.910986200551978</v>
      </c>
    </row>
    <row r="198" spans="1:9" s="8" customFormat="1" ht="33.75" x14ac:dyDescent="0.2">
      <c r="A198" s="23" t="s">
        <v>361</v>
      </c>
      <c r="B198" s="24">
        <v>300000000</v>
      </c>
      <c r="C198" s="24">
        <v>96500000</v>
      </c>
      <c r="D198" s="24">
        <v>56221737</v>
      </c>
      <c r="E198" s="24">
        <v>47830433</v>
      </c>
      <c r="F198" s="33">
        <f t="shared" ref="F198:F260" si="12">+B198-C198</f>
        <v>203500000</v>
      </c>
      <c r="G198" s="29">
        <f t="shared" ref="G198:G260" si="13">IFERROR(IF(C198&gt;0,+C198/B198*100,0),0)</f>
        <v>32.166666666666664</v>
      </c>
      <c r="H198" s="29">
        <f t="shared" ref="H198:H260" si="14">IFERROR(IF(D198&gt;0,+D198/B198*100,0),0)</f>
        <v>18.740579</v>
      </c>
      <c r="I198" s="29">
        <f t="shared" ref="I198:I260" si="15">IFERROR(IF(E198&gt;0,+E198/B198*100,0),0)</f>
        <v>15.943477666666666</v>
      </c>
    </row>
    <row r="199" spans="1:9" s="8" customFormat="1" ht="22.5" x14ac:dyDescent="0.2">
      <c r="A199" s="23" t="s">
        <v>362</v>
      </c>
      <c r="B199" s="24">
        <v>144200573</v>
      </c>
      <c r="C199" s="24">
        <v>78776203</v>
      </c>
      <c r="D199" s="24">
        <v>30000000</v>
      </c>
      <c r="E199" s="24">
        <v>30000000</v>
      </c>
      <c r="F199" s="33">
        <f t="shared" si="12"/>
        <v>65424370</v>
      </c>
      <c r="G199" s="29">
        <f t="shared" si="13"/>
        <v>54.62960469650838</v>
      </c>
      <c r="H199" s="29">
        <f t="shared" si="14"/>
        <v>20.804355610986374</v>
      </c>
      <c r="I199" s="29">
        <f t="shared" si="15"/>
        <v>20.804355610986374</v>
      </c>
    </row>
    <row r="200" spans="1:9" s="8" customFormat="1" x14ac:dyDescent="0.2">
      <c r="A200" s="23" t="s">
        <v>363</v>
      </c>
      <c r="B200" s="24">
        <v>2029220718</v>
      </c>
      <c r="C200" s="24">
        <v>1304621533.8</v>
      </c>
      <c r="D200" s="24">
        <v>1049553050</v>
      </c>
      <c r="E200" s="24">
        <v>1049553050</v>
      </c>
      <c r="F200" s="33">
        <f t="shared" si="12"/>
        <v>724599184.20000005</v>
      </c>
      <c r="G200" s="29">
        <f t="shared" si="13"/>
        <v>64.291751125320417</v>
      </c>
      <c r="H200" s="29">
        <f t="shared" si="14"/>
        <v>51.721975864431322</v>
      </c>
      <c r="I200" s="29">
        <f t="shared" si="15"/>
        <v>51.721975864431322</v>
      </c>
    </row>
    <row r="201" spans="1:9" s="8" customFormat="1" ht="22.5" x14ac:dyDescent="0.2">
      <c r="A201" s="23" t="s">
        <v>364</v>
      </c>
      <c r="B201" s="24">
        <v>1278000000</v>
      </c>
      <c r="C201" s="24">
        <v>1088168798.2</v>
      </c>
      <c r="D201" s="24">
        <v>606376295.83000004</v>
      </c>
      <c r="E201" s="24">
        <v>578079730.83000004</v>
      </c>
      <c r="F201" s="33">
        <f t="shared" si="12"/>
        <v>189831201.79999995</v>
      </c>
      <c r="G201" s="29">
        <f t="shared" si="13"/>
        <v>85.146228341158064</v>
      </c>
      <c r="H201" s="29">
        <f t="shared" si="14"/>
        <v>47.44728449374022</v>
      </c>
      <c r="I201" s="29">
        <f t="shared" si="15"/>
        <v>45.233155776995311</v>
      </c>
    </row>
    <row r="202" spans="1:9" s="9" customFormat="1" x14ac:dyDescent="0.2">
      <c r="A202" s="21" t="s">
        <v>8</v>
      </c>
      <c r="B202" s="22">
        <v>9493961000</v>
      </c>
      <c r="C202" s="22">
        <v>7890195433.8999996</v>
      </c>
      <c r="D202" s="22">
        <v>4341231214.5900002</v>
      </c>
      <c r="E202" s="22">
        <v>4295510462.5900002</v>
      </c>
      <c r="F202" s="32">
        <f t="shared" si="12"/>
        <v>1603765566.1000004</v>
      </c>
      <c r="G202" s="28">
        <f t="shared" si="13"/>
        <v>83.107518915445297</v>
      </c>
      <c r="H202" s="28">
        <f t="shared" si="14"/>
        <v>45.726238127479142</v>
      </c>
      <c r="I202" s="28">
        <f t="shared" si="15"/>
        <v>45.244660922769746</v>
      </c>
    </row>
    <row r="203" spans="1:9" s="9" customFormat="1" x14ac:dyDescent="0.2">
      <c r="A203" s="23" t="s">
        <v>365</v>
      </c>
      <c r="B203" s="24">
        <v>9493961000</v>
      </c>
      <c r="C203" s="24">
        <v>7890195433.8999996</v>
      </c>
      <c r="D203" s="24">
        <v>4341231214.5900002</v>
      </c>
      <c r="E203" s="24">
        <v>4295510462.5900002</v>
      </c>
      <c r="F203" s="33">
        <f t="shared" si="12"/>
        <v>1603765566.1000004</v>
      </c>
      <c r="G203" s="29">
        <f t="shared" si="13"/>
        <v>83.107518915445297</v>
      </c>
      <c r="H203" s="29">
        <f t="shared" si="14"/>
        <v>45.726238127479142</v>
      </c>
      <c r="I203" s="29">
        <f t="shared" si="15"/>
        <v>45.244660922769746</v>
      </c>
    </row>
    <row r="204" spans="1:9" s="8" customFormat="1" x14ac:dyDescent="0.2">
      <c r="A204" s="21" t="s">
        <v>9</v>
      </c>
      <c r="B204" s="22">
        <v>28518935965</v>
      </c>
      <c r="C204" s="22">
        <v>15688128464.439999</v>
      </c>
      <c r="D204" s="22">
        <v>6892386800.960001</v>
      </c>
      <c r="E204" s="22">
        <v>6870206800.960001</v>
      </c>
      <c r="F204" s="32">
        <f t="shared" si="12"/>
        <v>12830807500.560001</v>
      </c>
      <c r="G204" s="28">
        <f t="shared" si="13"/>
        <v>55.009515374954134</v>
      </c>
      <c r="H204" s="28">
        <f t="shared" si="14"/>
        <v>24.167755800632658</v>
      </c>
      <c r="I204" s="28">
        <f t="shared" si="15"/>
        <v>24.089982913077453</v>
      </c>
    </row>
    <row r="205" spans="1:9" s="8" customFormat="1" x14ac:dyDescent="0.2">
      <c r="A205" s="23" t="s">
        <v>366</v>
      </c>
      <c r="B205" s="24">
        <v>300000000</v>
      </c>
      <c r="C205" s="24">
        <v>0</v>
      </c>
      <c r="D205" s="24">
        <v>0</v>
      </c>
      <c r="E205" s="24">
        <v>0</v>
      </c>
      <c r="F205" s="33">
        <f t="shared" si="12"/>
        <v>300000000</v>
      </c>
      <c r="G205" s="29">
        <f t="shared" si="13"/>
        <v>0</v>
      </c>
      <c r="H205" s="29">
        <f t="shared" si="14"/>
        <v>0</v>
      </c>
      <c r="I205" s="29">
        <f t="shared" si="15"/>
        <v>0</v>
      </c>
    </row>
    <row r="206" spans="1:9" s="8" customFormat="1" ht="22.5" x14ac:dyDescent="0.2">
      <c r="A206" s="23" t="s">
        <v>367</v>
      </c>
      <c r="B206" s="24">
        <v>6556000000</v>
      </c>
      <c r="C206" s="24">
        <v>2710373333</v>
      </c>
      <c r="D206" s="24">
        <v>1563669460.3399999</v>
      </c>
      <c r="E206" s="24">
        <v>1554649460.3399999</v>
      </c>
      <c r="F206" s="33">
        <f t="shared" si="12"/>
        <v>3845626667</v>
      </c>
      <c r="G206" s="29">
        <f t="shared" si="13"/>
        <v>41.34187512202562</v>
      </c>
      <c r="H206" s="29">
        <f t="shared" si="14"/>
        <v>23.850967973459426</v>
      </c>
      <c r="I206" s="29">
        <f t="shared" si="15"/>
        <v>23.713384080841976</v>
      </c>
    </row>
    <row r="207" spans="1:9" s="8" customFormat="1" ht="22.5" x14ac:dyDescent="0.2">
      <c r="A207" s="23" t="s">
        <v>368</v>
      </c>
      <c r="B207" s="24">
        <v>2300000000</v>
      </c>
      <c r="C207" s="24">
        <v>2299338810</v>
      </c>
      <c r="D207" s="24">
        <v>651781080</v>
      </c>
      <c r="E207" s="24">
        <v>651781080</v>
      </c>
      <c r="F207" s="33">
        <f t="shared" si="12"/>
        <v>661190</v>
      </c>
      <c r="G207" s="29">
        <f t="shared" si="13"/>
        <v>99.97125260869565</v>
      </c>
      <c r="H207" s="29">
        <f t="shared" si="14"/>
        <v>28.338307826086957</v>
      </c>
      <c r="I207" s="29">
        <f t="shared" si="15"/>
        <v>28.338307826086957</v>
      </c>
    </row>
    <row r="208" spans="1:9" s="8" customFormat="1" x14ac:dyDescent="0.2">
      <c r="A208" s="23" t="s">
        <v>369</v>
      </c>
      <c r="B208" s="24">
        <v>1130000000</v>
      </c>
      <c r="C208" s="24">
        <v>753515893.38999999</v>
      </c>
      <c r="D208" s="24">
        <v>258504401.84</v>
      </c>
      <c r="E208" s="24">
        <v>258504401.84</v>
      </c>
      <c r="F208" s="33">
        <f t="shared" si="12"/>
        <v>376484106.61000001</v>
      </c>
      <c r="G208" s="29">
        <f t="shared" si="13"/>
        <v>66.682822423893811</v>
      </c>
      <c r="H208" s="29">
        <f t="shared" si="14"/>
        <v>22.876495738053098</v>
      </c>
      <c r="I208" s="29">
        <f t="shared" si="15"/>
        <v>22.876495738053098</v>
      </c>
    </row>
    <row r="209" spans="1:9" s="8" customFormat="1" ht="22.5" x14ac:dyDescent="0.2">
      <c r="A209" s="23" t="s">
        <v>370</v>
      </c>
      <c r="B209" s="24">
        <v>18232935965</v>
      </c>
      <c r="C209" s="24">
        <v>9924900428.0499992</v>
      </c>
      <c r="D209" s="24">
        <v>4418431858.7800007</v>
      </c>
      <c r="E209" s="24">
        <v>4405271858.7800007</v>
      </c>
      <c r="F209" s="33">
        <f t="shared" si="12"/>
        <v>8308035536.9500008</v>
      </c>
      <c r="G209" s="29">
        <f t="shared" si="13"/>
        <v>54.433912602456722</v>
      </c>
      <c r="H209" s="29">
        <f t="shared" si="14"/>
        <v>24.233243989128443</v>
      </c>
      <c r="I209" s="29">
        <f t="shared" si="15"/>
        <v>24.161066913394389</v>
      </c>
    </row>
    <row r="210" spans="1:9" s="8" customFormat="1" x14ac:dyDescent="0.2">
      <c r="A210" s="21" t="s">
        <v>10</v>
      </c>
      <c r="B210" s="22">
        <v>138279817403</v>
      </c>
      <c r="C210" s="22">
        <v>126575782970.65001</v>
      </c>
      <c r="D210" s="22">
        <v>80731264428.110001</v>
      </c>
      <c r="E210" s="22">
        <v>80725084428.110001</v>
      </c>
      <c r="F210" s="32">
        <f t="shared" si="12"/>
        <v>11704034432.349991</v>
      </c>
      <c r="G210" s="28">
        <f t="shared" si="13"/>
        <v>91.535977807780881</v>
      </c>
      <c r="H210" s="28">
        <f t="shared" si="14"/>
        <v>58.382536182289272</v>
      </c>
      <c r="I210" s="28">
        <f t="shared" si="15"/>
        <v>58.378066983445883</v>
      </c>
    </row>
    <row r="211" spans="1:9" s="8" customFormat="1" x14ac:dyDescent="0.2">
      <c r="A211" s="23" t="s">
        <v>371</v>
      </c>
      <c r="B211" s="24">
        <v>818071964</v>
      </c>
      <c r="C211" s="24">
        <v>794881358</v>
      </c>
      <c r="D211" s="24">
        <v>530698560</v>
      </c>
      <c r="E211" s="24">
        <v>530698560</v>
      </c>
      <c r="F211" s="33">
        <f t="shared" si="12"/>
        <v>23190606</v>
      </c>
      <c r="G211" s="29">
        <f t="shared" si="13"/>
        <v>97.165211983722259</v>
      </c>
      <c r="H211" s="29">
        <f t="shared" si="14"/>
        <v>64.871867433902182</v>
      </c>
      <c r="I211" s="29">
        <f t="shared" si="15"/>
        <v>64.871867433902182</v>
      </c>
    </row>
    <row r="212" spans="1:9" s="8" customFormat="1" ht="22.5" x14ac:dyDescent="0.2">
      <c r="A212" s="23" t="s">
        <v>372</v>
      </c>
      <c r="B212" s="24">
        <v>2339433872</v>
      </c>
      <c r="C212" s="24">
        <v>2290264207</v>
      </c>
      <c r="D212" s="24">
        <v>1540156192</v>
      </c>
      <c r="E212" s="24">
        <v>1540156192</v>
      </c>
      <c r="F212" s="33">
        <f t="shared" si="12"/>
        <v>49169665</v>
      </c>
      <c r="G212" s="29">
        <f t="shared" si="13"/>
        <v>97.898223771635642</v>
      </c>
      <c r="H212" s="29">
        <f t="shared" si="14"/>
        <v>65.83456837287342</v>
      </c>
      <c r="I212" s="29">
        <f t="shared" si="15"/>
        <v>65.83456837287342</v>
      </c>
    </row>
    <row r="213" spans="1:9" s="8" customFormat="1" x14ac:dyDescent="0.2">
      <c r="A213" s="23" t="s">
        <v>373</v>
      </c>
      <c r="B213" s="24">
        <v>6316692367</v>
      </c>
      <c r="C213" s="24">
        <v>6062901884</v>
      </c>
      <c r="D213" s="24">
        <v>4015338815</v>
      </c>
      <c r="E213" s="24">
        <v>4015338815</v>
      </c>
      <c r="F213" s="33">
        <f t="shared" si="12"/>
        <v>253790483</v>
      </c>
      <c r="G213" s="29">
        <f t="shared" si="13"/>
        <v>95.98222505933856</v>
      </c>
      <c r="H213" s="29">
        <f t="shared" si="14"/>
        <v>63.567110470301614</v>
      </c>
      <c r="I213" s="29">
        <f t="shared" si="15"/>
        <v>63.567110470301614</v>
      </c>
    </row>
    <row r="214" spans="1:9" s="9" customFormat="1" ht="22.5" x14ac:dyDescent="0.2">
      <c r="A214" s="23" t="s">
        <v>374</v>
      </c>
      <c r="B214" s="24">
        <v>7555344485</v>
      </c>
      <c r="C214" s="24">
        <v>7472858817</v>
      </c>
      <c r="D214" s="24">
        <v>5028833658.8199997</v>
      </c>
      <c r="E214" s="24">
        <v>5028833658.8199997</v>
      </c>
      <c r="F214" s="33">
        <f t="shared" si="12"/>
        <v>82485668</v>
      </c>
      <c r="G214" s="29">
        <f t="shared" si="13"/>
        <v>98.908247424538175</v>
      </c>
      <c r="H214" s="29">
        <f t="shared" si="14"/>
        <v>66.559951949298835</v>
      </c>
      <c r="I214" s="29">
        <f t="shared" si="15"/>
        <v>66.559951949298835</v>
      </c>
    </row>
    <row r="215" spans="1:9" s="8" customFormat="1" ht="22.5" x14ac:dyDescent="0.2">
      <c r="A215" s="23" t="s">
        <v>375</v>
      </c>
      <c r="B215" s="24">
        <v>8695774102</v>
      </c>
      <c r="C215" s="24">
        <v>7941834182</v>
      </c>
      <c r="D215" s="24">
        <v>5001684352</v>
      </c>
      <c r="E215" s="24">
        <v>5001684352</v>
      </c>
      <c r="F215" s="33">
        <f t="shared" si="12"/>
        <v>753939920</v>
      </c>
      <c r="G215" s="29">
        <f t="shared" si="13"/>
        <v>91.329812491028292</v>
      </c>
      <c r="H215" s="29">
        <f t="shared" si="14"/>
        <v>57.51856353823208</v>
      </c>
      <c r="I215" s="29">
        <f t="shared" si="15"/>
        <v>57.51856353823208</v>
      </c>
    </row>
    <row r="216" spans="1:9" s="8" customFormat="1" ht="22.5" x14ac:dyDescent="0.2">
      <c r="A216" s="23" t="s">
        <v>376</v>
      </c>
      <c r="B216" s="24">
        <v>6281420369</v>
      </c>
      <c r="C216" s="24">
        <v>5950470796</v>
      </c>
      <c r="D216" s="24">
        <v>3914744241.6999998</v>
      </c>
      <c r="E216" s="24">
        <v>3914744241.6999998</v>
      </c>
      <c r="F216" s="33">
        <f t="shared" si="12"/>
        <v>330949573</v>
      </c>
      <c r="G216" s="29">
        <f t="shared" si="13"/>
        <v>94.731293981958302</v>
      </c>
      <c r="H216" s="29">
        <f t="shared" si="14"/>
        <v>62.322596032897351</v>
      </c>
      <c r="I216" s="29">
        <f t="shared" si="15"/>
        <v>62.322596032897351</v>
      </c>
    </row>
    <row r="217" spans="1:9" s="8" customFormat="1" ht="33.75" x14ac:dyDescent="0.2">
      <c r="A217" s="23" t="s">
        <v>377</v>
      </c>
      <c r="B217" s="24">
        <v>5548341297</v>
      </c>
      <c r="C217" s="24">
        <v>5307915429</v>
      </c>
      <c r="D217" s="24">
        <v>3399272220</v>
      </c>
      <c r="E217" s="24">
        <v>3393092220</v>
      </c>
      <c r="F217" s="33">
        <f t="shared" si="12"/>
        <v>240425868</v>
      </c>
      <c r="G217" s="29">
        <f t="shared" si="13"/>
        <v>95.666707307100978</v>
      </c>
      <c r="H217" s="29">
        <f t="shared" si="14"/>
        <v>61.266458533075351</v>
      </c>
      <c r="I217" s="29">
        <f t="shared" si="15"/>
        <v>61.155073892708302</v>
      </c>
    </row>
    <row r="218" spans="1:9" s="8" customFormat="1" ht="22.5" x14ac:dyDescent="0.2">
      <c r="A218" s="23" t="s">
        <v>378</v>
      </c>
      <c r="B218" s="24">
        <v>31998915000</v>
      </c>
      <c r="C218" s="24">
        <v>29569939650</v>
      </c>
      <c r="D218" s="24">
        <v>18795409996</v>
      </c>
      <c r="E218" s="24">
        <v>18795409996</v>
      </c>
      <c r="F218" s="33">
        <f t="shared" si="12"/>
        <v>2428975350</v>
      </c>
      <c r="G218" s="29">
        <f t="shared" si="13"/>
        <v>92.409194655506283</v>
      </c>
      <c r="H218" s="29">
        <f t="shared" si="14"/>
        <v>58.737647810871088</v>
      </c>
      <c r="I218" s="29">
        <f t="shared" si="15"/>
        <v>58.737647810871088</v>
      </c>
    </row>
    <row r="219" spans="1:9" s="8" customFormat="1" ht="22.5" x14ac:dyDescent="0.2">
      <c r="A219" s="23" t="s">
        <v>379</v>
      </c>
      <c r="B219" s="24">
        <v>32792335832</v>
      </c>
      <c r="C219" s="24">
        <v>27071785649.77</v>
      </c>
      <c r="D219" s="24">
        <v>17379211064.739998</v>
      </c>
      <c r="E219" s="24">
        <v>17379211064.739998</v>
      </c>
      <c r="F219" s="33">
        <f t="shared" si="12"/>
        <v>5720550182.2299995</v>
      </c>
      <c r="G219" s="29">
        <f t="shared" si="13"/>
        <v>82.555222014262029</v>
      </c>
      <c r="H219" s="29">
        <f t="shared" si="14"/>
        <v>52.997783243548959</v>
      </c>
      <c r="I219" s="29">
        <f t="shared" si="15"/>
        <v>52.997783243548959</v>
      </c>
    </row>
    <row r="220" spans="1:9" s="8" customFormat="1" ht="22.5" x14ac:dyDescent="0.2">
      <c r="A220" s="23" t="s">
        <v>380</v>
      </c>
      <c r="B220" s="24">
        <v>32653683892</v>
      </c>
      <c r="C220" s="24">
        <v>31052363886.880001</v>
      </c>
      <c r="D220" s="24">
        <v>19189308439.650002</v>
      </c>
      <c r="E220" s="24">
        <v>19189308439.650002</v>
      </c>
      <c r="F220" s="33">
        <f t="shared" si="12"/>
        <v>1601320005.1199989</v>
      </c>
      <c r="G220" s="29">
        <f t="shared" si="13"/>
        <v>95.096050998667522</v>
      </c>
      <c r="H220" s="29">
        <f t="shared" si="14"/>
        <v>58.766136473659238</v>
      </c>
      <c r="I220" s="29">
        <f t="shared" si="15"/>
        <v>58.766136473659238</v>
      </c>
    </row>
    <row r="221" spans="1:9" s="8" customFormat="1" ht="22.5" x14ac:dyDescent="0.2">
      <c r="A221" s="23" t="s">
        <v>381</v>
      </c>
      <c r="B221" s="24">
        <v>3279804223</v>
      </c>
      <c r="C221" s="24">
        <v>3060567111</v>
      </c>
      <c r="D221" s="24">
        <v>1936606888.2</v>
      </c>
      <c r="E221" s="24">
        <v>1936606888.2</v>
      </c>
      <c r="F221" s="33">
        <f t="shared" si="12"/>
        <v>219237112</v>
      </c>
      <c r="G221" s="29">
        <f t="shared" si="13"/>
        <v>93.315542724697565</v>
      </c>
      <c r="H221" s="29">
        <f t="shared" si="14"/>
        <v>59.046417301963452</v>
      </c>
      <c r="I221" s="29">
        <f t="shared" si="15"/>
        <v>59.046417301963452</v>
      </c>
    </row>
    <row r="222" spans="1:9" s="9" customFormat="1" x14ac:dyDescent="0.2">
      <c r="A222" s="21" t="s">
        <v>85</v>
      </c>
      <c r="B222" s="22">
        <v>6892672808</v>
      </c>
      <c r="C222" s="22">
        <v>3244916621.3800001</v>
      </c>
      <c r="D222" s="22">
        <v>2097683567.3299999</v>
      </c>
      <c r="E222" s="22">
        <v>2077401900.6699998</v>
      </c>
      <c r="F222" s="32">
        <f t="shared" si="12"/>
        <v>3647756186.6199999</v>
      </c>
      <c r="G222" s="28">
        <f t="shared" si="13"/>
        <v>47.077769564424685</v>
      </c>
      <c r="H222" s="28">
        <f t="shared" si="14"/>
        <v>30.433528846680748</v>
      </c>
      <c r="I222" s="28">
        <f t="shared" si="15"/>
        <v>30.139279181493389</v>
      </c>
    </row>
    <row r="223" spans="1:9" s="8" customFormat="1" ht="22.5" x14ac:dyDescent="0.2">
      <c r="A223" s="23" t="s">
        <v>382</v>
      </c>
      <c r="B223" s="24">
        <v>3630672808</v>
      </c>
      <c r="C223" s="24">
        <v>3041647500</v>
      </c>
      <c r="D223" s="24">
        <v>2074385800</v>
      </c>
      <c r="E223" s="24">
        <v>2054104133.3399999</v>
      </c>
      <c r="F223" s="33">
        <f t="shared" si="12"/>
        <v>589025308</v>
      </c>
      <c r="G223" s="29">
        <f t="shared" si="13"/>
        <v>83.776414478822957</v>
      </c>
      <c r="H223" s="29">
        <f t="shared" si="14"/>
        <v>57.135024545015398</v>
      </c>
      <c r="I223" s="29">
        <f t="shared" si="15"/>
        <v>56.57640448387108</v>
      </c>
    </row>
    <row r="224" spans="1:9" s="8" customFormat="1" x14ac:dyDescent="0.2">
      <c r="A224" s="23" t="s">
        <v>383</v>
      </c>
      <c r="B224" s="24">
        <v>3262000000</v>
      </c>
      <c r="C224" s="24">
        <v>203269121.38</v>
      </c>
      <c r="D224" s="24">
        <v>23297767.329999998</v>
      </c>
      <c r="E224" s="24">
        <v>23297767.329999998</v>
      </c>
      <c r="F224" s="33">
        <f t="shared" si="12"/>
        <v>3058730878.6199999</v>
      </c>
      <c r="G224" s="29">
        <f t="shared" si="13"/>
        <v>6.2314261612507664</v>
      </c>
      <c r="H224" s="29">
        <f t="shared" si="14"/>
        <v>0.71421726946658493</v>
      </c>
      <c r="I224" s="29">
        <f t="shared" si="15"/>
        <v>0.71421726946658493</v>
      </c>
    </row>
    <row r="225" spans="1:9" s="8" customFormat="1" x14ac:dyDescent="0.2">
      <c r="A225" s="21" t="s">
        <v>86</v>
      </c>
      <c r="B225" s="22">
        <v>16915609480</v>
      </c>
      <c r="C225" s="22">
        <v>13019186364.380001</v>
      </c>
      <c r="D225" s="22">
        <v>9483405459.4300003</v>
      </c>
      <c r="E225" s="22">
        <v>9443797459.4300003</v>
      </c>
      <c r="F225" s="32">
        <f t="shared" si="12"/>
        <v>3896423115.6199989</v>
      </c>
      <c r="G225" s="28">
        <f t="shared" si="13"/>
        <v>76.965517439812643</v>
      </c>
      <c r="H225" s="28">
        <f t="shared" si="14"/>
        <v>56.063043253881027</v>
      </c>
      <c r="I225" s="28">
        <f t="shared" si="15"/>
        <v>55.82889266033115</v>
      </c>
    </row>
    <row r="226" spans="1:9" s="8" customFormat="1" x14ac:dyDescent="0.2">
      <c r="A226" s="23" t="s">
        <v>384</v>
      </c>
      <c r="B226" s="24">
        <v>3912513623</v>
      </c>
      <c r="C226" s="24">
        <v>3756694778</v>
      </c>
      <c r="D226" s="24">
        <v>3448899542</v>
      </c>
      <c r="E226" s="24">
        <v>3438023542</v>
      </c>
      <c r="F226" s="33">
        <f t="shared" si="12"/>
        <v>155818845</v>
      </c>
      <c r="G226" s="29">
        <f t="shared" si="13"/>
        <v>96.017423579460342</v>
      </c>
      <c r="H226" s="29">
        <f t="shared" si="14"/>
        <v>88.150480083325206</v>
      </c>
      <c r="I226" s="29">
        <f t="shared" si="15"/>
        <v>87.872500220557058</v>
      </c>
    </row>
    <row r="227" spans="1:9" s="8" customFormat="1" x14ac:dyDescent="0.2">
      <c r="A227" s="23" t="s">
        <v>385</v>
      </c>
      <c r="B227" s="24">
        <v>3000000000</v>
      </c>
      <c r="C227" s="24">
        <v>2745113312.3800001</v>
      </c>
      <c r="D227" s="24">
        <v>1537644259.55</v>
      </c>
      <c r="E227" s="24">
        <v>1537644259.55</v>
      </c>
      <c r="F227" s="33">
        <f t="shared" si="12"/>
        <v>254886687.61999989</v>
      </c>
      <c r="G227" s="29">
        <f t="shared" si="13"/>
        <v>91.503777079333332</v>
      </c>
      <c r="H227" s="29">
        <f t="shared" si="14"/>
        <v>51.254808651666664</v>
      </c>
      <c r="I227" s="29">
        <f t="shared" si="15"/>
        <v>51.254808651666664</v>
      </c>
    </row>
    <row r="228" spans="1:9" s="8" customFormat="1" x14ac:dyDescent="0.2">
      <c r="A228" s="23" t="s">
        <v>386</v>
      </c>
      <c r="B228" s="24">
        <v>6950018737</v>
      </c>
      <c r="C228" s="24">
        <v>4956419317</v>
      </c>
      <c r="D228" s="24">
        <v>3623193542.8800001</v>
      </c>
      <c r="E228" s="24">
        <v>3601090542.8800001</v>
      </c>
      <c r="F228" s="33">
        <f t="shared" si="12"/>
        <v>1993599420</v>
      </c>
      <c r="G228" s="29">
        <f t="shared" si="13"/>
        <v>71.315193592405421</v>
      </c>
      <c r="H228" s="29">
        <f t="shared" si="14"/>
        <v>52.132140645767009</v>
      </c>
      <c r="I228" s="29">
        <f t="shared" si="15"/>
        <v>51.814112726182714</v>
      </c>
    </row>
    <row r="229" spans="1:9" s="8" customFormat="1" x14ac:dyDescent="0.2">
      <c r="A229" s="23" t="s">
        <v>387</v>
      </c>
      <c r="B229" s="24">
        <v>1953077120</v>
      </c>
      <c r="C229" s="24">
        <v>1012623325</v>
      </c>
      <c r="D229" s="24">
        <v>604519339</v>
      </c>
      <c r="E229" s="24">
        <v>600462339</v>
      </c>
      <c r="F229" s="33">
        <f t="shared" si="12"/>
        <v>940453795</v>
      </c>
      <c r="G229" s="29">
        <f t="shared" si="13"/>
        <v>51.847585260739727</v>
      </c>
      <c r="H229" s="29">
        <f t="shared" si="14"/>
        <v>30.952148935112199</v>
      </c>
      <c r="I229" s="29">
        <f t="shared" si="15"/>
        <v>30.744425442862184</v>
      </c>
    </row>
    <row r="230" spans="1:9" s="8" customFormat="1" x14ac:dyDescent="0.2">
      <c r="A230" s="23" t="s">
        <v>388</v>
      </c>
      <c r="B230" s="24">
        <v>1100000000</v>
      </c>
      <c r="C230" s="24">
        <v>548335632</v>
      </c>
      <c r="D230" s="24">
        <v>269148776</v>
      </c>
      <c r="E230" s="24">
        <v>266576776</v>
      </c>
      <c r="F230" s="33">
        <f t="shared" si="12"/>
        <v>551664368</v>
      </c>
      <c r="G230" s="29">
        <f t="shared" si="13"/>
        <v>49.848693818181815</v>
      </c>
      <c r="H230" s="29">
        <f t="shared" si="14"/>
        <v>24.468070545454545</v>
      </c>
      <c r="I230" s="29">
        <f t="shared" si="15"/>
        <v>24.234252363636362</v>
      </c>
    </row>
    <row r="231" spans="1:9" s="9" customFormat="1" x14ac:dyDescent="0.2">
      <c r="A231" s="19" t="s">
        <v>56</v>
      </c>
      <c r="B231" s="20">
        <v>106513468170</v>
      </c>
      <c r="C231" s="20">
        <v>95852026217.630005</v>
      </c>
      <c r="D231" s="20">
        <v>55173709754.959999</v>
      </c>
      <c r="E231" s="20">
        <v>55173709754.959999</v>
      </c>
      <c r="F231" s="31">
        <f t="shared" si="12"/>
        <v>10661441952.369995</v>
      </c>
      <c r="G231" s="27">
        <f t="shared" si="13"/>
        <v>89.990522198231417</v>
      </c>
      <c r="H231" s="27">
        <f t="shared" si="14"/>
        <v>51.799749555521402</v>
      </c>
      <c r="I231" s="27">
        <f t="shared" si="15"/>
        <v>51.799749555521402</v>
      </c>
    </row>
    <row r="232" spans="1:9" s="8" customFormat="1" x14ac:dyDescent="0.2">
      <c r="A232" s="21" t="s">
        <v>11</v>
      </c>
      <c r="B232" s="22">
        <v>41867900257</v>
      </c>
      <c r="C232" s="22">
        <v>31206458304.630001</v>
      </c>
      <c r="D232" s="22">
        <v>18542785035.260002</v>
      </c>
      <c r="E232" s="22">
        <v>18542785035.260002</v>
      </c>
      <c r="F232" s="32">
        <f t="shared" si="12"/>
        <v>10661441952.369999</v>
      </c>
      <c r="G232" s="28">
        <f t="shared" si="13"/>
        <v>74.53552271089238</v>
      </c>
      <c r="H232" s="28">
        <f t="shared" si="14"/>
        <v>44.288786687265954</v>
      </c>
      <c r="I232" s="28">
        <f t="shared" si="15"/>
        <v>44.288786687265954</v>
      </c>
    </row>
    <row r="233" spans="1:9" s="8" customFormat="1" ht="22.5" x14ac:dyDescent="0.2">
      <c r="A233" s="23" t="s">
        <v>389</v>
      </c>
      <c r="B233" s="24">
        <v>500000000</v>
      </c>
      <c r="C233" s="24">
        <v>421037667</v>
      </c>
      <c r="D233" s="24">
        <v>321472167</v>
      </c>
      <c r="E233" s="24">
        <v>321472167</v>
      </c>
      <c r="F233" s="33">
        <f t="shared" si="12"/>
        <v>78962333</v>
      </c>
      <c r="G233" s="29">
        <f t="shared" si="13"/>
        <v>84.207533400000003</v>
      </c>
      <c r="H233" s="29">
        <f t="shared" si="14"/>
        <v>64.294433399999988</v>
      </c>
      <c r="I233" s="29">
        <f t="shared" si="15"/>
        <v>64.294433399999988</v>
      </c>
    </row>
    <row r="234" spans="1:9" s="8" customFormat="1" x14ac:dyDescent="0.2">
      <c r="A234" s="23" t="s">
        <v>390</v>
      </c>
      <c r="B234" s="24">
        <v>607000000</v>
      </c>
      <c r="C234" s="24">
        <v>469029256.75</v>
      </c>
      <c r="D234" s="24">
        <v>259128957.75</v>
      </c>
      <c r="E234" s="24">
        <v>259128957.75</v>
      </c>
      <c r="F234" s="33">
        <f t="shared" si="12"/>
        <v>137970743.25</v>
      </c>
      <c r="G234" s="29">
        <f t="shared" si="13"/>
        <v>77.270058772652391</v>
      </c>
      <c r="H234" s="29">
        <f t="shared" si="14"/>
        <v>42.690108360790774</v>
      </c>
      <c r="I234" s="29">
        <f t="shared" si="15"/>
        <v>42.690108360790774</v>
      </c>
    </row>
    <row r="235" spans="1:9" s="8" customFormat="1" ht="22.5" x14ac:dyDescent="0.2">
      <c r="A235" s="23" t="s">
        <v>391</v>
      </c>
      <c r="B235" s="24">
        <v>19163812757</v>
      </c>
      <c r="C235" s="24">
        <v>18961222101</v>
      </c>
      <c r="D235" s="24">
        <v>14350251490</v>
      </c>
      <c r="E235" s="24">
        <v>14350251490</v>
      </c>
      <c r="F235" s="33">
        <f t="shared" si="12"/>
        <v>202590656</v>
      </c>
      <c r="G235" s="29">
        <f t="shared" si="13"/>
        <v>98.94284786347643</v>
      </c>
      <c r="H235" s="29">
        <f t="shared" si="14"/>
        <v>74.882027245639094</v>
      </c>
      <c r="I235" s="29">
        <f t="shared" si="15"/>
        <v>74.882027245639094</v>
      </c>
    </row>
    <row r="236" spans="1:9" s="8" customFormat="1" ht="22.5" x14ac:dyDescent="0.2">
      <c r="A236" s="23" t="s">
        <v>392</v>
      </c>
      <c r="B236" s="24">
        <v>15667087500</v>
      </c>
      <c r="C236" s="24">
        <v>6896969745.8800001</v>
      </c>
      <c r="D236" s="24">
        <v>2780297942.5100002</v>
      </c>
      <c r="E236" s="24">
        <v>2780297942.5100002</v>
      </c>
      <c r="F236" s="33">
        <f t="shared" si="12"/>
        <v>8770117754.1199989</v>
      </c>
      <c r="G236" s="29">
        <f t="shared" si="13"/>
        <v>44.022028637294582</v>
      </c>
      <c r="H236" s="29">
        <f t="shared" si="14"/>
        <v>17.746105921154779</v>
      </c>
      <c r="I236" s="29">
        <f t="shared" si="15"/>
        <v>17.746105921154779</v>
      </c>
    </row>
    <row r="237" spans="1:9" s="8" customFormat="1" x14ac:dyDescent="0.2">
      <c r="A237" s="23" t="s">
        <v>393</v>
      </c>
      <c r="B237" s="24">
        <v>5500000000</v>
      </c>
      <c r="C237" s="24">
        <v>4174032868</v>
      </c>
      <c r="D237" s="24">
        <v>665684478</v>
      </c>
      <c r="E237" s="24">
        <v>665684478</v>
      </c>
      <c r="F237" s="33">
        <f t="shared" si="12"/>
        <v>1325967132</v>
      </c>
      <c r="G237" s="29">
        <f t="shared" si="13"/>
        <v>75.891506690909097</v>
      </c>
      <c r="H237" s="29">
        <f t="shared" si="14"/>
        <v>12.103354145454546</v>
      </c>
      <c r="I237" s="29">
        <f t="shared" si="15"/>
        <v>12.103354145454546</v>
      </c>
    </row>
    <row r="238" spans="1:9" s="8" customFormat="1" x14ac:dyDescent="0.2">
      <c r="A238" s="23" t="s">
        <v>394</v>
      </c>
      <c r="B238" s="24">
        <v>430000000</v>
      </c>
      <c r="C238" s="24">
        <v>284166666</v>
      </c>
      <c r="D238" s="24">
        <v>165950000</v>
      </c>
      <c r="E238" s="24">
        <v>165950000</v>
      </c>
      <c r="F238" s="33">
        <f t="shared" si="12"/>
        <v>145833334</v>
      </c>
      <c r="G238" s="29">
        <f t="shared" si="13"/>
        <v>66.08527116279069</v>
      </c>
      <c r="H238" s="29">
        <f t="shared" si="14"/>
        <v>38.593023255813954</v>
      </c>
      <c r="I238" s="29">
        <f t="shared" si="15"/>
        <v>38.593023255813954</v>
      </c>
    </row>
    <row r="239" spans="1:9" s="8" customFormat="1" x14ac:dyDescent="0.2">
      <c r="A239" s="21" t="s">
        <v>12</v>
      </c>
      <c r="B239" s="22">
        <v>64645567913</v>
      </c>
      <c r="C239" s="22">
        <v>64645567913</v>
      </c>
      <c r="D239" s="22">
        <v>36630924719.699997</v>
      </c>
      <c r="E239" s="22">
        <v>36630924719.699997</v>
      </c>
      <c r="F239" s="32">
        <f t="shared" si="12"/>
        <v>0</v>
      </c>
      <c r="G239" s="28">
        <f t="shared" si="13"/>
        <v>100</v>
      </c>
      <c r="H239" s="28">
        <f t="shared" si="14"/>
        <v>56.664247685159012</v>
      </c>
      <c r="I239" s="28">
        <f t="shared" si="15"/>
        <v>56.664247685159012</v>
      </c>
    </row>
    <row r="240" spans="1:9" s="8" customFormat="1" ht="22.5" x14ac:dyDescent="0.2">
      <c r="A240" s="23" t="s">
        <v>395</v>
      </c>
      <c r="B240" s="24">
        <v>43000000000</v>
      </c>
      <c r="C240" s="24">
        <v>43000000000</v>
      </c>
      <c r="D240" s="24">
        <v>31601089835</v>
      </c>
      <c r="E240" s="24">
        <v>31601089835</v>
      </c>
      <c r="F240" s="33">
        <f t="shared" si="12"/>
        <v>0</v>
      </c>
      <c r="G240" s="29">
        <f t="shared" si="13"/>
        <v>100</v>
      </c>
      <c r="H240" s="29">
        <f t="shared" si="14"/>
        <v>73.490906593023254</v>
      </c>
      <c r="I240" s="29">
        <f t="shared" si="15"/>
        <v>73.490906593023254</v>
      </c>
    </row>
    <row r="241" spans="1:9" s="8" customFormat="1" ht="22.5" x14ac:dyDescent="0.2">
      <c r="A241" s="23" t="s">
        <v>396</v>
      </c>
      <c r="B241" s="24">
        <v>21645567913</v>
      </c>
      <c r="C241" s="24">
        <v>21645567913</v>
      </c>
      <c r="D241" s="24">
        <v>5029834884.6999998</v>
      </c>
      <c r="E241" s="24">
        <v>5029834884.6999998</v>
      </c>
      <c r="F241" s="33">
        <f t="shared" si="12"/>
        <v>0</v>
      </c>
      <c r="G241" s="29">
        <f t="shared" si="13"/>
        <v>100</v>
      </c>
      <c r="H241" s="29">
        <f t="shared" si="14"/>
        <v>23.237250715326148</v>
      </c>
      <c r="I241" s="29">
        <f t="shared" si="15"/>
        <v>23.237250715326148</v>
      </c>
    </row>
    <row r="242" spans="1:9" s="8" customFormat="1" x14ac:dyDescent="0.2">
      <c r="A242" s="19" t="s">
        <v>13</v>
      </c>
      <c r="B242" s="20">
        <v>372200515857</v>
      </c>
      <c r="C242" s="20">
        <v>292246147614.79999</v>
      </c>
      <c r="D242" s="20">
        <v>135399837650.5</v>
      </c>
      <c r="E242" s="20">
        <v>127633783986.95</v>
      </c>
      <c r="F242" s="31">
        <f t="shared" si="12"/>
        <v>79954368242.200012</v>
      </c>
      <c r="G242" s="27">
        <f t="shared" si="13"/>
        <v>78.518469256254704</v>
      </c>
      <c r="H242" s="27">
        <f t="shared" si="14"/>
        <v>36.378197203391522</v>
      </c>
      <c r="I242" s="27">
        <f t="shared" si="15"/>
        <v>34.291673049692136</v>
      </c>
    </row>
    <row r="243" spans="1:9" s="8" customFormat="1" x14ac:dyDescent="0.2">
      <c r="A243" s="21" t="s">
        <v>191</v>
      </c>
      <c r="B243" s="22">
        <v>340508384330</v>
      </c>
      <c r="C243" s="22">
        <v>267204417572.06003</v>
      </c>
      <c r="D243" s="22">
        <v>121378873447.36</v>
      </c>
      <c r="E243" s="22">
        <v>114610391819</v>
      </c>
      <c r="F243" s="32">
        <f t="shared" si="12"/>
        <v>73303966757.939972</v>
      </c>
      <c r="G243" s="28">
        <f t="shared" si="13"/>
        <v>78.4721991788319</v>
      </c>
      <c r="H243" s="28">
        <f t="shared" si="14"/>
        <v>35.646368498734816</v>
      </c>
      <c r="I243" s="28">
        <f t="shared" si="15"/>
        <v>33.658610798824441</v>
      </c>
    </row>
    <row r="244" spans="1:9" s="8" customFormat="1" ht="22.5" x14ac:dyDescent="0.2">
      <c r="A244" s="23" t="s">
        <v>397</v>
      </c>
      <c r="B244" s="24">
        <v>47179152126</v>
      </c>
      <c r="C244" s="24">
        <v>16465789325.969999</v>
      </c>
      <c r="D244" s="24">
        <v>2316202109.3099999</v>
      </c>
      <c r="E244" s="24">
        <v>2259426999.27</v>
      </c>
      <c r="F244" s="33">
        <f t="shared" si="12"/>
        <v>30713362800.029999</v>
      </c>
      <c r="G244" s="29">
        <f t="shared" si="13"/>
        <v>34.900562184744842</v>
      </c>
      <c r="H244" s="29">
        <f t="shared" si="14"/>
        <v>4.9093762921474005</v>
      </c>
      <c r="I244" s="29">
        <f t="shared" si="15"/>
        <v>4.7890368890814594</v>
      </c>
    </row>
    <row r="245" spans="1:9" s="8" customFormat="1" ht="22.5" x14ac:dyDescent="0.2">
      <c r="A245" s="23" t="s">
        <v>398</v>
      </c>
      <c r="B245" s="24">
        <v>7137384091</v>
      </c>
      <c r="C245" s="24">
        <v>6418902352</v>
      </c>
      <c r="D245" s="24">
        <v>4997818207.5</v>
      </c>
      <c r="E245" s="24">
        <v>4197794792.5</v>
      </c>
      <c r="F245" s="33">
        <f t="shared" si="12"/>
        <v>718481739</v>
      </c>
      <c r="G245" s="29">
        <f t="shared" si="13"/>
        <v>89.933542459821084</v>
      </c>
      <c r="H245" s="29">
        <f t="shared" si="14"/>
        <v>70.023108519577633</v>
      </c>
      <c r="I245" s="29">
        <f t="shared" si="15"/>
        <v>58.814192132286635</v>
      </c>
    </row>
    <row r="246" spans="1:9" s="8" customFormat="1" x14ac:dyDescent="0.2">
      <c r="A246" s="23" t="s">
        <v>399</v>
      </c>
      <c r="B246" s="24">
        <v>2725147567</v>
      </c>
      <c r="C246" s="24">
        <v>2662581027.02</v>
      </c>
      <c r="D246" s="24">
        <v>2237960661.8000002</v>
      </c>
      <c r="E246" s="24">
        <v>2232155349.8000002</v>
      </c>
      <c r="F246" s="33">
        <f t="shared" si="12"/>
        <v>62566539.980000019</v>
      </c>
      <c r="G246" s="29">
        <f t="shared" si="13"/>
        <v>97.704104513911631</v>
      </c>
      <c r="H246" s="29">
        <f t="shared" si="14"/>
        <v>82.122549578615178</v>
      </c>
      <c r="I246" s="29">
        <f t="shared" si="15"/>
        <v>81.909522142218734</v>
      </c>
    </row>
    <row r="247" spans="1:9" s="9" customFormat="1" x14ac:dyDescent="0.2">
      <c r="A247" s="23" t="s">
        <v>400</v>
      </c>
      <c r="B247" s="24">
        <v>23321073581</v>
      </c>
      <c r="C247" s="24">
        <v>13721509331</v>
      </c>
      <c r="D247" s="24">
        <v>8448845498</v>
      </c>
      <c r="E247" s="24">
        <v>7464345498</v>
      </c>
      <c r="F247" s="33">
        <f t="shared" si="12"/>
        <v>9599564250</v>
      </c>
      <c r="G247" s="29">
        <f t="shared" si="13"/>
        <v>58.837382778891886</v>
      </c>
      <c r="H247" s="29">
        <f t="shared" si="14"/>
        <v>36.228372886243925</v>
      </c>
      <c r="I247" s="29">
        <f t="shared" si="15"/>
        <v>32.006869118072274</v>
      </c>
    </row>
    <row r="248" spans="1:9" s="9" customFormat="1" x14ac:dyDescent="0.2">
      <c r="A248" s="23" t="s">
        <v>401</v>
      </c>
      <c r="B248" s="24">
        <v>14171515191</v>
      </c>
      <c r="C248" s="24">
        <v>13676811340</v>
      </c>
      <c r="D248" s="24">
        <v>11698084162.200001</v>
      </c>
      <c r="E248" s="24">
        <v>11363257566.200001</v>
      </c>
      <c r="F248" s="33">
        <f t="shared" si="12"/>
        <v>494703851</v>
      </c>
      <c r="G248" s="29">
        <f t="shared" si="13"/>
        <v>96.509167549605607</v>
      </c>
      <c r="H248" s="29">
        <f t="shared" si="14"/>
        <v>82.546460308134044</v>
      </c>
      <c r="I248" s="29">
        <f t="shared" si="15"/>
        <v>80.18378707603928</v>
      </c>
    </row>
    <row r="249" spans="1:9" s="8" customFormat="1" x14ac:dyDescent="0.2">
      <c r="A249" s="23" t="s">
        <v>402</v>
      </c>
      <c r="B249" s="24">
        <v>35302031060</v>
      </c>
      <c r="C249" s="24">
        <v>34738519303</v>
      </c>
      <c r="D249" s="24">
        <v>13035159842.860001</v>
      </c>
      <c r="E249" s="24">
        <v>12950770200.57</v>
      </c>
      <c r="F249" s="33">
        <f t="shared" si="12"/>
        <v>563511757</v>
      </c>
      <c r="G249" s="29">
        <f t="shared" si="13"/>
        <v>98.403741257713349</v>
      </c>
      <c r="H249" s="29">
        <f t="shared" si="14"/>
        <v>36.924673882659036</v>
      </c>
      <c r="I249" s="29">
        <f t="shared" si="15"/>
        <v>36.685623494463037</v>
      </c>
    </row>
    <row r="250" spans="1:9" s="8" customFormat="1" x14ac:dyDescent="0.2">
      <c r="A250" s="23" t="s">
        <v>403</v>
      </c>
      <c r="B250" s="24">
        <v>8118258687</v>
      </c>
      <c r="C250" s="24">
        <v>7771647972.6999998</v>
      </c>
      <c r="D250" s="24">
        <v>4958400577.0299997</v>
      </c>
      <c r="E250" s="24">
        <v>4470562382.0299997</v>
      </c>
      <c r="F250" s="33">
        <f t="shared" si="12"/>
        <v>346610714.30000019</v>
      </c>
      <c r="G250" s="29">
        <f t="shared" si="13"/>
        <v>95.730479556471408</v>
      </c>
      <c r="H250" s="29">
        <f t="shared" si="14"/>
        <v>61.077144350795677</v>
      </c>
      <c r="I250" s="29">
        <f t="shared" si="15"/>
        <v>55.067996160172115</v>
      </c>
    </row>
    <row r="251" spans="1:9" s="8" customFormat="1" x14ac:dyDescent="0.2">
      <c r="A251" s="23" t="s">
        <v>404</v>
      </c>
      <c r="B251" s="24">
        <v>8648362772</v>
      </c>
      <c r="C251" s="24">
        <v>8648362772</v>
      </c>
      <c r="D251" s="24">
        <v>8648362772</v>
      </c>
      <c r="E251" s="24">
        <v>8648362772</v>
      </c>
      <c r="F251" s="33">
        <f t="shared" si="12"/>
        <v>0</v>
      </c>
      <c r="G251" s="29">
        <f t="shared" si="13"/>
        <v>100</v>
      </c>
      <c r="H251" s="29">
        <f t="shared" si="14"/>
        <v>100</v>
      </c>
      <c r="I251" s="29">
        <f t="shared" si="15"/>
        <v>100</v>
      </c>
    </row>
    <row r="252" spans="1:9" s="8" customFormat="1" ht="22.5" x14ac:dyDescent="0.2">
      <c r="A252" s="23" t="s">
        <v>405</v>
      </c>
      <c r="B252" s="24">
        <v>2884900000</v>
      </c>
      <c r="C252" s="24">
        <v>2884900000</v>
      </c>
      <c r="D252" s="24">
        <v>2556545000</v>
      </c>
      <c r="E252" s="24">
        <v>2556545000</v>
      </c>
      <c r="F252" s="33">
        <f t="shared" si="12"/>
        <v>0</v>
      </c>
      <c r="G252" s="29">
        <f t="shared" si="13"/>
        <v>100</v>
      </c>
      <c r="H252" s="29">
        <f t="shared" si="14"/>
        <v>88.61814967589865</v>
      </c>
      <c r="I252" s="29">
        <f t="shared" si="15"/>
        <v>88.61814967589865</v>
      </c>
    </row>
    <row r="253" spans="1:9" s="8" customFormat="1" x14ac:dyDescent="0.2">
      <c r="A253" s="23" t="s">
        <v>406</v>
      </c>
      <c r="B253" s="24">
        <v>6632973404</v>
      </c>
      <c r="C253" s="24">
        <v>6275759608</v>
      </c>
      <c r="D253" s="24">
        <v>4194188433.9000001</v>
      </c>
      <c r="E253" s="24">
        <v>3724514692.9000001</v>
      </c>
      <c r="F253" s="33">
        <f t="shared" si="12"/>
        <v>357213796</v>
      </c>
      <c r="G253" s="29">
        <f t="shared" si="13"/>
        <v>94.614575180045463</v>
      </c>
      <c r="H253" s="29">
        <f t="shared" si="14"/>
        <v>63.232402399965956</v>
      </c>
      <c r="I253" s="29">
        <f t="shared" si="15"/>
        <v>56.151509527445711</v>
      </c>
    </row>
    <row r="254" spans="1:9" s="8" customFormat="1" ht="22.5" x14ac:dyDescent="0.2">
      <c r="A254" s="23" t="s">
        <v>407</v>
      </c>
      <c r="B254" s="24">
        <v>44046052451</v>
      </c>
      <c r="C254" s="24">
        <v>38119357323.889999</v>
      </c>
      <c r="D254" s="24">
        <v>26023805201.830002</v>
      </c>
      <c r="E254" s="24">
        <v>24449339562.830002</v>
      </c>
      <c r="F254" s="33">
        <f t="shared" si="12"/>
        <v>5926695127.1100006</v>
      </c>
      <c r="G254" s="29">
        <f t="shared" si="13"/>
        <v>86.544321687617114</v>
      </c>
      <c r="H254" s="29">
        <f t="shared" si="14"/>
        <v>59.083172619795512</v>
      </c>
      <c r="I254" s="29">
        <f t="shared" si="15"/>
        <v>55.508582954236843</v>
      </c>
    </row>
    <row r="255" spans="1:9" s="9" customFormat="1" x14ac:dyDescent="0.2">
      <c r="A255" s="23" t="s">
        <v>408</v>
      </c>
      <c r="B255" s="24">
        <v>112347454986</v>
      </c>
      <c r="C255" s="24">
        <v>97806182210.940002</v>
      </c>
      <c r="D255" s="24">
        <v>20516768622.66</v>
      </c>
      <c r="E255" s="24">
        <v>18965769217.639999</v>
      </c>
      <c r="F255" s="33">
        <f t="shared" si="12"/>
        <v>14541272775.059998</v>
      </c>
      <c r="G255" s="29">
        <f t="shared" si="13"/>
        <v>87.056873894587071</v>
      </c>
      <c r="H255" s="29">
        <f t="shared" si="14"/>
        <v>18.26188997802991</v>
      </c>
      <c r="I255" s="29">
        <f t="shared" si="15"/>
        <v>16.881351891774841</v>
      </c>
    </row>
    <row r="256" spans="1:9" s="8" customFormat="1" x14ac:dyDescent="0.2">
      <c r="A256" s="23" t="s">
        <v>409</v>
      </c>
      <c r="B256" s="24">
        <v>7156384100</v>
      </c>
      <c r="C256" s="24">
        <v>6983483731</v>
      </c>
      <c r="D256" s="24">
        <v>4961096632.3000002</v>
      </c>
      <c r="E256" s="24">
        <v>4921274887.79</v>
      </c>
      <c r="F256" s="33">
        <f t="shared" si="12"/>
        <v>172900369</v>
      </c>
      <c r="G256" s="29">
        <f t="shared" si="13"/>
        <v>97.583970248326949</v>
      </c>
      <c r="H256" s="29">
        <f t="shared" si="14"/>
        <v>69.324068733258741</v>
      </c>
      <c r="I256" s="29">
        <f t="shared" si="15"/>
        <v>68.767618101856769</v>
      </c>
    </row>
    <row r="257" spans="1:9" s="8" customFormat="1" x14ac:dyDescent="0.2">
      <c r="A257" s="23" t="s">
        <v>410</v>
      </c>
      <c r="B257" s="24">
        <v>8095107910</v>
      </c>
      <c r="C257" s="24">
        <v>0</v>
      </c>
      <c r="D257" s="24">
        <v>0</v>
      </c>
      <c r="E257" s="24">
        <v>0</v>
      </c>
      <c r="F257" s="33">
        <f t="shared" si="12"/>
        <v>8095107910</v>
      </c>
      <c r="G257" s="29">
        <f t="shared" si="13"/>
        <v>0</v>
      </c>
      <c r="H257" s="29">
        <f t="shared" si="14"/>
        <v>0</v>
      </c>
      <c r="I257" s="29">
        <f t="shared" si="15"/>
        <v>0</v>
      </c>
    </row>
    <row r="258" spans="1:9" s="8" customFormat="1" x14ac:dyDescent="0.2">
      <c r="A258" s="23" t="s">
        <v>411</v>
      </c>
      <c r="B258" s="24">
        <v>3840737343</v>
      </c>
      <c r="C258" s="24">
        <v>3006658503.04</v>
      </c>
      <c r="D258" s="24">
        <v>1737880407.0999999</v>
      </c>
      <c r="E258" s="24">
        <v>1457681768.9200001</v>
      </c>
      <c r="F258" s="33">
        <f t="shared" si="12"/>
        <v>834078839.96000004</v>
      </c>
      <c r="G258" s="29">
        <f t="shared" si="13"/>
        <v>78.283366825899606</v>
      </c>
      <c r="H258" s="29">
        <f t="shared" si="14"/>
        <v>45.248613792021025</v>
      </c>
      <c r="I258" s="29">
        <f t="shared" si="15"/>
        <v>37.953175100003186</v>
      </c>
    </row>
    <row r="259" spans="1:9" s="8" customFormat="1" x14ac:dyDescent="0.2">
      <c r="A259" s="23" t="s">
        <v>412</v>
      </c>
      <c r="B259" s="24">
        <v>1255473762</v>
      </c>
      <c r="C259" s="24">
        <v>773019103.35000002</v>
      </c>
      <c r="D259" s="24">
        <v>512906870.87</v>
      </c>
      <c r="E259" s="24">
        <v>483242330.49000001</v>
      </c>
      <c r="F259" s="33">
        <f t="shared" si="12"/>
        <v>482454658.64999998</v>
      </c>
      <c r="G259" s="29">
        <f t="shared" si="13"/>
        <v>61.571904307945225</v>
      </c>
      <c r="H259" s="29">
        <f t="shared" si="14"/>
        <v>40.853651139066976</v>
      </c>
      <c r="I259" s="29">
        <f t="shared" si="15"/>
        <v>38.490834704516907</v>
      </c>
    </row>
    <row r="260" spans="1:9" s="8" customFormat="1" x14ac:dyDescent="0.2">
      <c r="A260" s="23" t="s">
        <v>413</v>
      </c>
      <c r="B260" s="24">
        <v>7455236986</v>
      </c>
      <c r="C260" s="24">
        <v>7146049570.1499996</v>
      </c>
      <c r="D260" s="24">
        <v>4448830697.1700001</v>
      </c>
      <c r="E260" s="24">
        <v>4381192651.1700001</v>
      </c>
      <c r="F260" s="33">
        <f t="shared" si="12"/>
        <v>309187415.85000038</v>
      </c>
      <c r="G260" s="29">
        <f t="shared" si="13"/>
        <v>95.852748659356962</v>
      </c>
      <c r="H260" s="29">
        <f t="shared" si="14"/>
        <v>59.673900447757013</v>
      </c>
      <c r="I260" s="29">
        <f t="shared" si="15"/>
        <v>58.766644969131498</v>
      </c>
    </row>
    <row r="261" spans="1:9" s="8" customFormat="1" ht="22.5" x14ac:dyDescent="0.2">
      <c r="A261" s="23" t="s">
        <v>414</v>
      </c>
      <c r="B261" s="24">
        <v>191138313</v>
      </c>
      <c r="C261" s="24">
        <v>104884098</v>
      </c>
      <c r="D261" s="24">
        <v>86017750.829999998</v>
      </c>
      <c r="E261" s="24">
        <v>84156146.890000001</v>
      </c>
      <c r="F261" s="33">
        <f t="shared" ref="F261:F321" si="16">+B261-C261</f>
        <v>86254215</v>
      </c>
      <c r="G261" s="29">
        <f t="shared" ref="G261:G321" si="17">IFERROR(IF(C261&gt;0,+C261/B261*100,0),0)</f>
        <v>54.873403638338068</v>
      </c>
      <c r="H261" s="29">
        <f t="shared" ref="H261:H321" si="18">IFERROR(IF(D261&gt;0,+D261/B261*100,0),0)</f>
        <v>45.002882718756652</v>
      </c>
      <c r="I261" s="29">
        <f t="shared" ref="I261:I321" si="19">IFERROR(IF(E261&gt;0,+E261/B261*100,0),0)</f>
        <v>44.028926262418153</v>
      </c>
    </row>
    <row r="262" spans="1:9" s="9" customFormat="1" x14ac:dyDescent="0.2">
      <c r="A262" s="21" t="s">
        <v>87</v>
      </c>
      <c r="B262" s="22">
        <v>10774624299</v>
      </c>
      <c r="C262" s="22">
        <v>8602574636</v>
      </c>
      <c r="D262" s="22">
        <v>4734762167.8299999</v>
      </c>
      <c r="E262" s="22">
        <v>4723618402.8299999</v>
      </c>
      <c r="F262" s="32">
        <f t="shared" si="16"/>
        <v>2172049663</v>
      </c>
      <c r="G262" s="28">
        <f t="shared" si="17"/>
        <v>79.841063570062587</v>
      </c>
      <c r="H262" s="28">
        <f t="shared" si="18"/>
        <v>43.943640506049356</v>
      </c>
      <c r="I262" s="28">
        <f t="shared" si="19"/>
        <v>43.84021448681419</v>
      </c>
    </row>
    <row r="263" spans="1:9" s="8" customFormat="1" x14ac:dyDescent="0.2">
      <c r="A263" s="23" t="s">
        <v>415</v>
      </c>
      <c r="B263" s="24">
        <v>4846000000</v>
      </c>
      <c r="C263" s="24">
        <v>3563680740.3299999</v>
      </c>
      <c r="D263" s="24">
        <v>2134578024.75</v>
      </c>
      <c r="E263" s="24">
        <v>2127978024.75</v>
      </c>
      <c r="F263" s="33">
        <f t="shared" si="16"/>
        <v>1282319259.6700001</v>
      </c>
      <c r="G263" s="29">
        <f t="shared" si="17"/>
        <v>73.538603803755677</v>
      </c>
      <c r="H263" s="29">
        <f t="shared" si="18"/>
        <v>44.048246486793232</v>
      </c>
      <c r="I263" s="29">
        <f t="shared" si="19"/>
        <v>43.912051686958314</v>
      </c>
    </row>
    <row r="264" spans="1:9" s="9" customFormat="1" x14ac:dyDescent="0.2">
      <c r="A264" s="23" t="s">
        <v>416</v>
      </c>
      <c r="B264" s="24">
        <v>743000000</v>
      </c>
      <c r="C264" s="24">
        <v>734032689</v>
      </c>
      <c r="D264" s="24">
        <v>498781715</v>
      </c>
      <c r="E264" s="24">
        <v>495231715</v>
      </c>
      <c r="F264" s="33">
        <f t="shared" si="16"/>
        <v>8967311</v>
      </c>
      <c r="G264" s="29">
        <f t="shared" si="17"/>
        <v>98.793094078061912</v>
      </c>
      <c r="H264" s="29">
        <f t="shared" si="18"/>
        <v>67.13078263795424</v>
      </c>
      <c r="I264" s="29">
        <f t="shared" si="19"/>
        <v>66.652989905787351</v>
      </c>
    </row>
    <row r="265" spans="1:9" s="9" customFormat="1" ht="22.5" x14ac:dyDescent="0.2">
      <c r="A265" s="23" t="s">
        <v>417</v>
      </c>
      <c r="B265" s="24">
        <v>900000000</v>
      </c>
      <c r="C265" s="24">
        <v>792765758</v>
      </c>
      <c r="D265" s="24">
        <v>497751666</v>
      </c>
      <c r="E265" s="24">
        <v>497751666</v>
      </c>
      <c r="F265" s="33">
        <f t="shared" si="16"/>
        <v>107234242</v>
      </c>
      <c r="G265" s="29">
        <f t="shared" si="17"/>
        <v>88.085084222222221</v>
      </c>
      <c r="H265" s="29">
        <f t="shared" si="18"/>
        <v>55.305740666666672</v>
      </c>
      <c r="I265" s="29">
        <f t="shared" si="19"/>
        <v>55.305740666666672</v>
      </c>
    </row>
    <row r="266" spans="1:9" s="9" customFormat="1" x14ac:dyDescent="0.2">
      <c r="A266" s="23" t="s">
        <v>418</v>
      </c>
      <c r="B266" s="24">
        <v>900000000</v>
      </c>
      <c r="C266" s="24">
        <v>756333015.66999996</v>
      </c>
      <c r="D266" s="24">
        <v>472755236.67000002</v>
      </c>
      <c r="E266" s="24">
        <v>472755236.67000002</v>
      </c>
      <c r="F266" s="33">
        <f t="shared" si="16"/>
        <v>143666984.33000004</v>
      </c>
      <c r="G266" s="29">
        <f t="shared" si="17"/>
        <v>84.037001741111112</v>
      </c>
      <c r="H266" s="29">
        <f t="shared" si="18"/>
        <v>52.528359629999997</v>
      </c>
      <c r="I266" s="29">
        <f t="shared" si="19"/>
        <v>52.528359629999997</v>
      </c>
    </row>
    <row r="267" spans="1:9" s="8" customFormat="1" ht="22.5" x14ac:dyDescent="0.2">
      <c r="A267" s="23" t="s">
        <v>419</v>
      </c>
      <c r="B267" s="24">
        <v>776624299</v>
      </c>
      <c r="C267" s="24">
        <v>688831472.32999992</v>
      </c>
      <c r="D267" s="24">
        <v>475671266</v>
      </c>
      <c r="E267" s="24">
        <v>474677501</v>
      </c>
      <c r="F267" s="33">
        <f t="shared" si="16"/>
        <v>87792826.670000076</v>
      </c>
      <c r="G267" s="29">
        <f t="shared" si="17"/>
        <v>88.695585911612056</v>
      </c>
      <c r="H267" s="29">
        <f t="shared" si="18"/>
        <v>61.248568530818012</v>
      </c>
      <c r="I267" s="29">
        <f t="shared" si="19"/>
        <v>61.1206089754346</v>
      </c>
    </row>
    <row r="268" spans="1:9" s="9" customFormat="1" x14ac:dyDescent="0.2">
      <c r="A268" s="23" t="s">
        <v>420</v>
      </c>
      <c r="B268" s="24">
        <v>2609000000</v>
      </c>
      <c r="C268" s="24">
        <v>2066930960.6700001</v>
      </c>
      <c r="D268" s="24">
        <v>655224259.41000009</v>
      </c>
      <c r="E268" s="24">
        <v>655224259.41000009</v>
      </c>
      <c r="F268" s="33">
        <f t="shared" si="16"/>
        <v>542069039.32999992</v>
      </c>
      <c r="G268" s="29">
        <f t="shared" si="17"/>
        <v>79.223110796090452</v>
      </c>
      <c r="H268" s="29">
        <f t="shared" si="18"/>
        <v>25.113999977385976</v>
      </c>
      <c r="I268" s="29">
        <f t="shared" si="19"/>
        <v>25.113999977385976</v>
      </c>
    </row>
    <row r="269" spans="1:9" s="8" customFormat="1" x14ac:dyDescent="0.2">
      <c r="A269" s="21" t="s">
        <v>88</v>
      </c>
      <c r="B269" s="22">
        <v>15527078055</v>
      </c>
      <c r="C269" s="22">
        <v>11323293614.740002</v>
      </c>
      <c r="D269" s="22">
        <v>5562976353.2399998</v>
      </c>
      <c r="E269" s="22">
        <v>4590867183.0500002</v>
      </c>
      <c r="F269" s="32">
        <f t="shared" si="16"/>
        <v>4203784440.2599983</v>
      </c>
      <c r="G269" s="28">
        <f t="shared" si="17"/>
        <v>72.926107375970176</v>
      </c>
      <c r="H269" s="28">
        <f t="shared" si="18"/>
        <v>35.827580266775442</v>
      </c>
      <c r="I269" s="28">
        <f t="shared" si="19"/>
        <v>29.566845524883917</v>
      </c>
    </row>
    <row r="270" spans="1:9" s="9" customFormat="1" ht="22.5" x14ac:dyDescent="0.2">
      <c r="A270" s="23" t="s">
        <v>421</v>
      </c>
      <c r="B270" s="24">
        <v>8098673749</v>
      </c>
      <c r="C270" s="24">
        <v>5896113886</v>
      </c>
      <c r="D270" s="24">
        <v>4204358356</v>
      </c>
      <c r="E270" s="24">
        <v>3692555980</v>
      </c>
      <c r="F270" s="33">
        <f t="shared" si="16"/>
        <v>2202559863</v>
      </c>
      <c r="G270" s="29">
        <f t="shared" si="17"/>
        <v>72.803449907190469</v>
      </c>
      <c r="H270" s="29">
        <f t="shared" si="18"/>
        <v>51.914158864828231</v>
      </c>
      <c r="I270" s="29">
        <f t="shared" si="19"/>
        <v>45.594576278072019</v>
      </c>
    </row>
    <row r="271" spans="1:9" s="8" customFormat="1" ht="22.5" x14ac:dyDescent="0.2">
      <c r="A271" s="23" t="s">
        <v>422</v>
      </c>
      <c r="B271" s="24">
        <v>2145196610</v>
      </c>
      <c r="C271" s="24">
        <v>573244121.42999995</v>
      </c>
      <c r="D271" s="24">
        <v>388050970.43000001</v>
      </c>
      <c r="E271" s="24">
        <v>339644925.43000001</v>
      </c>
      <c r="F271" s="33">
        <f t="shared" si="16"/>
        <v>1571952488.5700002</v>
      </c>
      <c r="G271" s="29">
        <f t="shared" si="17"/>
        <v>26.722218315923961</v>
      </c>
      <c r="H271" s="29">
        <f t="shared" si="18"/>
        <v>18.089296273407779</v>
      </c>
      <c r="I271" s="29">
        <f t="shared" si="19"/>
        <v>15.832811027516961</v>
      </c>
    </row>
    <row r="272" spans="1:9" s="8" customFormat="1" ht="22.5" x14ac:dyDescent="0.2">
      <c r="A272" s="23" t="s">
        <v>423</v>
      </c>
      <c r="B272" s="24">
        <v>5283207696</v>
      </c>
      <c r="C272" s="24">
        <v>4853935607.3100004</v>
      </c>
      <c r="D272" s="24">
        <v>970567026.80999994</v>
      </c>
      <c r="E272" s="24">
        <v>558666277.62</v>
      </c>
      <c r="F272" s="33">
        <f t="shared" si="16"/>
        <v>429272088.68999958</v>
      </c>
      <c r="G272" s="29">
        <f t="shared" si="17"/>
        <v>91.874783022158908</v>
      </c>
      <c r="H272" s="29">
        <f t="shared" si="18"/>
        <v>18.370790675990868</v>
      </c>
      <c r="I272" s="29">
        <f t="shared" si="19"/>
        <v>10.574376586462332</v>
      </c>
    </row>
    <row r="273" spans="1:9" s="8" customFormat="1" x14ac:dyDescent="0.2">
      <c r="A273" s="21" t="s">
        <v>89</v>
      </c>
      <c r="B273" s="22">
        <v>5390429173</v>
      </c>
      <c r="C273" s="22">
        <v>5115861792</v>
      </c>
      <c r="D273" s="22">
        <v>3723225682.0700002</v>
      </c>
      <c r="E273" s="22">
        <v>3708906582.0700002</v>
      </c>
      <c r="F273" s="32">
        <f t="shared" si="16"/>
        <v>274567381</v>
      </c>
      <c r="G273" s="28">
        <f t="shared" si="17"/>
        <v>94.906391083380257</v>
      </c>
      <c r="H273" s="28">
        <f t="shared" si="18"/>
        <v>69.071043558445808</v>
      </c>
      <c r="I273" s="28">
        <f t="shared" si="19"/>
        <v>68.8054042273194</v>
      </c>
    </row>
    <row r="274" spans="1:9" s="8" customFormat="1" x14ac:dyDescent="0.2">
      <c r="A274" s="23" t="s">
        <v>424</v>
      </c>
      <c r="B274" s="24">
        <v>358145227</v>
      </c>
      <c r="C274" s="24">
        <v>352122702</v>
      </c>
      <c r="D274" s="24">
        <v>276759085.81999999</v>
      </c>
      <c r="E274" s="24">
        <v>262439985.81999999</v>
      </c>
      <c r="F274" s="33">
        <f t="shared" si="16"/>
        <v>6022525</v>
      </c>
      <c r="G274" s="29">
        <f t="shared" si="17"/>
        <v>98.318412603052792</v>
      </c>
      <c r="H274" s="29">
        <f t="shared" si="18"/>
        <v>77.275659412878341</v>
      </c>
      <c r="I274" s="29">
        <f t="shared" si="19"/>
        <v>73.277532697650599</v>
      </c>
    </row>
    <row r="275" spans="1:9" s="8" customFormat="1" ht="22.5" x14ac:dyDescent="0.2">
      <c r="A275" s="23" t="s">
        <v>425</v>
      </c>
      <c r="B275" s="24">
        <v>4216163208</v>
      </c>
      <c r="C275" s="24">
        <v>4146049995</v>
      </c>
      <c r="D275" s="24">
        <v>3008684580.25</v>
      </c>
      <c r="E275" s="24">
        <v>3008684580.25</v>
      </c>
      <c r="F275" s="33">
        <f t="shared" si="16"/>
        <v>70113213</v>
      </c>
      <c r="G275" s="29">
        <f t="shared" si="17"/>
        <v>98.337037502083334</v>
      </c>
      <c r="H275" s="29">
        <f t="shared" si="18"/>
        <v>71.360723762807439</v>
      </c>
      <c r="I275" s="29">
        <f t="shared" si="19"/>
        <v>71.360723762807439</v>
      </c>
    </row>
    <row r="276" spans="1:9" s="8" customFormat="1" ht="22.5" x14ac:dyDescent="0.2">
      <c r="A276" s="23" t="s">
        <v>426</v>
      </c>
      <c r="B276" s="24">
        <v>816120738</v>
      </c>
      <c r="C276" s="24">
        <v>617689095</v>
      </c>
      <c r="D276" s="24">
        <v>437782016</v>
      </c>
      <c r="E276" s="24">
        <v>437782016</v>
      </c>
      <c r="F276" s="33">
        <f t="shared" si="16"/>
        <v>198431643</v>
      </c>
      <c r="G276" s="29">
        <f t="shared" si="17"/>
        <v>75.685994270127225</v>
      </c>
      <c r="H276" s="29">
        <f t="shared" si="18"/>
        <v>53.641819845533689</v>
      </c>
      <c r="I276" s="29">
        <f t="shared" si="19"/>
        <v>53.641819845533689</v>
      </c>
    </row>
    <row r="277" spans="1:9" s="8" customFormat="1" x14ac:dyDescent="0.2">
      <c r="A277" s="19" t="s">
        <v>57</v>
      </c>
      <c r="B277" s="20">
        <v>2063062247000</v>
      </c>
      <c r="C277" s="20">
        <v>1370973570160.72</v>
      </c>
      <c r="D277" s="20">
        <v>409906891666.84003</v>
      </c>
      <c r="E277" s="20">
        <v>390192634617.60992</v>
      </c>
      <c r="F277" s="31">
        <f t="shared" si="16"/>
        <v>692088676839.28003</v>
      </c>
      <c r="G277" s="27">
        <f t="shared" si="17"/>
        <v>66.453330342035002</v>
      </c>
      <c r="H277" s="27">
        <f t="shared" si="18"/>
        <v>19.868857193373866</v>
      </c>
      <c r="I277" s="27">
        <f t="shared" si="19"/>
        <v>18.913274923478831</v>
      </c>
    </row>
    <row r="278" spans="1:9" s="8" customFormat="1" x14ac:dyDescent="0.2">
      <c r="A278" s="21" t="s">
        <v>90</v>
      </c>
      <c r="B278" s="22">
        <v>240114200000</v>
      </c>
      <c r="C278" s="22">
        <v>222308087312.84</v>
      </c>
      <c r="D278" s="22">
        <v>7996552848.4400005</v>
      </c>
      <c r="E278" s="22">
        <v>7996552848.4400005</v>
      </c>
      <c r="F278" s="32">
        <f t="shared" si="16"/>
        <v>17806112687.160004</v>
      </c>
      <c r="G278" s="28">
        <f t="shared" si="17"/>
        <v>92.584315010457516</v>
      </c>
      <c r="H278" s="28">
        <f t="shared" si="18"/>
        <v>3.3303123465584297</v>
      </c>
      <c r="I278" s="28">
        <f t="shared" si="19"/>
        <v>3.3303123465584297</v>
      </c>
    </row>
    <row r="279" spans="1:9" s="8" customFormat="1" ht="22.5" x14ac:dyDescent="0.2">
      <c r="A279" s="23" t="s">
        <v>427</v>
      </c>
      <c r="B279" s="24">
        <v>60909000000</v>
      </c>
      <c r="C279" s="24">
        <v>60909000000</v>
      </c>
      <c r="D279" s="24">
        <v>0</v>
      </c>
      <c r="E279" s="24">
        <v>0</v>
      </c>
      <c r="F279" s="33">
        <f t="shared" si="16"/>
        <v>0</v>
      </c>
      <c r="G279" s="29">
        <f t="shared" si="17"/>
        <v>100</v>
      </c>
      <c r="H279" s="29">
        <f t="shared" si="18"/>
        <v>0</v>
      </c>
      <c r="I279" s="29">
        <f t="shared" si="19"/>
        <v>0</v>
      </c>
    </row>
    <row r="280" spans="1:9" s="9" customFormat="1" ht="22.5" x14ac:dyDescent="0.2">
      <c r="A280" s="23" t="s">
        <v>428</v>
      </c>
      <c r="B280" s="24">
        <v>500000000</v>
      </c>
      <c r="C280" s="24">
        <v>0</v>
      </c>
      <c r="D280" s="24">
        <v>0</v>
      </c>
      <c r="E280" s="24">
        <v>0</v>
      </c>
      <c r="F280" s="33">
        <f t="shared" si="16"/>
        <v>500000000</v>
      </c>
      <c r="G280" s="29">
        <f t="shared" si="17"/>
        <v>0</v>
      </c>
      <c r="H280" s="29">
        <f t="shared" si="18"/>
        <v>0</v>
      </c>
      <c r="I280" s="29">
        <f t="shared" si="19"/>
        <v>0</v>
      </c>
    </row>
    <row r="281" spans="1:9" s="8" customFormat="1" ht="22.5" x14ac:dyDescent="0.2">
      <c r="A281" s="23" t="s">
        <v>429</v>
      </c>
      <c r="B281" s="24">
        <v>151338000000</v>
      </c>
      <c r="C281" s="24">
        <v>151338000000</v>
      </c>
      <c r="D281" s="24">
        <v>0</v>
      </c>
      <c r="E281" s="24">
        <v>0</v>
      </c>
      <c r="F281" s="33">
        <f t="shared" si="16"/>
        <v>0</v>
      </c>
      <c r="G281" s="29">
        <f t="shared" si="17"/>
        <v>100</v>
      </c>
      <c r="H281" s="29">
        <f t="shared" si="18"/>
        <v>0</v>
      </c>
      <c r="I281" s="29">
        <f t="shared" si="19"/>
        <v>0</v>
      </c>
    </row>
    <row r="282" spans="1:9" s="8" customFormat="1" x14ac:dyDescent="0.2">
      <c r="A282" s="23" t="s">
        <v>430</v>
      </c>
      <c r="B282" s="24">
        <v>13492200000</v>
      </c>
      <c r="C282" s="24">
        <v>3040632600.8400002</v>
      </c>
      <c r="D282" s="24">
        <v>2999262744.1100001</v>
      </c>
      <c r="E282" s="24">
        <v>2999262744.1100001</v>
      </c>
      <c r="F282" s="33">
        <f t="shared" si="16"/>
        <v>10451567399.16</v>
      </c>
      <c r="G282" s="29">
        <f t="shared" si="17"/>
        <v>22.536225380886734</v>
      </c>
      <c r="H282" s="29">
        <f t="shared" si="18"/>
        <v>22.229604839166335</v>
      </c>
      <c r="I282" s="29">
        <f t="shared" si="19"/>
        <v>22.229604839166335</v>
      </c>
    </row>
    <row r="283" spans="1:9" s="9" customFormat="1" ht="22.5" x14ac:dyDescent="0.2">
      <c r="A283" s="23" t="s">
        <v>431</v>
      </c>
      <c r="B283" s="24">
        <v>6900000000</v>
      </c>
      <c r="C283" s="24">
        <v>3057734245</v>
      </c>
      <c r="D283" s="24">
        <v>1341206971</v>
      </c>
      <c r="E283" s="24">
        <v>1341206971</v>
      </c>
      <c r="F283" s="33">
        <f t="shared" si="16"/>
        <v>3842265755</v>
      </c>
      <c r="G283" s="29">
        <f t="shared" si="17"/>
        <v>44.314989057971019</v>
      </c>
      <c r="H283" s="29">
        <f t="shared" si="18"/>
        <v>19.437782188405798</v>
      </c>
      <c r="I283" s="29">
        <f t="shared" si="19"/>
        <v>19.437782188405798</v>
      </c>
    </row>
    <row r="284" spans="1:9" s="9" customFormat="1" x14ac:dyDescent="0.2">
      <c r="A284" s="23" t="s">
        <v>432</v>
      </c>
      <c r="B284" s="24">
        <v>5975000000</v>
      </c>
      <c r="C284" s="24">
        <v>3962720467</v>
      </c>
      <c r="D284" s="24">
        <v>3656083133.3299999</v>
      </c>
      <c r="E284" s="24">
        <v>3656083133.3299999</v>
      </c>
      <c r="F284" s="33">
        <f t="shared" si="16"/>
        <v>2012279533</v>
      </c>
      <c r="G284" s="29">
        <f t="shared" si="17"/>
        <v>66.321681456066955</v>
      </c>
      <c r="H284" s="29">
        <f t="shared" si="18"/>
        <v>61.189675871631799</v>
      </c>
      <c r="I284" s="29">
        <f t="shared" si="19"/>
        <v>61.189675871631799</v>
      </c>
    </row>
    <row r="285" spans="1:9" s="8" customFormat="1" ht="22.5" x14ac:dyDescent="0.2">
      <c r="A285" s="23" t="s">
        <v>433</v>
      </c>
      <c r="B285" s="24">
        <v>1000000000</v>
      </c>
      <c r="C285" s="24">
        <v>0</v>
      </c>
      <c r="D285" s="24">
        <v>0</v>
      </c>
      <c r="E285" s="24">
        <v>0</v>
      </c>
      <c r="F285" s="33">
        <f t="shared" si="16"/>
        <v>1000000000</v>
      </c>
      <c r="G285" s="29">
        <f t="shared" si="17"/>
        <v>0</v>
      </c>
      <c r="H285" s="29">
        <f t="shared" si="18"/>
        <v>0</v>
      </c>
      <c r="I285" s="29">
        <f t="shared" si="19"/>
        <v>0</v>
      </c>
    </row>
    <row r="286" spans="1:9" s="9" customFormat="1" x14ac:dyDescent="0.2">
      <c r="A286" s="21" t="s">
        <v>91</v>
      </c>
      <c r="B286" s="22">
        <v>23825000000</v>
      </c>
      <c r="C286" s="22">
        <v>16089916816.27</v>
      </c>
      <c r="D286" s="22">
        <v>1389594538.95</v>
      </c>
      <c r="E286" s="22">
        <v>1389594538.95</v>
      </c>
      <c r="F286" s="32">
        <f t="shared" si="16"/>
        <v>7735083183.7299995</v>
      </c>
      <c r="G286" s="28">
        <f t="shared" si="17"/>
        <v>67.533753688436519</v>
      </c>
      <c r="H286" s="28">
        <f t="shared" si="18"/>
        <v>5.8325059347324242</v>
      </c>
      <c r="I286" s="28">
        <f t="shared" si="19"/>
        <v>5.8325059347324242</v>
      </c>
    </row>
    <row r="287" spans="1:9" s="9" customFormat="1" ht="22.5" x14ac:dyDescent="0.2">
      <c r="A287" s="23" t="s">
        <v>434</v>
      </c>
      <c r="B287" s="24">
        <v>3000000000</v>
      </c>
      <c r="C287" s="24">
        <v>2757653074</v>
      </c>
      <c r="D287" s="24">
        <v>400000000</v>
      </c>
      <c r="E287" s="24">
        <v>400000000</v>
      </c>
      <c r="F287" s="33">
        <f t="shared" si="16"/>
        <v>242346926</v>
      </c>
      <c r="G287" s="29">
        <f t="shared" si="17"/>
        <v>91.921769133333328</v>
      </c>
      <c r="H287" s="29">
        <f t="shared" si="18"/>
        <v>13.333333333333334</v>
      </c>
      <c r="I287" s="29">
        <f t="shared" si="19"/>
        <v>13.333333333333334</v>
      </c>
    </row>
    <row r="288" spans="1:9" s="8" customFormat="1" x14ac:dyDescent="0.2">
      <c r="A288" s="23" t="s">
        <v>435</v>
      </c>
      <c r="B288" s="24">
        <v>3000000000</v>
      </c>
      <c r="C288" s="24">
        <v>2221321685.04</v>
      </c>
      <c r="D288" s="24">
        <v>0</v>
      </c>
      <c r="E288" s="24">
        <v>0</v>
      </c>
      <c r="F288" s="33">
        <f t="shared" si="16"/>
        <v>778678314.96000004</v>
      </c>
      <c r="G288" s="29">
        <f t="shared" si="17"/>
        <v>74.044056167999997</v>
      </c>
      <c r="H288" s="29">
        <f t="shared" si="18"/>
        <v>0</v>
      </c>
      <c r="I288" s="29">
        <f t="shared" si="19"/>
        <v>0</v>
      </c>
    </row>
    <row r="289" spans="1:9" s="8" customFormat="1" ht="22.5" x14ac:dyDescent="0.2">
      <c r="A289" s="23" t="s">
        <v>436</v>
      </c>
      <c r="B289" s="24">
        <v>8678044375</v>
      </c>
      <c r="C289" s="24">
        <v>7578196802.2200003</v>
      </c>
      <c r="D289" s="24">
        <v>989594538.95000005</v>
      </c>
      <c r="E289" s="24">
        <v>989594538.95000005</v>
      </c>
      <c r="F289" s="33">
        <f t="shared" si="16"/>
        <v>1099847572.7799997</v>
      </c>
      <c r="G289" s="29">
        <f t="shared" si="17"/>
        <v>87.32608955136854</v>
      </c>
      <c r="H289" s="29">
        <f t="shared" si="18"/>
        <v>11.403427963572726</v>
      </c>
      <c r="I289" s="29">
        <f t="shared" si="19"/>
        <v>11.403427963572726</v>
      </c>
    </row>
    <row r="290" spans="1:9" s="8" customFormat="1" x14ac:dyDescent="0.2">
      <c r="A290" s="23" t="s">
        <v>437</v>
      </c>
      <c r="B290" s="24">
        <v>3368911250</v>
      </c>
      <c r="C290" s="24">
        <v>344566729.00999999</v>
      </c>
      <c r="D290" s="24">
        <v>0</v>
      </c>
      <c r="E290" s="24">
        <v>0</v>
      </c>
      <c r="F290" s="33">
        <f t="shared" si="16"/>
        <v>3024344520.9899998</v>
      </c>
      <c r="G290" s="29">
        <f t="shared" si="17"/>
        <v>10.227836337629851</v>
      </c>
      <c r="H290" s="29">
        <f t="shared" si="18"/>
        <v>0</v>
      </c>
      <c r="I290" s="29">
        <f t="shared" si="19"/>
        <v>0</v>
      </c>
    </row>
    <row r="291" spans="1:9" s="8" customFormat="1" ht="22.5" x14ac:dyDescent="0.2">
      <c r="A291" s="23" t="s">
        <v>438</v>
      </c>
      <c r="B291" s="24">
        <v>1078044375</v>
      </c>
      <c r="C291" s="24">
        <v>988262346</v>
      </c>
      <c r="D291" s="24">
        <v>0</v>
      </c>
      <c r="E291" s="24">
        <v>0</v>
      </c>
      <c r="F291" s="33">
        <f t="shared" si="16"/>
        <v>89782029</v>
      </c>
      <c r="G291" s="29">
        <f t="shared" si="17"/>
        <v>91.67176870618151</v>
      </c>
      <c r="H291" s="29">
        <f t="shared" si="18"/>
        <v>0</v>
      </c>
      <c r="I291" s="29">
        <f t="shared" si="19"/>
        <v>0</v>
      </c>
    </row>
    <row r="292" spans="1:9" s="8" customFormat="1" x14ac:dyDescent="0.2">
      <c r="A292" s="23" t="s">
        <v>439</v>
      </c>
      <c r="B292" s="24">
        <v>2200000000</v>
      </c>
      <c r="C292" s="24">
        <v>2199916180</v>
      </c>
      <c r="D292" s="24">
        <v>0</v>
      </c>
      <c r="E292" s="24">
        <v>0</v>
      </c>
      <c r="F292" s="33">
        <f t="shared" si="16"/>
        <v>83820</v>
      </c>
      <c r="G292" s="29">
        <f t="shared" si="17"/>
        <v>99.996189999999999</v>
      </c>
      <c r="H292" s="29">
        <f t="shared" si="18"/>
        <v>0</v>
      </c>
      <c r="I292" s="29">
        <f t="shared" si="19"/>
        <v>0</v>
      </c>
    </row>
    <row r="293" spans="1:9" s="8" customFormat="1" ht="22.5" x14ac:dyDescent="0.2">
      <c r="A293" s="23" t="s">
        <v>440</v>
      </c>
      <c r="B293" s="24">
        <v>2500000000</v>
      </c>
      <c r="C293" s="24">
        <v>0</v>
      </c>
      <c r="D293" s="24">
        <v>0</v>
      </c>
      <c r="E293" s="24">
        <v>0</v>
      </c>
      <c r="F293" s="33">
        <f t="shared" si="16"/>
        <v>2500000000</v>
      </c>
      <c r="G293" s="29">
        <f t="shared" si="17"/>
        <v>0</v>
      </c>
      <c r="H293" s="29">
        <f t="shared" si="18"/>
        <v>0</v>
      </c>
      <c r="I293" s="29">
        <f t="shared" si="19"/>
        <v>0</v>
      </c>
    </row>
    <row r="294" spans="1:9" s="8" customFormat="1" x14ac:dyDescent="0.2">
      <c r="A294" s="21" t="s">
        <v>92</v>
      </c>
      <c r="B294" s="22">
        <v>304519770000</v>
      </c>
      <c r="C294" s="22">
        <v>220331330252.90002</v>
      </c>
      <c r="D294" s="22">
        <v>19302008505.120003</v>
      </c>
      <c r="E294" s="22">
        <v>19302008505.120003</v>
      </c>
      <c r="F294" s="32">
        <f t="shared" si="16"/>
        <v>84188439747.099976</v>
      </c>
      <c r="G294" s="28">
        <f t="shared" si="17"/>
        <v>72.35370309550018</v>
      </c>
      <c r="H294" s="28">
        <f t="shared" si="18"/>
        <v>6.3385075146746646</v>
      </c>
      <c r="I294" s="28">
        <f t="shared" si="19"/>
        <v>6.3385075146746646</v>
      </c>
    </row>
    <row r="295" spans="1:9" s="8" customFormat="1" x14ac:dyDescent="0.2">
      <c r="A295" s="23" t="s">
        <v>441</v>
      </c>
      <c r="B295" s="24">
        <v>70000000000</v>
      </c>
      <c r="C295" s="24">
        <v>63734344680</v>
      </c>
      <c r="D295" s="24">
        <v>8998735407.8500004</v>
      </c>
      <c r="E295" s="24">
        <v>8998735407.8500004</v>
      </c>
      <c r="F295" s="33">
        <f t="shared" si="16"/>
        <v>6265655320</v>
      </c>
      <c r="G295" s="29">
        <f t="shared" si="17"/>
        <v>91.049063828571434</v>
      </c>
      <c r="H295" s="29">
        <f t="shared" si="18"/>
        <v>12.855336296928572</v>
      </c>
      <c r="I295" s="29">
        <f t="shared" si="19"/>
        <v>12.855336296928572</v>
      </c>
    </row>
    <row r="296" spans="1:9" s="8" customFormat="1" x14ac:dyDescent="0.2">
      <c r="A296" s="23" t="s">
        <v>442</v>
      </c>
      <c r="B296" s="24">
        <v>12534256675</v>
      </c>
      <c r="C296" s="24">
        <v>12229929542.65</v>
      </c>
      <c r="D296" s="24">
        <v>0</v>
      </c>
      <c r="E296" s="24">
        <v>0</v>
      </c>
      <c r="F296" s="33">
        <f t="shared" si="16"/>
        <v>304327132.35000038</v>
      </c>
      <c r="G296" s="29">
        <f t="shared" si="17"/>
        <v>97.57203685674483</v>
      </c>
      <c r="H296" s="29">
        <f t="shared" si="18"/>
        <v>0</v>
      </c>
      <c r="I296" s="29">
        <f t="shared" si="19"/>
        <v>0</v>
      </c>
    </row>
    <row r="297" spans="1:9" s="9" customFormat="1" x14ac:dyDescent="0.2">
      <c r="A297" s="23" t="s">
        <v>443</v>
      </c>
      <c r="B297" s="24">
        <v>78811361471</v>
      </c>
      <c r="C297" s="24">
        <v>31941257947.049999</v>
      </c>
      <c r="D297" s="24">
        <v>3239697157.9699998</v>
      </c>
      <c r="E297" s="24">
        <v>3239697157.9699998</v>
      </c>
      <c r="F297" s="33">
        <f t="shared" si="16"/>
        <v>46870103523.949997</v>
      </c>
      <c r="G297" s="29">
        <f t="shared" si="17"/>
        <v>40.528747823755509</v>
      </c>
      <c r="H297" s="29">
        <f t="shared" si="18"/>
        <v>4.1106981246125311</v>
      </c>
      <c r="I297" s="29">
        <f t="shared" si="19"/>
        <v>4.1106981246125311</v>
      </c>
    </row>
    <row r="298" spans="1:9" s="8" customFormat="1" x14ac:dyDescent="0.2">
      <c r="A298" s="23" t="s">
        <v>444</v>
      </c>
      <c r="B298" s="24">
        <v>29379174187</v>
      </c>
      <c r="C298" s="24">
        <v>16321953870</v>
      </c>
      <c r="D298" s="24">
        <v>0</v>
      </c>
      <c r="E298" s="24">
        <v>0</v>
      </c>
      <c r="F298" s="33">
        <f t="shared" si="16"/>
        <v>13057220317</v>
      </c>
      <c r="G298" s="29">
        <f t="shared" si="17"/>
        <v>55.556203745244503</v>
      </c>
      <c r="H298" s="29">
        <f t="shared" si="18"/>
        <v>0</v>
      </c>
      <c r="I298" s="29">
        <f t="shared" si="19"/>
        <v>0</v>
      </c>
    </row>
    <row r="299" spans="1:9" s="9" customFormat="1" x14ac:dyDescent="0.2">
      <c r="A299" s="23" t="s">
        <v>445</v>
      </c>
      <c r="B299" s="24">
        <v>4606956674</v>
      </c>
      <c r="C299" s="24">
        <v>3993462802.6999998</v>
      </c>
      <c r="D299" s="24">
        <v>701366000</v>
      </c>
      <c r="E299" s="24">
        <v>701366000</v>
      </c>
      <c r="F299" s="33">
        <f t="shared" si="16"/>
        <v>613493871.30000019</v>
      </c>
      <c r="G299" s="29">
        <f t="shared" si="17"/>
        <v>86.683315804501959</v>
      </c>
      <c r="H299" s="29">
        <f t="shared" si="18"/>
        <v>15.224063294501041</v>
      </c>
      <c r="I299" s="29">
        <f t="shared" si="19"/>
        <v>15.224063294501041</v>
      </c>
    </row>
    <row r="300" spans="1:9" s="8" customFormat="1" x14ac:dyDescent="0.2">
      <c r="A300" s="23" t="s">
        <v>446</v>
      </c>
      <c r="B300" s="24">
        <v>2803453616</v>
      </c>
      <c r="C300" s="24">
        <v>2700000000</v>
      </c>
      <c r="D300" s="24">
        <v>0</v>
      </c>
      <c r="E300" s="24">
        <v>0</v>
      </c>
      <c r="F300" s="33">
        <f t="shared" si="16"/>
        <v>103453616</v>
      </c>
      <c r="G300" s="29">
        <f t="shared" si="17"/>
        <v>96.309779644308549</v>
      </c>
      <c r="H300" s="29">
        <f t="shared" si="18"/>
        <v>0</v>
      </c>
      <c r="I300" s="29">
        <f t="shared" si="19"/>
        <v>0</v>
      </c>
    </row>
    <row r="301" spans="1:9" s="8" customFormat="1" x14ac:dyDescent="0.2">
      <c r="A301" s="23" t="s">
        <v>447</v>
      </c>
      <c r="B301" s="24">
        <v>49790161272</v>
      </c>
      <c r="C301" s="24">
        <v>34592872729.419998</v>
      </c>
      <c r="D301" s="24">
        <v>4260174539.8800001</v>
      </c>
      <c r="E301" s="24">
        <v>4260174539.8800001</v>
      </c>
      <c r="F301" s="33">
        <f t="shared" si="16"/>
        <v>15197288542.580002</v>
      </c>
      <c r="G301" s="29">
        <f t="shared" si="17"/>
        <v>69.477326133654543</v>
      </c>
      <c r="H301" s="29">
        <f t="shared" si="18"/>
        <v>8.5562577646755926</v>
      </c>
      <c r="I301" s="29">
        <f t="shared" si="19"/>
        <v>8.5562577646755926</v>
      </c>
    </row>
    <row r="302" spans="1:9" s="8" customFormat="1" x14ac:dyDescent="0.2">
      <c r="A302" s="23" t="s">
        <v>448</v>
      </c>
      <c r="B302" s="24">
        <v>32748737708</v>
      </c>
      <c r="C302" s="24">
        <v>32241252933.82</v>
      </c>
      <c r="D302" s="24">
        <v>2062244465.4200001</v>
      </c>
      <c r="E302" s="24">
        <v>2062244465.4200001</v>
      </c>
      <c r="F302" s="33">
        <f t="shared" si="16"/>
        <v>507484774.18000031</v>
      </c>
      <c r="G302" s="29">
        <f t="shared" si="17"/>
        <v>98.450368442579602</v>
      </c>
      <c r="H302" s="29">
        <f t="shared" si="18"/>
        <v>6.2971723790020349</v>
      </c>
      <c r="I302" s="29">
        <f t="shared" si="19"/>
        <v>6.2971723790020349</v>
      </c>
    </row>
    <row r="303" spans="1:9" s="9" customFormat="1" x14ac:dyDescent="0.2">
      <c r="A303" s="23" t="s">
        <v>449</v>
      </c>
      <c r="B303" s="24">
        <v>3801619864</v>
      </c>
      <c r="C303" s="24">
        <v>3801618062.7800002</v>
      </c>
      <c r="D303" s="24">
        <v>39790934</v>
      </c>
      <c r="E303" s="24">
        <v>39790934</v>
      </c>
      <c r="F303" s="33">
        <f t="shared" si="16"/>
        <v>1801.2199997901917</v>
      </c>
      <c r="G303" s="29">
        <f t="shared" si="17"/>
        <v>99.999952619670978</v>
      </c>
      <c r="H303" s="29">
        <f t="shared" si="18"/>
        <v>1.0466836617939135</v>
      </c>
      <c r="I303" s="29">
        <f t="shared" si="19"/>
        <v>1.0466836617939135</v>
      </c>
    </row>
    <row r="304" spans="1:9" s="8" customFormat="1" x14ac:dyDescent="0.2">
      <c r="A304" s="23" t="s">
        <v>450</v>
      </c>
      <c r="B304" s="24">
        <v>14098643394</v>
      </c>
      <c r="C304" s="24">
        <v>12880033849</v>
      </c>
      <c r="D304" s="24">
        <v>0</v>
      </c>
      <c r="E304" s="24">
        <v>0</v>
      </c>
      <c r="F304" s="33">
        <f t="shared" si="16"/>
        <v>1218609545</v>
      </c>
      <c r="G304" s="29">
        <f t="shared" si="17"/>
        <v>91.356547499324606</v>
      </c>
      <c r="H304" s="29">
        <f t="shared" si="18"/>
        <v>0</v>
      </c>
      <c r="I304" s="29">
        <f t="shared" si="19"/>
        <v>0</v>
      </c>
    </row>
    <row r="305" spans="1:9" s="8" customFormat="1" x14ac:dyDescent="0.2">
      <c r="A305" s="23" t="s">
        <v>451</v>
      </c>
      <c r="B305" s="24">
        <v>5945405139</v>
      </c>
      <c r="C305" s="24">
        <v>5894603835.4799995</v>
      </c>
      <c r="D305" s="24">
        <v>0</v>
      </c>
      <c r="E305" s="24">
        <v>0</v>
      </c>
      <c r="F305" s="33">
        <f t="shared" si="16"/>
        <v>50801303.520000458</v>
      </c>
      <c r="G305" s="29">
        <f t="shared" si="17"/>
        <v>99.145536724036518</v>
      </c>
      <c r="H305" s="29">
        <f t="shared" si="18"/>
        <v>0</v>
      </c>
      <c r="I305" s="29">
        <f t="shared" si="19"/>
        <v>0</v>
      </c>
    </row>
    <row r="306" spans="1:9" s="8" customFormat="1" x14ac:dyDescent="0.2">
      <c r="A306" s="21" t="s">
        <v>93</v>
      </c>
      <c r="B306" s="22">
        <v>231000000000</v>
      </c>
      <c r="C306" s="22">
        <v>214841744338.27005</v>
      </c>
      <c r="D306" s="22">
        <v>102808497356.97</v>
      </c>
      <c r="E306" s="22">
        <v>93801870339.689987</v>
      </c>
      <c r="F306" s="32">
        <f t="shared" si="16"/>
        <v>16158255661.72995</v>
      </c>
      <c r="G306" s="28">
        <f t="shared" si="17"/>
        <v>93.005084129121229</v>
      </c>
      <c r="H306" s="28">
        <f t="shared" si="18"/>
        <v>44.505843011675324</v>
      </c>
      <c r="I306" s="28">
        <f t="shared" si="19"/>
        <v>40.606870276922074</v>
      </c>
    </row>
    <row r="307" spans="1:9" s="8" customFormat="1" x14ac:dyDescent="0.2">
      <c r="A307" s="23" t="s">
        <v>452</v>
      </c>
      <c r="B307" s="24">
        <v>96882390285</v>
      </c>
      <c r="C307" s="24">
        <v>94357461512.600006</v>
      </c>
      <c r="D307" s="24">
        <v>53354864109.860001</v>
      </c>
      <c r="E307" s="24">
        <v>47930931839.860001</v>
      </c>
      <c r="F307" s="33">
        <f t="shared" si="16"/>
        <v>2524928772.3999939</v>
      </c>
      <c r="G307" s="29">
        <f t="shared" si="17"/>
        <v>97.393820729471699</v>
      </c>
      <c r="H307" s="29">
        <f t="shared" si="18"/>
        <v>55.071787507415337</v>
      </c>
      <c r="I307" s="29">
        <f t="shared" si="19"/>
        <v>49.473316769808271</v>
      </c>
    </row>
    <row r="308" spans="1:9" s="8" customFormat="1" ht="22.5" x14ac:dyDescent="0.2">
      <c r="A308" s="23" t="s">
        <v>453</v>
      </c>
      <c r="B308" s="24">
        <v>19800000000</v>
      </c>
      <c r="C308" s="24">
        <v>15792901362</v>
      </c>
      <c r="D308" s="24">
        <v>5860797045.9200001</v>
      </c>
      <c r="E308" s="24">
        <v>5464393311.9200001</v>
      </c>
      <c r="F308" s="33">
        <f t="shared" si="16"/>
        <v>4007098638</v>
      </c>
      <c r="G308" s="29">
        <f t="shared" si="17"/>
        <v>79.762128090909087</v>
      </c>
      <c r="H308" s="29">
        <f t="shared" si="18"/>
        <v>29.599985080404039</v>
      </c>
      <c r="I308" s="29">
        <f t="shared" si="19"/>
        <v>27.59794601979798</v>
      </c>
    </row>
    <row r="309" spans="1:9" s="9" customFormat="1" ht="22.5" x14ac:dyDescent="0.2">
      <c r="A309" s="23" t="s">
        <v>454</v>
      </c>
      <c r="B309" s="24">
        <v>23914000000</v>
      </c>
      <c r="C309" s="24">
        <v>23913935928.75</v>
      </c>
      <c r="D309" s="24">
        <v>19389311739</v>
      </c>
      <c r="E309" s="24">
        <v>18517439254.139999</v>
      </c>
      <c r="F309" s="33">
        <f t="shared" si="16"/>
        <v>64071.25</v>
      </c>
      <c r="G309" s="29">
        <f t="shared" si="17"/>
        <v>99.999732076398757</v>
      </c>
      <c r="H309" s="29">
        <f t="shared" si="18"/>
        <v>81.079333189763318</v>
      </c>
      <c r="I309" s="29">
        <f t="shared" si="19"/>
        <v>77.433466815003754</v>
      </c>
    </row>
    <row r="310" spans="1:9" s="9" customFormat="1" x14ac:dyDescent="0.2">
      <c r="A310" s="23" t="s">
        <v>455</v>
      </c>
      <c r="B310" s="24">
        <v>4035000000</v>
      </c>
      <c r="C310" s="24">
        <v>4034980498</v>
      </c>
      <c r="D310" s="24">
        <v>193164719</v>
      </c>
      <c r="E310" s="24">
        <v>193164719</v>
      </c>
      <c r="F310" s="33">
        <f t="shared" si="16"/>
        <v>19502</v>
      </c>
      <c r="G310" s="29">
        <f t="shared" si="17"/>
        <v>99.999516679058246</v>
      </c>
      <c r="H310" s="29">
        <f t="shared" si="18"/>
        <v>4.7872297149938046</v>
      </c>
      <c r="I310" s="29">
        <f t="shared" si="19"/>
        <v>4.7872297149938046</v>
      </c>
    </row>
    <row r="311" spans="1:9" s="8" customFormat="1" x14ac:dyDescent="0.2">
      <c r="A311" s="23" t="s">
        <v>456</v>
      </c>
      <c r="B311" s="24">
        <v>3000000000</v>
      </c>
      <c r="C311" s="24">
        <v>2975375994.5700002</v>
      </c>
      <c r="D311" s="24">
        <v>251484360.94999999</v>
      </c>
      <c r="E311" s="24">
        <v>251484360.94999999</v>
      </c>
      <c r="F311" s="33">
        <f t="shared" si="16"/>
        <v>24624005.429999828</v>
      </c>
      <c r="G311" s="29">
        <f t="shared" si="17"/>
        <v>99.179199819000004</v>
      </c>
      <c r="H311" s="29">
        <f t="shared" si="18"/>
        <v>8.3828120316666652</v>
      </c>
      <c r="I311" s="29">
        <f t="shared" si="19"/>
        <v>8.3828120316666652</v>
      </c>
    </row>
    <row r="312" spans="1:9" s="8" customFormat="1" x14ac:dyDescent="0.2">
      <c r="A312" s="23" t="s">
        <v>457</v>
      </c>
      <c r="B312" s="24">
        <v>7656000000</v>
      </c>
      <c r="C312" s="24">
        <v>7386678359</v>
      </c>
      <c r="D312" s="24">
        <v>397073614</v>
      </c>
      <c r="E312" s="24">
        <v>198381300</v>
      </c>
      <c r="F312" s="33">
        <f t="shared" si="16"/>
        <v>269321641</v>
      </c>
      <c r="G312" s="29">
        <f t="shared" si="17"/>
        <v>96.48221472048067</v>
      </c>
      <c r="H312" s="29">
        <f t="shared" si="18"/>
        <v>5.1864369644723096</v>
      </c>
      <c r="I312" s="29">
        <f t="shared" si="19"/>
        <v>2.5911873040752353</v>
      </c>
    </row>
    <row r="313" spans="1:9" s="9" customFormat="1" x14ac:dyDescent="0.2">
      <c r="A313" s="23" t="s">
        <v>458</v>
      </c>
      <c r="B313" s="24">
        <v>12900000000</v>
      </c>
      <c r="C313" s="24">
        <v>12899976628.82</v>
      </c>
      <c r="D313" s="24">
        <v>3692074391.8000002</v>
      </c>
      <c r="E313" s="24">
        <v>3578077960.6599998</v>
      </c>
      <c r="F313" s="33">
        <f t="shared" si="16"/>
        <v>23371.180000305176</v>
      </c>
      <c r="G313" s="29">
        <f t="shared" si="17"/>
        <v>99.999818828062018</v>
      </c>
      <c r="H313" s="29">
        <f t="shared" si="18"/>
        <v>28.620731719379844</v>
      </c>
      <c r="I313" s="29">
        <f t="shared" si="19"/>
        <v>27.73703845472868</v>
      </c>
    </row>
    <row r="314" spans="1:9" s="8" customFormat="1" ht="22.5" x14ac:dyDescent="0.2">
      <c r="A314" s="23" t="s">
        <v>459</v>
      </c>
      <c r="B314" s="24">
        <v>12773609715</v>
      </c>
      <c r="C314" s="24">
        <v>12622773886.379999</v>
      </c>
      <c r="D314" s="24">
        <v>4795831382.5500002</v>
      </c>
      <c r="E314" s="24">
        <v>4171892903.6399999</v>
      </c>
      <c r="F314" s="33">
        <f t="shared" si="16"/>
        <v>150835828.62000084</v>
      </c>
      <c r="G314" s="29">
        <f t="shared" si="17"/>
        <v>98.819160503683818</v>
      </c>
      <c r="H314" s="29">
        <f t="shared" si="18"/>
        <v>37.544840413577646</v>
      </c>
      <c r="I314" s="29">
        <f t="shared" si="19"/>
        <v>32.660250287285372</v>
      </c>
    </row>
    <row r="315" spans="1:9" s="8" customFormat="1" x14ac:dyDescent="0.2">
      <c r="A315" s="23" t="s">
        <v>460</v>
      </c>
      <c r="B315" s="24">
        <v>27695000000</v>
      </c>
      <c r="C315" s="24">
        <v>24882223524.669998</v>
      </c>
      <c r="D315" s="24">
        <v>2718994898.2399998</v>
      </c>
      <c r="E315" s="24">
        <v>2621294823.1500001</v>
      </c>
      <c r="F315" s="33">
        <f t="shared" si="16"/>
        <v>2812776475.3300018</v>
      </c>
      <c r="G315" s="29">
        <f t="shared" si="17"/>
        <v>89.843739031124741</v>
      </c>
      <c r="H315" s="29">
        <f t="shared" si="18"/>
        <v>9.8176381954865484</v>
      </c>
      <c r="I315" s="29">
        <f t="shared" si="19"/>
        <v>9.4648666660046938</v>
      </c>
    </row>
    <row r="316" spans="1:9" s="8" customFormat="1" x14ac:dyDescent="0.2">
      <c r="A316" s="23" t="s">
        <v>461</v>
      </c>
      <c r="B316" s="24">
        <v>19419000000</v>
      </c>
      <c r="C316" s="24">
        <v>14053999950.5</v>
      </c>
      <c r="D316" s="24">
        <v>10233464402.67</v>
      </c>
      <c r="E316" s="24">
        <v>8953373173.3899994</v>
      </c>
      <c r="F316" s="33">
        <f t="shared" si="16"/>
        <v>5365000049.5</v>
      </c>
      <c r="G316" s="29">
        <f t="shared" si="17"/>
        <v>72.372418510221948</v>
      </c>
      <c r="H316" s="29">
        <f t="shared" si="18"/>
        <v>52.698204864668618</v>
      </c>
      <c r="I316" s="29">
        <f t="shared" si="19"/>
        <v>46.106252502137082</v>
      </c>
    </row>
    <row r="317" spans="1:9" s="8" customFormat="1" x14ac:dyDescent="0.2">
      <c r="A317" s="23" t="s">
        <v>462</v>
      </c>
      <c r="B317" s="24">
        <v>1925000000</v>
      </c>
      <c r="C317" s="24">
        <v>1921436692.98</v>
      </c>
      <c r="D317" s="24">
        <v>1921436692.98</v>
      </c>
      <c r="E317" s="24">
        <v>1921436692.98</v>
      </c>
      <c r="F317" s="33">
        <f t="shared" si="16"/>
        <v>3563307.0199999809</v>
      </c>
      <c r="G317" s="29">
        <f t="shared" si="17"/>
        <v>99.814893141818189</v>
      </c>
      <c r="H317" s="29">
        <f t="shared" si="18"/>
        <v>99.814893141818189</v>
      </c>
      <c r="I317" s="29">
        <f t="shared" si="19"/>
        <v>99.814893141818189</v>
      </c>
    </row>
    <row r="318" spans="1:9" s="9" customFormat="1" x14ac:dyDescent="0.2">
      <c r="A318" s="23" t="s">
        <v>463</v>
      </c>
      <c r="B318" s="24">
        <v>1000000000</v>
      </c>
      <c r="C318" s="24">
        <v>0</v>
      </c>
      <c r="D318" s="24">
        <v>0</v>
      </c>
      <c r="E318" s="24">
        <v>0</v>
      </c>
      <c r="F318" s="33">
        <f t="shared" si="16"/>
        <v>1000000000</v>
      </c>
      <c r="G318" s="29">
        <f t="shared" si="17"/>
        <v>0</v>
      </c>
      <c r="H318" s="29">
        <f t="shared" si="18"/>
        <v>0</v>
      </c>
      <c r="I318" s="29">
        <f t="shared" si="19"/>
        <v>0</v>
      </c>
    </row>
    <row r="319" spans="1:9" s="8" customFormat="1" x14ac:dyDescent="0.2">
      <c r="A319" s="21" t="s">
        <v>94</v>
      </c>
      <c r="B319" s="22">
        <v>761700000000</v>
      </c>
      <c r="C319" s="22">
        <v>261514210362.84003</v>
      </c>
      <c r="D319" s="22">
        <v>138604606916.85999</v>
      </c>
      <c r="E319" s="22">
        <v>136833334752.7</v>
      </c>
      <c r="F319" s="32">
        <f t="shared" si="16"/>
        <v>500185789637.15997</v>
      </c>
      <c r="G319" s="28">
        <f t="shared" si="17"/>
        <v>34.332967095029545</v>
      </c>
      <c r="H319" s="28">
        <f t="shared" si="18"/>
        <v>18.196745033065508</v>
      </c>
      <c r="I319" s="28">
        <f t="shared" si="19"/>
        <v>17.964203065865824</v>
      </c>
    </row>
    <row r="320" spans="1:9" s="8" customFormat="1" x14ac:dyDescent="0.2">
      <c r="A320" s="23" t="s">
        <v>464</v>
      </c>
      <c r="B320" s="24">
        <v>588400000000</v>
      </c>
      <c r="C320" s="24">
        <v>124835984756.89999</v>
      </c>
      <c r="D320" s="24">
        <v>87205597585.850006</v>
      </c>
      <c r="E320" s="24">
        <v>87205597585.850006</v>
      </c>
      <c r="F320" s="33">
        <f t="shared" si="16"/>
        <v>463564015243.09998</v>
      </c>
      <c r="G320" s="29">
        <f t="shared" si="17"/>
        <v>21.21617687914684</v>
      </c>
      <c r="H320" s="29">
        <f t="shared" si="18"/>
        <v>14.820801765100272</v>
      </c>
      <c r="I320" s="29">
        <f t="shared" si="19"/>
        <v>14.820801765100272</v>
      </c>
    </row>
    <row r="321" spans="1:9" s="8" customFormat="1" ht="22.5" x14ac:dyDescent="0.2">
      <c r="A321" s="23" t="s">
        <v>465</v>
      </c>
      <c r="B321" s="24">
        <v>86000000000</v>
      </c>
      <c r="C321" s="24">
        <v>68541140863.309998</v>
      </c>
      <c r="D321" s="24">
        <v>24483600236.73</v>
      </c>
      <c r="E321" s="24">
        <v>24421720036.73</v>
      </c>
      <c r="F321" s="33">
        <f t="shared" si="16"/>
        <v>17458859136.690002</v>
      </c>
      <c r="G321" s="29">
        <f t="shared" si="17"/>
        <v>79.699001003848835</v>
      </c>
      <c r="H321" s="29">
        <f t="shared" si="18"/>
        <v>28.469302600848838</v>
      </c>
      <c r="I321" s="29">
        <f t="shared" si="19"/>
        <v>28.397348879918603</v>
      </c>
    </row>
    <row r="322" spans="1:9" s="8" customFormat="1" x14ac:dyDescent="0.2">
      <c r="A322" s="23" t="s">
        <v>466</v>
      </c>
      <c r="B322" s="24">
        <v>3000000000</v>
      </c>
      <c r="C322" s="24">
        <v>3000000000</v>
      </c>
      <c r="D322" s="24">
        <v>1200000000</v>
      </c>
      <c r="E322" s="24">
        <v>1200000000</v>
      </c>
      <c r="F322" s="33">
        <f t="shared" ref="F322:F385" si="20">+B322-C322</f>
        <v>0</v>
      </c>
      <c r="G322" s="29">
        <f t="shared" ref="G322:G385" si="21">IFERROR(IF(C322&gt;0,+C322/B322*100,0),0)</f>
        <v>100</v>
      </c>
      <c r="H322" s="29">
        <f t="shared" ref="H322:H385" si="22">IFERROR(IF(D322&gt;0,+D322/B322*100,0),0)</f>
        <v>40</v>
      </c>
      <c r="I322" s="29">
        <f t="shared" ref="I322:I385" si="23">IFERROR(IF(E322&gt;0,+E322/B322*100,0),0)</f>
        <v>40</v>
      </c>
    </row>
    <row r="323" spans="1:9" s="8" customFormat="1" x14ac:dyDescent="0.2">
      <c r="A323" s="23" t="s">
        <v>467</v>
      </c>
      <c r="B323" s="24">
        <v>5500000000</v>
      </c>
      <c r="C323" s="24">
        <v>5497314361.3900003</v>
      </c>
      <c r="D323" s="24">
        <v>4541695254</v>
      </c>
      <c r="E323" s="24">
        <v>4541695254</v>
      </c>
      <c r="F323" s="33">
        <f t="shared" si="20"/>
        <v>2685638.6099996567</v>
      </c>
      <c r="G323" s="29">
        <f t="shared" si="21"/>
        <v>99.951170207090911</v>
      </c>
      <c r="H323" s="29">
        <f t="shared" si="22"/>
        <v>82.576277345454542</v>
      </c>
      <c r="I323" s="29">
        <f t="shared" si="23"/>
        <v>82.576277345454542</v>
      </c>
    </row>
    <row r="324" spans="1:9" s="8" customFormat="1" ht="22.5" x14ac:dyDescent="0.2">
      <c r="A324" s="23" t="s">
        <v>468</v>
      </c>
      <c r="B324" s="24">
        <v>1000000000</v>
      </c>
      <c r="C324" s="24">
        <v>995199922.25</v>
      </c>
      <c r="D324" s="24">
        <v>566665851.25</v>
      </c>
      <c r="E324" s="24">
        <v>566665851.25</v>
      </c>
      <c r="F324" s="33">
        <f t="shared" si="20"/>
        <v>4800077.75</v>
      </c>
      <c r="G324" s="29">
        <f t="shared" si="21"/>
        <v>99.519992224999996</v>
      </c>
      <c r="H324" s="29">
        <f t="shared" si="22"/>
        <v>56.666585125000005</v>
      </c>
      <c r="I324" s="29">
        <f t="shared" si="23"/>
        <v>56.666585125000005</v>
      </c>
    </row>
    <row r="325" spans="1:9" s="9" customFormat="1" ht="22.5" x14ac:dyDescent="0.2">
      <c r="A325" s="23" t="s">
        <v>469</v>
      </c>
      <c r="B325" s="24">
        <v>2000000000</v>
      </c>
      <c r="C325" s="24">
        <v>96390000</v>
      </c>
      <c r="D325" s="24">
        <v>0</v>
      </c>
      <c r="E325" s="24">
        <v>0</v>
      </c>
      <c r="F325" s="33">
        <f t="shared" si="20"/>
        <v>1903610000</v>
      </c>
      <c r="G325" s="29">
        <f t="shared" si="21"/>
        <v>4.8195000000000006</v>
      </c>
      <c r="H325" s="29">
        <f t="shared" si="22"/>
        <v>0</v>
      </c>
      <c r="I325" s="29">
        <f t="shared" si="23"/>
        <v>0</v>
      </c>
    </row>
    <row r="326" spans="1:9" s="9" customFormat="1" x14ac:dyDescent="0.2">
      <c r="A326" s="23" t="s">
        <v>470</v>
      </c>
      <c r="B326" s="24">
        <v>1000000000</v>
      </c>
      <c r="C326" s="24">
        <v>997913964.19000006</v>
      </c>
      <c r="D326" s="24">
        <v>381126500</v>
      </c>
      <c r="E326" s="24">
        <v>110202350</v>
      </c>
      <c r="F326" s="33">
        <f t="shared" si="20"/>
        <v>2086035.8099999428</v>
      </c>
      <c r="G326" s="29">
        <f t="shared" si="21"/>
        <v>99.791396418999994</v>
      </c>
      <c r="H326" s="29">
        <f t="shared" si="22"/>
        <v>38.112649999999995</v>
      </c>
      <c r="I326" s="29">
        <f t="shared" si="23"/>
        <v>11.020235</v>
      </c>
    </row>
    <row r="327" spans="1:9" s="8" customFormat="1" ht="22.5" x14ac:dyDescent="0.2">
      <c r="A327" s="23" t="s">
        <v>471</v>
      </c>
      <c r="B327" s="24">
        <v>35000000000</v>
      </c>
      <c r="C327" s="24">
        <v>20783945073.540001</v>
      </c>
      <c r="D327" s="24">
        <v>4477081367.4499998</v>
      </c>
      <c r="E327" s="24">
        <v>4448033019.0600004</v>
      </c>
      <c r="F327" s="33">
        <f t="shared" si="20"/>
        <v>14216054926.459999</v>
      </c>
      <c r="G327" s="29">
        <f t="shared" si="21"/>
        <v>59.382700210114294</v>
      </c>
      <c r="H327" s="29">
        <f t="shared" si="22"/>
        <v>12.791661049857142</v>
      </c>
      <c r="I327" s="29">
        <f t="shared" si="23"/>
        <v>12.708665768742858</v>
      </c>
    </row>
    <row r="328" spans="1:9" s="8" customFormat="1" ht="22.5" x14ac:dyDescent="0.2">
      <c r="A328" s="23" t="s">
        <v>472</v>
      </c>
      <c r="B328" s="24">
        <v>1000000000</v>
      </c>
      <c r="C328" s="24">
        <v>999999900</v>
      </c>
      <c r="D328" s="24">
        <v>205800000</v>
      </c>
      <c r="E328" s="24">
        <v>0</v>
      </c>
      <c r="F328" s="33">
        <f t="shared" si="20"/>
        <v>100</v>
      </c>
      <c r="G328" s="29">
        <f t="shared" si="21"/>
        <v>99.999990000000011</v>
      </c>
      <c r="H328" s="29">
        <f t="shared" si="22"/>
        <v>20.580000000000002</v>
      </c>
      <c r="I328" s="29">
        <f t="shared" si="23"/>
        <v>0</v>
      </c>
    </row>
    <row r="329" spans="1:9" s="8" customFormat="1" x14ac:dyDescent="0.2">
      <c r="A329" s="23" t="s">
        <v>473</v>
      </c>
      <c r="B329" s="24">
        <v>2000000000</v>
      </c>
      <c r="C329" s="24">
        <v>1213374264.8499999</v>
      </c>
      <c r="D329" s="24">
        <v>61475733.039999999</v>
      </c>
      <c r="E329" s="24">
        <v>61475733.039999999</v>
      </c>
      <c r="F329" s="33">
        <f t="shared" si="20"/>
        <v>786625735.1500001</v>
      </c>
      <c r="G329" s="29">
        <f t="shared" si="21"/>
        <v>60.668713242499997</v>
      </c>
      <c r="H329" s="29">
        <f t="shared" si="22"/>
        <v>3.0737866519999999</v>
      </c>
      <c r="I329" s="29">
        <f t="shared" si="23"/>
        <v>3.0737866519999999</v>
      </c>
    </row>
    <row r="330" spans="1:9" s="8" customFormat="1" ht="22.5" x14ac:dyDescent="0.2">
      <c r="A330" s="23" t="s">
        <v>474</v>
      </c>
      <c r="B330" s="24">
        <v>9100000000</v>
      </c>
      <c r="C330" s="24">
        <v>9094000000.0100002</v>
      </c>
      <c r="D330" s="24">
        <v>2360501646.4200001</v>
      </c>
      <c r="E330" s="24">
        <v>2360501646.4200001</v>
      </c>
      <c r="F330" s="33">
        <f t="shared" si="20"/>
        <v>5999999.9899997711</v>
      </c>
      <c r="G330" s="29">
        <f t="shared" si="21"/>
        <v>99.934065934175834</v>
      </c>
      <c r="H330" s="29">
        <f t="shared" si="22"/>
        <v>25.939578532087914</v>
      </c>
      <c r="I330" s="29">
        <f t="shared" si="23"/>
        <v>25.939578532087914</v>
      </c>
    </row>
    <row r="331" spans="1:9" s="9" customFormat="1" ht="22.5" x14ac:dyDescent="0.2">
      <c r="A331" s="23" t="s">
        <v>475</v>
      </c>
      <c r="B331" s="24">
        <v>20000000000</v>
      </c>
      <c r="C331" s="24">
        <v>18541272769.799999</v>
      </c>
      <c r="D331" s="24">
        <v>9201755989.3600006</v>
      </c>
      <c r="E331" s="24">
        <v>8219281015.3599997</v>
      </c>
      <c r="F331" s="33">
        <f t="shared" si="20"/>
        <v>1458727230.2000008</v>
      </c>
      <c r="G331" s="29">
        <f t="shared" si="21"/>
        <v>92.706363848999999</v>
      </c>
      <c r="H331" s="29">
        <f t="shared" si="22"/>
        <v>46.008779946800004</v>
      </c>
      <c r="I331" s="29">
        <f t="shared" si="23"/>
        <v>41.096405076799996</v>
      </c>
    </row>
    <row r="332" spans="1:9" s="8" customFormat="1" x14ac:dyDescent="0.2">
      <c r="A332" s="23" t="s">
        <v>476</v>
      </c>
      <c r="B332" s="24">
        <v>2000000000</v>
      </c>
      <c r="C332" s="24">
        <v>1968750000</v>
      </c>
      <c r="D332" s="24">
        <v>0</v>
      </c>
      <c r="E332" s="24">
        <v>0</v>
      </c>
      <c r="F332" s="33">
        <f t="shared" si="20"/>
        <v>31250000</v>
      </c>
      <c r="G332" s="29">
        <f t="shared" si="21"/>
        <v>98.4375</v>
      </c>
      <c r="H332" s="29">
        <f t="shared" si="22"/>
        <v>0</v>
      </c>
      <c r="I332" s="29">
        <f t="shared" si="23"/>
        <v>0</v>
      </c>
    </row>
    <row r="333" spans="1:9" s="8" customFormat="1" ht="22.5" x14ac:dyDescent="0.2">
      <c r="A333" s="23" t="s">
        <v>477</v>
      </c>
      <c r="B333" s="24">
        <v>3700000000</v>
      </c>
      <c r="C333" s="24">
        <v>2999543116</v>
      </c>
      <c r="D333" s="24">
        <v>2143738298.6600001</v>
      </c>
      <c r="E333" s="24">
        <v>2143738298.6600001</v>
      </c>
      <c r="F333" s="33">
        <f t="shared" si="20"/>
        <v>700456884</v>
      </c>
      <c r="G333" s="29">
        <f t="shared" si="21"/>
        <v>81.06873286486487</v>
      </c>
      <c r="H333" s="29">
        <f t="shared" si="22"/>
        <v>57.938872936756759</v>
      </c>
      <c r="I333" s="29">
        <f t="shared" si="23"/>
        <v>57.938872936756759</v>
      </c>
    </row>
    <row r="334" spans="1:9" s="9" customFormat="1" ht="22.5" x14ac:dyDescent="0.2">
      <c r="A334" s="23" t="s">
        <v>478</v>
      </c>
      <c r="B334" s="24">
        <v>2000000000</v>
      </c>
      <c r="C334" s="24">
        <v>1949381370.5999999</v>
      </c>
      <c r="D334" s="24">
        <v>1775568454.0999999</v>
      </c>
      <c r="E334" s="24">
        <v>1554423962.3299999</v>
      </c>
      <c r="F334" s="33">
        <f t="shared" si="20"/>
        <v>50618629.400000095</v>
      </c>
      <c r="G334" s="29">
        <f t="shared" si="21"/>
        <v>97.469068529999987</v>
      </c>
      <c r="H334" s="29">
        <f t="shared" si="22"/>
        <v>88.778422704999997</v>
      </c>
      <c r="I334" s="29">
        <f t="shared" si="23"/>
        <v>77.721198116500005</v>
      </c>
    </row>
    <row r="335" spans="1:9" s="8" customFormat="1" x14ac:dyDescent="0.2">
      <c r="A335" s="21" t="s">
        <v>95</v>
      </c>
      <c r="B335" s="22">
        <v>25000000000</v>
      </c>
      <c r="C335" s="22">
        <v>18048821041.299999</v>
      </c>
      <c r="D335" s="22">
        <v>5040001433.7399998</v>
      </c>
      <c r="E335" s="22">
        <v>4884921713.7399998</v>
      </c>
      <c r="F335" s="32">
        <f t="shared" si="20"/>
        <v>6951178958.7000008</v>
      </c>
      <c r="G335" s="28">
        <f t="shared" si="21"/>
        <v>72.195284165200007</v>
      </c>
      <c r="H335" s="28">
        <f t="shared" si="22"/>
        <v>20.160005734959999</v>
      </c>
      <c r="I335" s="28">
        <f t="shared" si="23"/>
        <v>19.539686854959999</v>
      </c>
    </row>
    <row r="336" spans="1:9" s="8" customFormat="1" ht="22.5" x14ac:dyDescent="0.2">
      <c r="A336" s="23" t="s">
        <v>479</v>
      </c>
      <c r="B336" s="24">
        <v>13733000000</v>
      </c>
      <c r="C336" s="24">
        <v>12764126456.290001</v>
      </c>
      <c r="D336" s="24">
        <v>2530082358.3800001</v>
      </c>
      <c r="E336" s="24">
        <v>2375002638.3800001</v>
      </c>
      <c r="F336" s="33">
        <f t="shared" si="20"/>
        <v>968873543.70999908</v>
      </c>
      <c r="G336" s="29">
        <f t="shared" si="21"/>
        <v>92.944924315808635</v>
      </c>
      <c r="H336" s="29">
        <f t="shared" si="22"/>
        <v>18.423376963372899</v>
      </c>
      <c r="I336" s="29">
        <f t="shared" si="23"/>
        <v>17.294128292288651</v>
      </c>
    </row>
    <row r="337" spans="1:9" s="8" customFormat="1" x14ac:dyDescent="0.2">
      <c r="A337" s="23" t="s">
        <v>480</v>
      </c>
      <c r="B337" s="24">
        <v>2267000000</v>
      </c>
      <c r="C337" s="24">
        <v>1946398781.3</v>
      </c>
      <c r="D337" s="24">
        <v>442502899</v>
      </c>
      <c r="E337" s="24">
        <v>442502899</v>
      </c>
      <c r="F337" s="33">
        <f t="shared" si="20"/>
        <v>320601218.70000005</v>
      </c>
      <c r="G337" s="29">
        <f t="shared" si="21"/>
        <v>85.857908306131449</v>
      </c>
      <c r="H337" s="29">
        <f t="shared" si="22"/>
        <v>19.519316232906924</v>
      </c>
      <c r="I337" s="29">
        <f t="shared" si="23"/>
        <v>19.519316232906924</v>
      </c>
    </row>
    <row r="338" spans="1:9" s="8" customFormat="1" ht="22.5" x14ac:dyDescent="0.2">
      <c r="A338" s="23" t="s">
        <v>481</v>
      </c>
      <c r="B338" s="24">
        <v>9000000000</v>
      </c>
      <c r="C338" s="24">
        <v>3338295803.71</v>
      </c>
      <c r="D338" s="24">
        <v>2067416176.3599999</v>
      </c>
      <c r="E338" s="24">
        <v>2067416176.3599999</v>
      </c>
      <c r="F338" s="33">
        <f t="shared" si="20"/>
        <v>5661704196.29</v>
      </c>
      <c r="G338" s="29">
        <f t="shared" si="21"/>
        <v>37.092175596777778</v>
      </c>
      <c r="H338" s="29">
        <f t="shared" si="22"/>
        <v>22.971290848444443</v>
      </c>
      <c r="I338" s="29">
        <f t="shared" si="23"/>
        <v>22.971290848444443</v>
      </c>
    </row>
    <row r="339" spans="1:9" s="9" customFormat="1" x14ac:dyDescent="0.2">
      <c r="A339" s="21" t="s">
        <v>96</v>
      </c>
      <c r="B339" s="22">
        <v>80001000000</v>
      </c>
      <c r="C339" s="22">
        <v>75476931279.610001</v>
      </c>
      <c r="D339" s="22">
        <v>36726677675.109993</v>
      </c>
      <c r="E339" s="22">
        <v>36486783491.109993</v>
      </c>
      <c r="F339" s="32">
        <f t="shared" si="20"/>
        <v>4524068720.3899994</v>
      </c>
      <c r="G339" s="28">
        <f t="shared" si="21"/>
        <v>94.344984787202662</v>
      </c>
      <c r="H339" s="28">
        <f t="shared" si="22"/>
        <v>45.907773246721902</v>
      </c>
      <c r="I339" s="28">
        <f t="shared" si="23"/>
        <v>45.607909265021682</v>
      </c>
    </row>
    <row r="340" spans="1:9" s="8" customFormat="1" x14ac:dyDescent="0.2">
      <c r="A340" s="23" t="s">
        <v>482</v>
      </c>
      <c r="B340" s="24">
        <v>38208369808</v>
      </c>
      <c r="C340" s="24">
        <v>38107334914</v>
      </c>
      <c r="D340" s="24">
        <v>20907326783.07</v>
      </c>
      <c r="E340" s="24">
        <v>20667432599.07</v>
      </c>
      <c r="F340" s="33">
        <f t="shared" si="20"/>
        <v>101034894</v>
      </c>
      <c r="G340" s="29">
        <f t="shared" si="21"/>
        <v>99.735568686893188</v>
      </c>
      <c r="H340" s="29">
        <f t="shared" si="22"/>
        <v>54.719232692027767</v>
      </c>
      <c r="I340" s="29">
        <f t="shared" si="23"/>
        <v>54.091375012661992</v>
      </c>
    </row>
    <row r="341" spans="1:9" s="8" customFormat="1" ht="22.5" x14ac:dyDescent="0.2">
      <c r="A341" s="23" t="s">
        <v>483</v>
      </c>
      <c r="B341" s="24">
        <v>120000000</v>
      </c>
      <c r="C341" s="24">
        <v>79866971</v>
      </c>
      <c r="D341" s="24">
        <v>8362624</v>
      </c>
      <c r="E341" s="24">
        <v>8362624</v>
      </c>
      <c r="F341" s="33">
        <f t="shared" si="20"/>
        <v>40133029</v>
      </c>
      <c r="G341" s="29">
        <f t="shared" si="21"/>
        <v>66.555809166666663</v>
      </c>
      <c r="H341" s="29">
        <f t="shared" si="22"/>
        <v>6.9688533333333327</v>
      </c>
      <c r="I341" s="29">
        <f t="shared" si="23"/>
        <v>6.9688533333333327</v>
      </c>
    </row>
    <row r="342" spans="1:9" s="8" customFormat="1" x14ac:dyDescent="0.2">
      <c r="A342" s="23" t="s">
        <v>484</v>
      </c>
      <c r="B342" s="24">
        <v>2885862662</v>
      </c>
      <c r="C342" s="24">
        <v>2725845924</v>
      </c>
      <c r="D342" s="24">
        <v>1936874468</v>
      </c>
      <c r="E342" s="24">
        <v>1936874468</v>
      </c>
      <c r="F342" s="33">
        <f t="shared" si="20"/>
        <v>160016738</v>
      </c>
      <c r="G342" s="29">
        <f t="shared" si="21"/>
        <v>94.455150617281873</v>
      </c>
      <c r="H342" s="29">
        <f t="shared" si="22"/>
        <v>67.115961320823246</v>
      </c>
      <c r="I342" s="29">
        <f t="shared" si="23"/>
        <v>67.115961320823246</v>
      </c>
    </row>
    <row r="343" spans="1:9" s="8" customFormat="1" x14ac:dyDescent="0.2">
      <c r="A343" s="23" t="s">
        <v>485</v>
      </c>
      <c r="B343" s="24">
        <v>31857948045</v>
      </c>
      <c r="C343" s="24">
        <v>29998387512.189999</v>
      </c>
      <c r="D343" s="24">
        <v>11969860039.049999</v>
      </c>
      <c r="E343" s="24">
        <v>11969860039.049999</v>
      </c>
      <c r="F343" s="33">
        <f t="shared" si="20"/>
        <v>1859560532.8100014</v>
      </c>
      <c r="G343" s="29">
        <f t="shared" si="21"/>
        <v>94.162962001873652</v>
      </c>
      <c r="H343" s="29">
        <f t="shared" si="22"/>
        <v>37.572602046253351</v>
      </c>
      <c r="I343" s="29">
        <f t="shared" si="23"/>
        <v>37.572602046253351</v>
      </c>
    </row>
    <row r="344" spans="1:9" s="9" customFormat="1" x14ac:dyDescent="0.2">
      <c r="A344" s="23" t="s">
        <v>486</v>
      </c>
      <c r="B344" s="24">
        <v>3784819485</v>
      </c>
      <c r="C344" s="24">
        <v>3205105179.04</v>
      </c>
      <c r="D344" s="24">
        <v>1713207807.6099999</v>
      </c>
      <c r="E344" s="24">
        <v>1713207807.6099999</v>
      </c>
      <c r="F344" s="33">
        <f t="shared" si="20"/>
        <v>579714305.96000004</v>
      </c>
      <c r="G344" s="29">
        <f t="shared" si="21"/>
        <v>84.683171594906327</v>
      </c>
      <c r="H344" s="29">
        <f t="shared" si="22"/>
        <v>45.265244865700637</v>
      </c>
      <c r="I344" s="29">
        <f t="shared" si="23"/>
        <v>45.265244865700637</v>
      </c>
    </row>
    <row r="345" spans="1:9" s="8" customFormat="1" x14ac:dyDescent="0.2">
      <c r="A345" s="23" t="s">
        <v>487</v>
      </c>
      <c r="B345" s="24">
        <v>3144000000</v>
      </c>
      <c r="C345" s="24">
        <v>1360390779.3800001</v>
      </c>
      <c r="D345" s="24">
        <v>191045953.38</v>
      </c>
      <c r="E345" s="24">
        <v>191045953.38</v>
      </c>
      <c r="F345" s="33">
        <f t="shared" si="20"/>
        <v>1783609220.6199999</v>
      </c>
      <c r="G345" s="29">
        <f t="shared" si="21"/>
        <v>43.269426825063618</v>
      </c>
      <c r="H345" s="29">
        <f t="shared" si="22"/>
        <v>6.0765252347328245</v>
      </c>
      <c r="I345" s="29">
        <f t="shared" si="23"/>
        <v>6.0765252347328245</v>
      </c>
    </row>
    <row r="346" spans="1:9" s="8" customFormat="1" x14ac:dyDescent="0.2">
      <c r="A346" s="21" t="s">
        <v>97</v>
      </c>
      <c r="B346" s="22">
        <v>7789000000</v>
      </c>
      <c r="C346" s="22">
        <v>5116603446</v>
      </c>
      <c r="D346" s="22">
        <v>1632802796.53</v>
      </c>
      <c r="E346" s="22">
        <v>1632802796.53</v>
      </c>
      <c r="F346" s="32">
        <f t="shared" si="20"/>
        <v>2672396554</v>
      </c>
      <c r="G346" s="28">
        <f t="shared" si="21"/>
        <v>65.690119989729098</v>
      </c>
      <c r="H346" s="28">
        <f t="shared" si="22"/>
        <v>20.962932295930155</v>
      </c>
      <c r="I346" s="28">
        <f t="shared" si="23"/>
        <v>20.962932295930155</v>
      </c>
    </row>
    <row r="347" spans="1:9" s="8" customFormat="1" ht="22.5" x14ac:dyDescent="0.2">
      <c r="A347" s="23" t="s">
        <v>488</v>
      </c>
      <c r="B347" s="24">
        <v>175000000</v>
      </c>
      <c r="C347" s="24">
        <v>0</v>
      </c>
      <c r="D347" s="24">
        <v>0</v>
      </c>
      <c r="E347" s="24">
        <v>0</v>
      </c>
      <c r="F347" s="33">
        <f t="shared" si="20"/>
        <v>175000000</v>
      </c>
      <c r="G347" s="29">
        <f t="shared" si="21"/>
        <v>0</v>
      </c>
      <c r="H347" s="29">
        <f t="shared" si="22"/>
        <v>0</v>
      </c>
      <c r="I347" s="29">
        <f t="shared" si="23"/>
        <v>0</v>
      </c>
    </row>
    <row r="348" spans="1:9" s="9" customFormat="1" x14ac:dyDescent="0.2">
      <c r="A348" s="23" t="s">
        <v>489</v>
      </c>
      <c r="B348" s="24">
        <v>4800000000</v>
      </c>
      <c r="C348" s="24">
        <v>3590799735</v>
      </c>
      <c r="D348" s="24">
        <v>1393969463.53</v>
      </c>
      <c r="E348" s="24">
        <v>1393969463.53</v>
      </c>
      <c r="F348" s="33">
        <f t="shared" si="20"/>
        <v>1209200265</v>
      </c>
      <c r="G348" s="29">
        <f t="shared" si="21"/>
        <v>74.808327812499996</v>
      </c>
      <c r="H348" s="29">
        <f t="shared" si="22"/>
        <v>29.041030490208332</v>
      </c>
      <c r="I348" s="29">
        <f t="shared" si="23"/>
        <v>29.041030490208332</v>
      </c>
    </row>
    <row r="349" spans="1:9" s="8" customFormat="1" x14ac:dyDescent="0.2">
      <c r="A349" s="23" t="s">
        <v>490</v>
      </c>
      <c r="B349" s="24">
        <v>2814000000</v>
      </c>
      <c r="C349" s="24">
        <v>1525803711</v>
      </c>
      <c r="D349" s="24">
        <v>238833333</v>
      </c>
      <c r="E349" s="24">
        <v>238833333</v>
      </c>
      <c r="F349" s="33">
        <f t="shared" si="20"/>
        <v>1288196289</v>
      </c>
      <c r="G349" s="29">
        <f t="shared" si="21"/>
        <v>54.221880277185498</v>
      </c>
      <c r="H349" s="29">
        <f t="shared" si="22"/>
        <v>8.48732526652452</v>
      </c>
      <c r="I349" s="29">
        <f t="shared" si="23"/>
        <v>8.48732526652452</v>
      </c>
    </row>
    <row r="350" spans="1:9" s="9" customFormat="1" x14ac:dyDescent="0.2">
      <c r="A350" s="21" t="s">
        <v>98</v>
      </c>
      <c r="B350" s="22">
        <v>16699000000</v>
      </c>
      <c r="C350" s="22">
        <v>8386386976.8800001</v>
      </c>
      <c r="D350" s="22">
        <v>5564108938.8500004</v>
      </c>
      <c r="E350" s="22">
        <v>5564108938.8500004</v>
      </c>
      <c r="F350" s="32">
        <f t="shared" si="20"/>
        <v>8312613023.1199999</v>
      </c>
      <c r="G350" s="28">
        <f t="shared" si="21"/>
        <v>50.220893328223248</v>
      </c>
      <c r="H350" s="28">
        <f t="shared" si="22"/>
        <v>33.320012808251995</v>
      </c>
      <c r="I350" s="28">
        <f t="shared" si="23"/>
        <v>33.320012808251995</v>
      </c>
    </row>
    <row r="351" spans="1:9" s="8" customFormat="1" x14ac:dyDescent="0.2">
      <c r="A351" s="23" t="s">
        <v>491</v>
      </c>
      <c r="B351" s="24">
        <v>8538000000</v>
      </c>
      <c r="C351" s="24">
        <v>8293093486.8800001</v>
      </c>
      <c r="D351" s="24">
        <v>5530865448.8500004</v>
      </c>
      <c r="E351" s="24">
        <v>5530865448.8500004</v>
      </c>
      <c r="F351" s="33">
        <f t="shared" si="20"/>
        <v>244906513.11999989</v>
      </c>
      <c r="G351" s="29">
        <f t="shared" si="21"/>
        <v>97.131570471773259</v>
      </c>
      <c r="H351" s="29">
        <f t="shared" si="22"/>
        <v>64.779403242562665</v>
      </c>
      <c r="I351" s="29">
        <f t="shared" si="23"/>
        <v>64.779403242562665</v>
      </c>
    </row>
    <row r="352" spans="1:9" s="8" customFormat="1" x14ac:dyDescent="0.2">
      <c r="A352" s="23" t="s">
        <v>492</v>
      </c>
      <c r="B352" s="24">
        <v>8161000000</v>
      </c>
      <c r="C352" s="24">
        <v>93293490</v>
      </c>
      <c r="D352" s="24">
        <v>33243490</v>
      </c>
      <c r="E352" s="24">
        <v>33243490</v>
      </c>
      <c r="F352" s="33">
        <f t="shared" si="20"/>
        <v>8067706510</v>
      </c>
      <c r="G352" s="29">
        <f t="shared" si="21"/>
        <v>1.1431624800882245</v>
      </c>
      <c r="H352" s="29">
        <f t="shared" si="22"/>
        <v>0.40734579095699053</v>
      </c>
      <c r="I352" s="29">
        <f t="shared" si="23"/>
        <v>0.40734579095699053</v>
      </c>
    </row>
    <row r="353" spans="1:9" s="9" customFormat="1" x14ac:dyDescent="0.2">
      <c r="A353" s="21" t="s">
        <v>99</v>
      </c>
      <c r="B353" s="22">
        <v>5060000000</v>
      </c>
      <c r="C353" s="22">
        <v>0</v>
      </c>
      <c r="D353" s="22">
        <v>0</v>
      </c>
      <c r="E353" s="22">
        <v>0</v>
      </c>
      <c r="F353" s="32">
        <f t="shared" si="20"/>
        <v>5060000000</v>
      </c>
      <c r="G353" s="28">
        <f t="shared" si="21"/>
        <v>0</v>
      </c>
      <c r="H353" s="28">
        <f t="shared" si="22"/>
        <v>0</v>
      </c>
      <c r="I353" s="28">
        <f t="shared" si="23"/>
        <v>0</v>
      </c>
    </row>
    <row r="354" spans="1:9" s="9" customFormat="1" x14ac:dyDescent="0.2">
      <c r="A354" s="23" t="s">
        <v>493</v>
      </c>
      <c r="B354" s="24">
        <v>260000000</v>
      </c>
      <c r="C354" s="24">
        <v>0</v>
      </c>
      <c r="D354" s="24">
        <v>0</v>
      </c>
      <c r="E354" s="24">
        <v>0</v>
      </c>
      <c r="F354" s="33">
        <f t="shared" si="20"/>
        <v>260000000</v>
      </c>
      <c r="G354" s="29">
        <f t="shared" si="21"/>
        <v>0</v>
      </c>
      <c r="H354" s="29">
        <f t="shared" si="22"/>
        <v>0</v>
      </c>
      <c r="I354" s="29">
        <f t="shared" si="23"/>
        <v>0</v>
      </c>
    </row>
    <row r="355" spans="1:9" s="8" customFormat="1" ht="22.5" x14ac:dyDescent="0.2">
      <c r="A355" s="23" t="s">
        <v>494</v>
      </c>
      <c r="B355" s="24">
        <v>4000000000</v>
      </c>
      <c r="C355" s="24">
        <v>0</v>
      </c>
      <c r="D355" s="24">
        <v>0</v>
      </c>
      <c r="E355" s="24">
        <v>0</v>
      </c>
      <c r="F355" s="33">
        <f t="shared" si="20"/>
        <v>4000000000</v>
      </c>
      <c r="G355" s="29">
        <f t="shared" si="21"/>
        <v>0</v>
      </c>
      <c r="H355" s="29">
        <f t="shared" si="22"/>
        <v>0</v>
      </c>
      <c r="I355" s="29">
        <f t="shared" si="23"/>
        <v>0</v>
      </c>
    </row>
    <row r="356" spans="1:9" s="8" customFormat="1" x14ac:dyDescent="0.2">
      <c r="A356" s="23" t="s">
        <v>495</v>
      </c>
      <c r="B356" s="24">
        <v>800000000</v>
      </c>
      <c r="C356" s="24">
        <v>0</v>
      </c>
      <c r="D356" s="24">
        <v>0</v>
      </c>
      <c r="E356" s="24">
        <v>0</v>
      </c>
      <c r="F356" s="33">
        <f t="shared" si="20"/>
        <v>800000000</v>
      </c>
      <c r="G356" s="29">
        <f t="shared" si="21"/>
        <v>0</v>
      </c>
      <c r="H356" s="29">
        <f t="shared" si="22"/>
        <v>0</v>
      </c>
      <c r="I356" s="29">
        <f t="shared" si="23"/>
        <v>0</v>
      </c>
    </row>
    <row r="357" spans="1:9" s="8" customFormat="1" x14ac:dyDescent="0.2">
      <c r="A357" s="21" t="s">
        <v>100</v>
      </c>
      <c r="B357" s="22">
        <v>5780000000</v>
      </c>
      <c r="C357" s="22">
        <v>2506774188</v>
      </c>
      <c r="D357" s="22">
        <v>659617310.87</v>
      </c>
      <c r="E357" s="22">
        <v>659617310.87</v>
      </c>
      <c r="F357" s="32">
        <f t="shared" si="20"/>
        <v>3273225812</v>
      </c>
      <c r="G357" s="28">
        <f t="shared" si="21"/>
        <v>43.369795640138406</v>
      </c>
      <c r="H357" s="28">
        <f t="shared" si="22"/>
        <v>11.412064201903114</v>
      </c>
      <c r="I357" s="28">
        <f t="shared" si="23"/>
        <v>11.412064201903114</v>
      </c>
    </row>
    <row r="358" spans="1:9" s="8" customFormat="1" ht="22.5" x14ac:dyDescent="0.2">
      <c r="A358" s="23" t="s">
        <v>496</v>
      </c>
      <c r="B358" s="24">
        <v>3650000000</v>
      </c>
      <c r="C358" s="24">
        <v>722695994</v>
      </c>
      <c r="D358" s="24">
        <v>281913979</v>
      </c>
      <c r="E358" s="24">
        <v>281913979</v>
      </c>
      <c r="F358" s="33">
        <f t="shared" si="20"/>
        <v>2927304006</v>
      </c>
      <c r="G358" s="29">
        <f t="shared" si="21"/>
        <v>19.799890246575341</v>
      </c>
      <c r="H358" s="29">
        <f t="shared" si="22"/>
        <v>7.7236706575342469</v>
      </c>
      <c r="I358" s="29">
        <f t="shared" si="23"/>
        <v>7.7236706575342469</v>
      </c>
    </row>
    <row r="359" spans="1:9" s="9" customFormat="1" ht="22.5" x14ac:dyDescent="0.2">
      <c r="A359" s="23" t="s">
        <v>497</v>
      </c>
      <c r="B359" s="24">
        <v>800000000</v>
      </c>
      <c r="C359" s="24">
        <v>632234868</v>
      </c>
      <c r="D359" s="24">
        <v>0</v>
      </c>
      <c r="E359" s="24">
        <v>0</v>
      </c>
      <c r="F359" s="33">
        <f t="shared" si="20"/>
        <v>167765132</v>
      </c>
      <c r="G359" s="29">
        <f t="shared" si="21"/>
        <v>79.029358500000001</v>
      </c>
      <c r="H359" s="29">
        <f t="shared" si="22"/>
        <v>0</v>
      </c>
      <c r="I359" s="29">
        <f t="shared" si="23"/>
        <v>0</v>
      </c>
    </row>
    <row r="360" spans="1:9" s="8" customFormat="1" ht="22.5" x14ac:dyDescent="0.2">
      <c r="A360" s="23" t="s">
        <v>498</v>
      </c>
      <c r="B360" s="24">
        <v>480000000</v>
      </c>
      <c r="C360" s="24">
        <v>301843334</v>
      </c>
      <c r="D360" s="24">
        <v>152703331.87</v>
      </c>
      <c r="E360" s="24">
        <v>152703331.87</v>
      </c>
      <c r="F360" s="33">
        <f t="shared" si="20"/>
        <v>178156666</v>
      </c>
      <c r="G360" s="29">
        <f t="shared" si="21"/>
        <v>62.88402791666666</v>
      </c>
      <c r="H360" s="29">
        <f t="shared" si="22"/>
        <v>31.813194139583334</v>
      </c>
      <c r="I360" s="29">
        <f t="shared" si="23"/>
        <v>31.813194139583334</v>
      </c>
    </row>
    <row r="361" spans="1:9" s="9" customFormat="1" x14ac:dyDescent="0.2">
      <c r="A361" s="23" t="s">
        <v>499</v>
      </c>
      <c r="B361" s="24">
        <v>850000000</v>
      </c>
      <c r="C361" s="24">
        <v>849999992</v>
      </c>
      <c r="D361" s="24">
        <v>225000000</v>
      </c>
      <c r="E361" s="24">
        <v>225000000</v>
      </c>
      <c r="F361" s="33">
        <f t="shared" si="20"/>
        <v>8</v>
      </c>
      <c r="G361" s="29">
        <f t="shared" si="21"/>
        <v>99.999999058823533</v>
      </c>
      <c r="H361" s="29">
        <f t="shared" si="22"/>
        <v>26.47058823529412</v>
      </c>
      <c r="I361" s="29">
        <f t="shared" si="23"/>
        <v>26.47058823529412</v>
      </c>
    </row>
    <row r="362" spans="1:9" s="8" customFormat="1" x14ac:dyDescent="0.2">
      <c r="A362" s="21" t="s">
        <v>178</v>
      </c>
      <c r="B362" s="22">
        <v>8195000000</v>
      </c>
      <c r="C362" s="22">
        <v>1452645757.3299999</v>
      </c>
      <c r="D362" s="22">
        <v>949108186.34000003</v>
      </c>
      <c r="E362" s="22">
        <v>949108186.34000003</v>
      </c>
      <c r="F362" s="32">
        <f t="shared" si="20"/>
        <v>6742354242.6700001</v>
      </c>
      <c r="G362" s="28">
        <f t="shared" si="21"/>
        <v>17.726000699572907</v>
      </c>
      <c r="H362" s="28">
        <f t="shared" si="22"/>
        <v>11.581551999267848</v>
      </c>
      <c r="I362" s="28">
        <f t="shared" si="23"/>
        <v>11.581551999267848</v>
      </c>
    </row>
    <row r="363" spans="1:9" s="8" customFormat="1" x14ac:dyDescent="0.2">
      <c r="A363" s="23" t="s">
        <v>500</v>
      </c>
      <c r="B363" s="24">
        <v>6695000000</v>
      </c>
      <c r="C363" s="24">
        <v>1622584</v>
      </c>
      <c r="D363" s="24">
        <v>1622584</v>
      </c>
      <c r="E363" s="24">
        <v>1622584</v>
      </c>
      <c r="F363" s="33">
        <f t="shared" si="20"/>
        <v>6693377416</v>
      </c>
      <c r="G363" s="29">
        <f t="shared" si="21"/>
        <v>2.4235758028379389E-2</v>
      </c>
      <c r="H363" s="29">
        <f t="shared" si="22"/>
        <v>2.4235758028379389E-2</v>
      </c>
      <c r="I363" s="29">
        <f t="shared" si="23"/>
        <v>2.4235758028379389E-2</v>
      </c>
    </row>
    <row r="364" spans="1:9" s="9" customFormat="1" x14ac:dyDescent="0.2">
      <c r="A364" s="23" t="s">
        <v>501</v>
      </c>
      <c r="B364" s="24">
        <v>1500000000</v>
      </c>
      <c r="C364" s="24">
        <v>1451023173.3299999</v>
      </c>
      <c r="D364" s="24">
        <v>947485602.34000003</v>
      </c>
      <c r="E364" s="24">
        <v>947485602.34000003</v>
      </c>
      <c r="F364" s="33">
        <f t="shared" si="20"/>
        <v>48976826.670000076</v>
      </c>
      <c r="G364" s="29">
        <f t="shared" si="21"/>
        <v>96.734878221999992</v>
      </c>
      <c r="H364" s="29">
        <f t="shared" si="22"/>
        <v>63.165706822666664</v>
      </c>
      <c r="I364" s="29">
        <f t="shared" si="23"/>
        <v>63.165706822666664</v>
      </c>
    </row>
    <row r="365" spans="1:9" s="8" customFormat="1" x14ac:dyDescent="0.2">
      <c r="A365" s="21" t="s">
        <v>101</v>
      </c>
      <c r="B365" s="22">
        <v>10664360000</v>
      </c>
      <c r="C365" s="22">
        <v>9798338395</v>
      </c>
      <c r="D365" s="22">
        <v>6618766765</v>
      </c>
      <c r="E365" s="22">
        <v>6423642765</v>
      </c>
      <c r="F365" s="32">
        <f t="shared" si="20"/>
        <v>866021605</v>
      </c>
      <c r="G365" s="28">
        <f t="shared" si="21"/>
        <v>91.879291349879409</v>
      </c>
      <c r="H365" s="28">
        <f t="shared" si="22"/>
        <v>62.064359839690333</v>
      </c>
      <c r="I365" s="28">
        <f t="shared" si="23"/>
        <v>60.234676670705042</v>
      </c>
    </row>
    <row r="366" spans="1:9" s="8" customFormat="1" ht="22.5" x14ac:dyDescent="0.2">
      <c r="A366" s="23" t="s">
        <v>502</v>
      </c>
      <c r="B366" s="24">
        <v>1237360000</v>
      </c>
      <c r="C366" s="24">
        <v>1137060000</v>
      </c>
      <c r="D366" s="24">
        <v>760507333</v>
      </c>
      <c r="E366" s="24">
        <v>678707333</v>
      </c>
      <c r="F366" s="33">
        <f t="shared" si="20"/>
        <v>100300000</v>
      </c>
      <c r="G366" s="29">
        <f t="shared" si="21"/>
        <v>91.894032456197067</v>
      </c>
      <c r="H366" s="29">
        <f t="shared" si="22"/>
        <v>61.462091307299417</v>
      </c>
      <c r="I366" s="29">
        <f t="shared" si="23"/>
        <v>54.851242403180969</v>
      </c>
    </row>
    <row r="367" spans="1:9" s="8" customFormat="1" ht="22.5" x14ac:dyDescent="0.2">
      <c r="A367" s="23" t="s">
        <v>503</v>
      </c>
      <c r="B367" s="24">
        <v>8851000000</v>
      </c>
      <c r="C367" s="24">
        <v>8200028395</v>
      </c>
      <c r="D367" s="24">
        <v>5634742765</v>
      </c>
      <c r="E367" s="24">
        <v>5521418765</v>
      </c>
      <c r="F367" s="33">
        <f t="shared" si="20"/>
        <v>650971605</v>
      </c>
      <c r="G367" s="29">
        <f t="shared" si="21"/>
        <v>92.645219692690091</v>
      </c>
      <c r="H367" s="29">
        <f t="shared" si="22"/>
        <v>63.662216303242566</v>
      </c>
      <c r="I367" s="29">
        <f t="shared" si="23"/>
        <v>62.381863800700486</v>
      </c>
    </row>
    <row r="368" spans="1:9" s="8" customFormat="1" x14ac:dyDescent="0.2">
      <c r="A368" s="23" t="s">
        <v>504</v>
      </c>
      <c r="B368" s="24">
        <v>576000000</v>
      </c>
      <c r="C368" s="24">
        <v>461250000</v>
      </c>
      <c r="D368" s="24">
        <v>223516667</v>
      </c>
      <c r="E368" s="24">
        <v>223516667</v>
      </c>
      <c r="F368" s="33">
        <f t="shared" si="20"/>
        <v>114750000</v>
      </c>
      <c r="G368" s="29">
        <f t="shared" si="21"/>
        <v>80.078125</v>
      </c>
      <c r="H368" s="29">
        <f t="shared" si="22"/>
        <v>38.804976909722221</v>
      </c>
      <c r="I368" s="29">
        <f t="shared" si="23"/>
        <v>38.804976909722221</v>
      </c>
    </row>
    <row r="369" spans="1:9" s="9" customFormat="1" x14ac:dyDescent="0.2">
      <c r="A369" s="21" t="s">
        <v>14</v>
      </c>
      <c r="B369" s="22">
        <v>20000000000</v>
      </c>
      <c r="C369" s="22">
        <v>16431853432.959999</v>
      </c>
      <c r="D369" s="22">
        <v>4911616573.0600004</v>
      </c>
      <c r="E369" s="22">
        <v>2079758409.1900001</v>
      </c>
      <c r="F369" s="32">
        <f t="shared" si="20"/>
        <v>3568146567.0400009</v>
      </c>
      <c r="G369" s="28">
        <f t="shared" si="21"/>
        <v>82.159267164799999</v>
      </c>
      <c r="H369" s="28">
        <f t="shared" si="22"/>
        <v>24.558082865300001</v>
      </c>
      <c r="I369" s="28">
        <f t="shared" si="23"/>
        <v>10.39879204595</v>
      </c>
    </row>
    <row r="370" spans="1:9" s="9" customFormat="1" x14ac:dyDescent="0.2">
      <c r="A370" s="23" t="s">
        <v>505</v>
      </c>
      <c r="B370" s="24">
        <v>13860000000</v>
      </c>
      <c r="C370" s="24">
        <v>12629528813</v>
      </c>
      <c r="D370" s="24">
        <v>4390280749.7600002</v>
      </c>
      <c r="E370" s="24">
        <v>1747378284.1800001</v>
      </c>
      <c r="F370" s="33">
        <f t="shared" si="20"/>
        <v>1230471187</v>
      </c>
      <c r="G370" s="29">
        <f t="shared" si="21"/>
        <v>91.122141507936504</v>
      </c>
      <c r="H370" s="29">
        <f t="shared" si="22"/>
        <v>31.675907285425687</v>
      </c>
      <c r="I370" s="29">
        <f t="shared" si="23"/>
        <v>12.607346927705629</v>
      </c>
    </row>
    <row r="371" spans="1:9" s="8" customFormat="1" x14ac:dyDescent="0.2">
      <c r="A371" s="23" t="s">
        <v>506</v>
      </c>
      <c r="B371" s="24">
        <v>5690000000</v>
      </c>
      <c r="C371" s="24">
        <v>3802324619.96</v>
      </c>
      <c r="D371" s="24">
        <v>521335823.30000001</v>
      </c>
      <c r="E371" s="24">
        <v>332380125.00999999</v>
      </c>
      <c r="F371" s="33">
        <f t="shared" si="20"/>
        <v>1887675380.04</v>
      </c>
      <c r="G371" s="29">
        <f t="shared" si="21"/>
        <v>66.824685763796126</v>
      </c>
      <c r="H371" s="29">
        <f t="shared" si="22"/>
        <v>9.1623167539543058</v>
      </c>
      <c r="I371" s="29">
        <f t="shared" si="23"/>
        <v>5.8414784711775036</v>
      </c>
    </row>
    <row r="372" spans="1:9" s="8" customFormat="1" x14ac:dyDescent="0.2">
      <c r="A372" s="23" t="s">
        <v>507</v>
      </c>
      <c r="B372" s="24">
        <v>450000000</v>
      </c>
      <c r="C372" s="24">
        <v>0</v>
      </c>
      <c r="D372" s="24">
        <v>0</v>
      </c>
      <c r="E372" s="24">
        <v>0</v>
      </c>
      <c r="F372" s="33">
        <f t="shared" si="20"/>
        <v>450000000</v>
      </c>
      <c r="G372" s="29">
        <f t="shared" si="21"/>
        <v>0</v>
      </c>
      <c r="H372" s="29">
        <f t="shared" si="22"/>
        <v>0</v>
      </c>
      <c r="I372" s="29">
        <f t="shared" si="23"/>
        <v>0</v>
      </c>
    </row>
    <row r="373" spans="1:9" s="9" customFormat="1" x14ac:dyDescent="0.2">
      <c r="A373" s="21" t="s">
        <v>15</v>
      </c>
      <c r="B373" s="22">
        <v>6180000000</v>
      </c>
      <c r="C373" s="22">
        <v>3179693571</v>
      </c>
      <c r="D373" s="22">
        <v>0</v>
      </c>
      <c r="E373" s="22">
        <v>0</v>
      </c>
      <c r="F373" s="32">
        <f t="shared" si="20"/>
        <v>3000306429</v>
      </c>
      <c r="G373" s="28">
        <f t="shared" si="21"/>
        <v>51.451352281553397</v>
      </c>
      <c r="H373" s="28">
        <f t="shared" si="22"/>
        <v>0</v>
      </c>
      <c r="I373" s="28">
        <f t="shared" si="23"/>
        <v>0</v>
      </c>
    </row>
    <row r="374" spans="1:9" s="8" customFormat="1" x14ac:dyDescent="0.2">
      <c r="A374" s="23" t="s">
        <v>508</v>
      </c>
      <c r="B374" s="24">
        <v>3180000000</v>
      </c>
      <c r="C374" s="24">
        <v>3179693571</v>
      </c>
      <c r="D374" s="24">
        <v>0</v>
      </c>
      <c r="E374" s="24">
        <v>0</v>
      </c>
      <c r="F374" s="33">
        <f t="shared" si="20"/>
        <v>306429</v>
      </c>
      <c r="G374" s="29">
        <f t="shared" si="21"/>
        <v>99.990363867924529</v>
      </c>
      <c r="H374" s="29">
        <f t="shared" si="22"/>
        <v>0</v>
      </c>
      <c r="I374" s="29">
        <f t="shared" si="23"/>
        <v>0</v>
      </c>
    </row>
    <row r="375" spans="1:9" s="8" customFormat="1" ht="22.5" x14ac:dyDescent="0.2">
      <c r="A375" s="23" t="s">
        <v>509</v>
      </c>
      <c r="B375" s="24">
        <v>3000000000</v>
      </c>
      <c r="C375" s="24">
        <v>0</v>
      </c>
      <c r="D375" s="24">
        <v>0</v>
      </c>
      <c r="E375" s="24">
        <v>0</v>
      </c>
      <c r="F375" s="33">
        <f t="shared" si="20"/>
        <v>3000000000</v>
      </c>
      <c r="G375" s="29">
        <f t="shared" si="21"/>
        <v>0</v>
      </c>
      <c r="H375" s="29">
        <f t="shared" si="22"/>
        <v>0</v>
      </c>
      <c r="I375" s="29">
        <f t="shared" si="23"/>
        <v>0</v>
      </c>
    </row>
    <row r="376" spans="1:9" s="8" customFormat="1" x14ac:dyDescent="0.2">
      <c r="A376" s="21" t="s">
        <v>16</v>
      </c>
      <c r="B376" s="22">
        <v>300155917000</v>
      </c>
      <c r="C376" s="22">
        <v>279111761717.52002</v>
      </c>
      <c r="D376" s="22">
        <v>71024453546.779999</v>
      </c>
      <c r="E376" s="22">
        <v>65510051746.859993</v>
      </c>
      <c r="F376" s="32">
        <f t="shared" si="20"/>
        <v>21044155282.47998</v>
      </c>
      <c r="G376" s="28">
        <f t="shared" si="21"/>
        <v>92.988925391572423</v>
      </c>
      <c r="H376" s="28">
        <f t="shared" si="22"/>
        <v>23.662519885216852</v>
      </c>
      <c r="I376" s="28">
        <f t="shared" si="23"/>
        <v>21.825340776760363</v>
      </c>
    </row>
    <row r="377" spans="1:9" s="8" customFormat="1" ht="22.5" x14ac:dyDescent="0.2">
      <c r="A377" s="23" t="s">
        <v>510</v>
      </c>
      <c r="B377" s="24">
        <v>94863917000</v>
      </c>
      <c r="C377" s="24">
        <v>92177798430.529999</v>
      </c>
      <c r="D377" s="24">
        <v>23457043522.790001</v>
      </c>
      <c r="E377" s="24">
        <v>22603141066.119999</v>
      </c>
      <c r="F377" s="33">
        <f t="shared" si="20"/>
        <v>2686118569.4700012</v>
      </c>
      <c r="G377" s="29">
        <f t="shared" si="21"/>
        <v>97.16845070874524</v>
      </c>
      <c r="H377" s="29">
        <f t="shared" si="22"/>
        <v>24.727045081629932</v>
      </c>
      <c r="I377" s="29">
        <f t="shared" si="23"/>
        <v>23.826910990951383</v>
      </c>
    </row>
    <row r="378" spans="1:9" s="9" customFormat="1" ht="22.5" x14ac:dyDescent="0.2">
      <c r="A378" s="23" t="s">
        <v>511</v>
      </c>
      <c r="B378" s="24">
        <v>37148000000</v>
      </c>
      <c r="C378" s="24">
        <v>37147910791</v>
      </c>
      <c r="D378" s="24">
        <v>4862065280</v>
      </c>
      <c r="E378" s="24">
        <v>4862065280</v>
      </c>
      <c r="F378" s="33">
        <f t="shared" si="20"/>
        <v>89209</v>
      </c>
      <c r="G378" s="29">
        <f t="shared" si="21"/>
        <v>99.999759855173892</v>
      </c>
      <c r="H378" s="29">
        <f t="shared" si="22"/>
        <v>13.088363518897383</v>
      </c>
      <c r="I378" s="29">
        <f t="shared" si="23"/>
        <v>13.088363518897383</v>
      </c>
    </row>
    <row r="379" spans="1:9" s="8" customFormat="1" x14ac:dyDescent="0.2">
      <c r="A379" s="23" t="s">
        <v>512</v>
      </c>
      <c r="B379" s="24">
        <v>41453000000</v>
      </c>
      <c r="C379" s="24">
        <v>26103798276</v>
      </c>
      <c r="D379" s="24">
        <v>331500118</v>
      </c>
      <c r="E379" s="24">
        <v>331500118</v>
      </c>
      <c r="F379" s="33">
        <f t="shared" si="20"/>
        <v>15349201724</v>
      </c>
      <c r="G379" s="29">
        <f t="shared" si="21"/>
        <v>62.972036465394545</v>
      </c>
      <c r="H379" s="29">
        <f t="shared" si="22"/>
        <v>0.79970115070079373</v>
      </c>
      <c r="I379" s="29">
        <f t="shared" si="23"/>
        <v>0.79970115070079373</v>
      </c>
    </row>
    <row r="380" spans="1:9" s="8" customFormat="1" x14ac:dyDescent="0.2">
      <c r="A380" s="23" t="s">
        <v>513</v>
      </c>
      <c r="B380" s="24">
        <v>15000000000</v>
      </c>
      <c r="C380" s="24">
        <v>15000000000</v>
      </c>
      <c r="D380" s="24">
        <v>13185050270</v>
      </c>
      <c r="E380" s="24">
        <v>13185050270</v>
      </c>
      <c r="F380" s="33">
        <f t="shared" si="20"/>
        <v>0</v>
      </c>
      <c r="G380" s="29">
        <f t="shared" si="21"/>
        <v>100</v>
      </c>
      <c r="H380" s="29">
        <f t="shared" si="22"/>
        <v>87.900335133333328</v>
      </c>
      <c r="I380" s="29">
        <f t="shared" si="23"/>
        <v>87.900335133333328</v>
      </c>
    </row>
    <row r="381" spans="1:9" s="9" customFormat="1" x14ac:dyDescent="0.2">
      <c r="A381" s="23" t="s">
        <v>514</v>
      </c>
      <c r="B381" s="24">
        <v>45000000000</v>
      </c>
      <c r="C381" s="24">
        <v>44931443662.68</v>
      </c>
      <c r="D381" s="24">
        <v>23540213316.080002</v>
      </c>
      <c r="E381" s="24">
        <v>23003288424.889999</v>
      </c>
      <c r="F381" s="33">
        <f t="shared" si="20"/>
        <v>68556337.319999695</v>
      </c>
      <c r="G381" s="29">
        <f t="shared" si="21"/>
        <v>99.847652583733336</v>
      </c>
      <c r="H381" s="29">
        <f t="shared" si="22"/>
        <v>52.31158514684445</v>
      </c>
      <c r="I381" s="29">
        <f t="shared" si="23"/>
        <v>51.118418721977775</v>
      </c>
    </row>
    <row r="382" spans="1:9" s="9" customFormat="1" x14ac:dyDescent="0.2">
      <c r="A382" s="23" t="s">
        <v>515</v>
      </c>
      <c r="B382" s="24">
        <v>43355000000</v>
      </c>
      <c r="C382" s="24">
        <v>42219344767.309998</v>
      </c>
      <c r="D382" s="24">
        <v>2652128000</v>
      </c>
      <c r="E382" s="24">
        <v>0</v>
      </c>
      <c r="F382" s="33">
        <f t="shared" si="20"/>
        <v>1135655232.6900024</v>
      </c>
      <c r="G382" s="29">
        <f t="shared" si="21"/>
        <v>97.380566871894814</v>
      </c>
      <c r="H382" s="29">
        <f t="shared" si="22"/>
        <v>6.1172367662322689</v>
      </c>
      <c r="I382" s="29">
        <f t="shared" si="23"/>
        <v>0</v>
      </c>
    </row>
    <row r="383" spans="1:9" s="8" customFormat="1" ht="22.5" x14ac:dyDescent="0.2">
      <c r="A383" s="23" t="s">
        <v>516</v>
      </c>
      <c r="B383" s="24">
        <v>12836000000</v>
      </c>
      <c r="C383" s="24">
        <v>12800999600</v>
      </c>
      <c r="D383" s="24">
        <v>1769257948.1099999</v>
      </c>
      <c r="E383" s="24">
        <v>735197297.85000002</v>
      </c>
      <c r="F383" s="33">
        <f t="shared" si="20"/>
        <v>35000400</v>
      </c>
      <c r="G383" s="29">
        <f t="shared" si="21"/>
        <v>99.727326269865998</v>
      </c>
      <c r="H383" s="29">
        <f t="shared" si="22"/>
        <v>13.783561453022747</v>
      </c>
      <c r="I383" s="29">
        <f t="shared" si="23"/>
        <v>5.7276199583203491</v>
      </c>
    </row>
    <row r="384" spans="1:9" s="8" customFormat="1" x14ac:dyDescent="0.2">
      <c r="A384" s="23" t="s">
        <v>517</v>
      </c>
      <c r="B384" s="24">
        <v>8000000000</v>
      </c>
      <c r="C384" s="24">
        <v>7099750000</v>
      </c>
      <c r="D384" s="24">
        <v>366851701.80000001</v>
      </c>
      <c r="E384" s="24">
        <v>0</v>
      </c>
      <c r="F384" s="33">
        <f t="shared" si="20"/>
        <v>900250000</v>
      </c>
      <c r="G384" s="29">
        <f t="shared" si="21"/>
        <v>88.746875000000003</v>
      </c>
      <c r="H384" s="29">
        <f t="shared" si="22"/>
        <v>4.5856462725</v>
      </c>
      <c r="I384" s="29">
        <f t="shared" si="23"/>
        <v>0</v>
      </c>
    </row>
    <row r="385" spans="1:9" s="8" customFormat="1" x14ac:dyDescent="0.2">
      <c r="A385" s="23" t="s">
        <v>518</v>
      </c>
      <c r="B385" s="24">
        <v>2500000000</v>
      </c>
      <c r="C385" s="24">
        <v>1630716190</v>
      </c>
      <c r="D385" s="24">
        <v>860343390</v>
      </c>
      <c r="E385" s="24">
        <v>789809290</v>
      </c>
      <c r="F385" s="33">
        <f t="shared" si="20"/>
        <v>869283810</v>
      </c>
      <c r="G385" s="29">
        <f t="shared" si="21"/>
        <v>65.228647600000002</v>
      </c>
      <c r="H385" s="29">
        <f t="shared" si="22"/>
        <v>34.413735600000003</v>
      </c>
      <c r="I385" s="29">
        <f t="shared" si="23"/>
        <v>31.592371600000003</v>
      </c>
    </row>
    <row r="386" spans="1:9" s="9" customFormat="1" x14ac:dyDescent="0.2">
      <c r="A386" s="21" t="s">
        <v>17</v>
      </c>
      <c r="B386" s="22">
        <v>16379000000</v>
      </c>
      <c r="C386" s="22">
        <v>16378471272</v>
      </c>
      <c r="D386" s="22">
        <v>6678478274.2200003</v>
      </c>
      <c r="E386" s="22">
        <v>6678478274.2200003</v>
      </c>
      <c r="F386" s="32">
        <f t="shared" ref="F386:F449" si="24">+B386-C386</f>
        <v>528728</v>
      </c>
      <c r="G386" s="28">
        <f t="shared" ref="G386:G449" si="25">IFERROR(IF(C386&gt;0,+C386/B386*100,0),0)</f>
        <v>99.996771915257341</v>
      </c>
      <c r="H386" s="28">
        <f t="shared" ref="H386:H449" si="26">IFERROR(IF(D386&gt;0,+D386/B386*100,0),0)</f>
        <v>40.774639930520792</v>
      </c>
      <c r="I386" s="28">
        <f t="shared" ref="I386:I449" si="27">IFERROR(IF(E386&gt;0,+E386/B386*100,0),0)</f>
        <v>40.774639930520792</v>
      </c>
    </row>
    <row r="387" spans="1:9" s="8" customFormat="1" x14ac:dyDescent="0.2">
      <c r="A387" s="23" t="s">
        <v>519</v>
      </c>
      <c r="B387" s="24">
        <v>16379000000</v>
      </c>
      <c r="C387" s="24">
        <v>16378471272</v>
      </c>
      <c r="D387" s="24">
        <v>6678478274.2200003</v>
      </c>
      <c r="E387" s="24">
        <v>6678478274.2200003</v>
      </c>
      <c r="F387" s="33">
        <f t="shared" si="24"/>
        <v>528728</v>
      </c>
      <c r="G387" s="29">
        <f t="shared" si="25"/>
        <v>99.996771915257341</v>
      </c>
      <c r="H387" s="29">
        <f t="shared" si="26"/>
        <v>40.774639930520792</v>
      </c>
      <c r="I387" s="29">
        <f t="shared" si="27"/>
        <v>40.774639930520792</v>
      </c>
    </row>
    <row r="388" spans="1:9" s="8" customFormat="1" x14ac:dyDescent="0.2">
      <c r="A388" s="19" t="s">
        <v>58</v>
      </c>
      <c r="B388" s="20">
        <v>715339792982</v>
      </c>
      <c r="C388" s="20">
        <v>487157108072.97998</v>
      </c>
      <c r="D388" s="20">
        <v>156968004976.17999</v>
      </c>
      <c r="E388" s="20">
        <v>155130224838.17999</v>
      </c>
      <c r="F388" s="31">
        <f t="shared" si="24"/>
        <v>228182684909.02002</v>
      </c>
      <c r="G388" s="27">
        <f t="shared" si="25"/>
        <v>68.101497058089464</v>
      </c>
      <c r="H388" s="27">
        <f t="shared" si="26"/>
        <v>21.94313898320064</v>
      </c>
      <c r="I388" s="27">
        <f t="shared" si="27"/>
        <v>21.686228888721072</v>
      </c>
    </row>
    <row r="389" spans="1:9" s="8" customFormat="1" ht="22.5" x14ac:dyDescent="0.2">
      <c r="A389" s="21" t="s">
        <v>192</v>
      </c>
      <c r="B389" s="22">
        <v>715339792982</v>
      </c>
      <c r="C389" s="22">
        <v>487157108072.97998</v>
      </c>
      <c r="D389" s="22">
        <v>156968004976.17999</v>
      </c>
      <c r="E389" s="22">
        <v>155130224838.17999</v>
      </c>
      <c r="F389" s="32">
        <f t="shared" si="24"/>
        <v>228182684909.02002</v>
      </c>
      <c r="G389" s="28">
        <f t="shared" si="25"/>
        <v>68.101497058089464</v>
      </c>
      <c r="H389" s="28">
        <f t="shared" si="26"/>
        <v>21.94313898320064</v>
      </c>
      <c r="I389" s="28">
        <f t="shared" si="27"/>
        <v>21.686228888721072</v>
      </c>
    </row>
    <row r="390" spans="1:9" s="8" customFormat="1" x14ac:dyDescent="0.2">
      <c r="A390" s="23" t="s">
        <v>520</v>
      </c>
      <c r="B390" s="24">
        <v>9000000000</v>
      </c>
      <c r="C390" s="24">
        <v>6487115143</v>
      </c>
      <c r="D390" s="24">
        <v>3385916601</v>
      </c>
      <c r="E390" s="24">
        <v>3385916601</v>
      </c>
      <c r="F390" s="33">
        <f t="shared" si="24"/>
        <v>2512884857</v>
      </c>
      <c r="G390" s="29">
        <f t="shared" si="25"/>
        <v>72.079057144444448</v>
      </c>
      <c r="H390" s="29">
        <f t="shared" si="26"/>
        <v>37.621295566666667</v>
      </c>
      <c r="I390" s="29">
        <f t="shared" si="27"/>
        <v>37.621295566666667</v>
      </c>
    </row>
    <row r="391" spans="1:9" s="8" customFormat="1" x14ac:dyDescent="0.2">
      <c r="A391" s="23" t="s">
        <v>521</v>
      </c>
      <c r="B391" s="24">
        <v>11800000000</v>
      </c>
      <c r="C391" s="24">
        <v>5110801019.5</v>
      </c>
      <c r="D391" s="24">
        <v>2036072376.4000001</v>
      </c>
      <c r="E391" s="24">
        <v>2036072376.4000001</v>
      </c>
      <c r="F391" s="33">
        <f t="shared" si="24"/>
        <v>6689198980.5</v>
      </c>
      <c r="G391" s="29">
        <f t="shared" si="25"/>
        <v>43.311873046610174</v>
      </c>
      <c r="H391" s="29">
        <f t="shared" si="26"/>
        <v>17.25485064745763</v>
      </c>
      <c r="I391" s="29">
        <f t="shared" si="27"/>
        <v>17.25485064745763</v>
      </c>
    </row>
    <row r="392" spans="1:9" s="9" customFormat="1" x14ac:dyDescent="0.2">
      <c r="A392" s="23" t="s">
        <v>522</v>
      </c>
      <c r="B392" s="24">
        <v>9000000000</v>
      </c>
      <c r="C392" s="24">
        <v>7015114839</v>
      </c>
      <c r="D392" s="24">
        <v>3655258644.9299998</v>
      </c>
      <c r="E392" s="24">
        <v>3655258644.9299998</v>
      </c>
      <c r="F392" s="33">
        <f t="shared" si="24"/>
        <v>1984885161</v>
      </c>
      <c r="G392" s="29">
        <f t="shared" si="25"/>
        <v>77.945720433333335</v>
      </c>
      <c r="H392" s="29">
        <f t="shared" si="26"/>
        <v>40.613984943666665</v>
      </c>
      <c r="I392" s="29">
        <f t="shared" si="27"/>
        <v>40.613984943666665</v>
      </c>
    </row>
    <row r="393" spans="1:9" s="8" customFormat="1" ht="22.5" x14ac:dyDescent="0.2">
      <c r="A393" s="23" t="s">
        <v>523</v>
      </c>
      <c r="B393" s="24">
        <v>31700000000</v>
      </c>
      <c r="C393" s="24">
        <v>28119912625</v>
      </c>
      <c r="D393" s="24">
        <v>4407036918</v>
      </c>
      <c r="E393" s="24">
        <v>4388295419</v>
      </c>
      <c r="F393" s="33">
        <f t="shared" si="24"/>
        <v>3580087375</v>
      </c>
      <c r="G393" s="29">
        <f t="shared" si="25"/>
        <v>88.706348974763401</v>
      </c>
      <c r="H393" s="29">
        <f t="shared" si="26"/>
        <v>13.902324662460568</v>
      </c>
      <c r="I393" s="29">
        <f t="shared" si="27"/>
        <v>13.843203214511041</v>
      </c>
    </row>
    <row r="394" spans="1:9" s="8" customFormat="1" x14ac:dyDescent="0.2">
      <c r="A394" s="23" t="s">
        <v>524</v>
      </c>
      <c r="B394" s="24">
        <v>9000000000</v>
      </c>
      <c r="C394" s="24">
        <v>6994593381</v>
      </c>
      <c r="D394" s="24">
        <v>4099947261</v>
      </c>
      <c r="E394" s="24">
        <v>4099947261</v>
      </c>
      <c r="F394" s="33">
        <f t="shared" si="24"/>
        <v>2005406619</v>
      </c>
      <c r="G394" s="29">
        <f t="shared" si="25"/>
        <v>77.717704233333336</v>
      </c>
      <c r="H394" s="29">
        <f t="shared" si="26"/>
        <v>45.554969566666664</v>
      </c>
      <c r="I394" s="29">
        <f t="shared" si="27"/>
        <v>45.554969566666664</v>
      </c>
    </row>
    <row r="395" spans="1:9" s="8" customFormat="1" ht="22.5" x14ac:dyDescent="0.2">
      <c r="A395" s="23" t="s">
        <v>525</v>
      </c>
      <c r="B395" s="24">
        <v>259198141186</v>
      </c>
      <c r="C395" s="24">
        <v>154628686470.33002</v>
      </c>
      <c r="D395" s="24">
        <v>36465982521.529999</v>
      </c>
      <c r="E395" s="24">
        <v>36465982521.529999</v>
      </c>
      <c r="F395" s="33">
        <f t="shared" si="24"/>
        <v>104569454715.66998</v>
      </c>
      <c r="G395" s="29">
        <f t="shared" si="25"/>
        <v>59.656556857546605</v>
      </c>
      <c r="H395" s="29">
        <f t="shared" si="26"/>
        <v>14.068766988325773</v>
      </c>
      <c r="I395" s="29">
        <f t="shared" si="27"/>
        <v>14.068766988325773</v>
      </c>
    </row>
    <row r="396" spans="1:9" s="8" customFormat="1" x14ac:dyDescent="0.2">
      <c r="A396" s="23" t="s">
        <v>526</v>
      </c>
      <c r="B396" s="24">
        <v>170264027813</v>
      </c>
      <c r="C396" s="24">
        <v>111215626510</v>
      </c>
      <c r="D396" s="24">
        <v>9017277323.8299999</v>
      </c>
      <c r="E396" s="24">
        <v>9017277323.8299999</v>
      </c>
      <c r="F396" s="33">
        <f t="shared" si="24"/>
        <v>59048401303</v>
      </c>
      <c r="G396" s="29">
        <f t="shared" si="25"/>
        <v>65.319508729199967</v>
      </c>
      <c r="H396" s="29">
        <f t="shared" si="26"/>
        <v>5.2960554496770298</v>
      </c>
      <c r="I396" s="29">
        <f t="shared" si="27"/>
        <v>5.2960554496770298</v>
      </c>
    </row>
    <row r="397" spans="1:9" s="9" customFormat="1" x14ac:dyDescent="0.2">
      <c r="A397" s="23" t="s">
        <v>527</v>
      </c>
      <c r="B397" s="24">
        <v>20000000000</v>
      </c>
      <c r="C397" s="24">
        <v>13932604274</v>
      </c>
      <c r="D397" s="24">
        <v>9560313416</v>
      </c>
      <c r="E397" s="24">
        <v>7960313416</v>
      </c>
      <c r="F397" s="33">
        <f t="shared" si="24"/>
        <v>6067395726</v>
      </c>
      <c r="G397" s="29">
        <f t="shared" si="25"/>
        <v>69.663021369999996</v>
      </c>
      <c r="H397" s="29">
        <f t="shared" si="26"/>
        <v>47.801567079999998</v>
      </c>
      <c r="I397" s="29">
        <f t="shared" si="27"/>
        <v>39.801567079999998</v>
      </c>
    </row>
    <row r="398" spans="1:9" s="8" customFormat="1" ht="22.5" x14ac:dyDescent="0.2">
      <c r="A398" s="23" t="s">
        <v>528</v>
      </c>
      <c r="B398" s="24">
        <v>107467090273</v>
      </c>
      <c r="C398" s="24">
        <v>87912400039.149994</v>
      </c>
      <c r="D398" s="24">
        <v>52614835439.5</v>
      </c>
      <c r="E398" s="24">
        <v>52613018387.5</v>
      </c>
      <c r="F398" s="33">
        <f t="shared" si="24"/>
        <v>19554690233.850006</v>
      </c>
      <c r="G398" s="29">
        <f t="shared" si="25"/>
        <v>81.80402001750025</v>
      </c>
      <c r="H398" s="29">
        <f t="shared" si="26"/>
        <v>48.959021134602111</v>
      </c>
      <c r="I398" s="29">
        <f t="shared" si="27"/>
        <v>48.95733033605589</v>
      </c>
    </row>
    <row r="399" spans="1:9" s="8" customFormat="1" x14ac:dyDescent="0.2">
      <c r="A399" s="23" t="s">
        <v>529</v>
      </c>
      <c r="B399" s="24">
        <v>800000000</v>
      </c>
      <c r="C399" s="24">
        <v>759107048</v>
      </c>
      <c r="D399" s="24">
        <v>453434287</v>
      </c>
      <c r="E399" s="24">
        <v>453434287</v>
      </c>
      <c r="F399" s="33">
        <f t="shared" si="24"/>
        <v>40892952</v>
      </c>
      <c r="G399" s="29">
        <f t="shared" si="25"/>
        <v>94.888380999999995</v>
      </c>
      <c r="H399" s="29">
        <f t="shared" si="26"/>
        <v>56.679285874999998</v>
      </c>
      <c r="I399" s="29">
        <f t="shared" si="27"/>
        <v>56.679285874999998</v>
      </c>
    </row>
    <row r="400" spans="1:9" s="8" customFormat="1" x14ac:dyDescent="0.2">
      <c r="A400" s="23" t="s">
        <v>530</v>
      </c>
      <c r="B400" s="24">
        <v>800000000</v>
      </c>
      <c r="C400" s="24">
        <v>279533333</v>
      </c>
      <c r="D400" s="24">
        <v>131722992</v>
      </c>
      <c r="E400" s="24">
        <v>131722992</v>
      </c>
      <c r="F400" s="33">
        <f t="shared" si="24"/>
        <v>520466667</v>
      </c>
      <c r="G400" s="29">
        <f t="shared" si="25"/>
        <v>34.941666625000003</v>
      </c>
      <c r="H400" s="29">
        <f t="shared" si="26"/>
        <v>16.465374000000001</v>
      </c>
      <c r="I400" s="29">
        <f t="shared" si="27"/>
        <v>16.465374000000001</v>
      </c>
    </row>
    <row r="401" spans="1:9" s="8" customFormat="1" ht="22.5" x14ac:dyDescent="0.2">
      <c r="A401" s="23" t="s">
        <v>531</v>
      </c>
      <c r="B401" s="24">
        <v>63432909727</v>
      </c>
      <c r="C401" s="24">
        <v>48350128321</v>
      </c>
      <c r="D401" s="24">
        <v>22270372770</v>
      </c>
      <c r="E401" s="24">
        <v>22070372770</v>
      </c>
      <c r="F401" s="33">
        <f t="shared" si="24"/>
        <v>15082781406</v>
      </c>
      <c r="G401" s="29">
        <f t="shared" si="25"/>
        <v>76.222466428053409</v>
      </c>
      <c r="H401" s="29">
        <f t="shared" si="26"/>
        <v>35.10854675569248</v>
      </c>
      <c r="I401" s="29">
        <f t="shared" si="27"/>
        <v>34.793253005396693</v>
      </c>
    </row>
    <row r="402" spans="1:9" s="9" customFormat="1" x14ac:dyDescent="0.2">
      <c r="A402" s="23" t="s">
        <v>532</v>
      </c>
      <c r="B402" s="24">
        <v>2500000000</v>
      </c>
      <c r="C402" s="24">
        <v>2394141983</v>
      </c>
      <c r="D402" s="24">
        <v>1347969558</v>
      </c>
      <c r="E402" s="24">
        <v>1347969558</v>
      </c>
      <c r="F402" s="33">
        <f t="shared" si="24"/>
        <v>105858017</v>
      </c>
      <c r="G402" s="29">
        <f t="shared" si="25"/>
        <v>95.765679320000004</v>
      </c>
      <c r="H402" s="29">
        <f t="shared" si="26"/>
        <v>53.918782320000005</v>
      </c>
      <c r="I402" s="29">
        <f t="shared" si="27"/>
        <v>53.918782320000005</v>
      </c>
    </row>
    <row r="403" spans="1:9" s="9" customFormat="1" x14ac:dyDescent="0.2">
      <c r="A403" s="23" t="s">
        <v>533</v>
      </c>
      <c r="B403" s="24">
        <v>3000000000</v>
      </c>
      <c r="C403" s="24">
        <v>2582875550</v>
      </c>
      <c r="D403" s="24">
        <v>1377201202</v>
      </c>
      <c r="E403" s="24">
        <v>1377201202</v>
      </c>
      <c r="F403" s="33">
        <f t="shared" si="24"/>
        <v>417124450</v>
      </c>
      <c r="G403" s="29">
        <f t="shared" si="25"/>
        <v>86.095851666666661</v>
      </c>
      <c r="H403" s="29">
        <f t="shared" si="26"/>
        <v>45.906706733333337</v>
      </c>
      <c r="I403" s="29">
        <f t="shared" si="27"/>
        <v>45.906706733333337</v>
      </c>
    </row>
    <row r="404" spans="1:9" s="8" customFormat="1" x14ac:dyDescent="0.2">
      <c r="A404" s="23" t="s">
        <v>534</v>
      </c>
      <c r="B404" s="24">
        <v>5000000000</v>
      </c>
      <c r="C404" s="24">
        <v>1342377624.3099999</v>
      </c>
      <c r="D404" s="24">
        <v>604872456.71000004</v>
      </c>
      <c r="E404" s="24">
        <v>604872456.71000004</v>
      </c>
      <c r="F404" s="33">
        <f t="shared" si="24"/>
        <v>3657622375.6900001</v>
      </c>
      <c r="G404" s="29">
        <f t="shared" si="25"/>
        <v>26.847552486199998</v>
      </c>
      <c r="H404" s="29">
        <f t="shared" si="26"/>
        <v>12.0974491342</v>
      </c>
      <c r="I404" s="29">
        <f t="shared" si="27"/>
        <v>12.0974491342</v>
      </c>
    </row>
    <row r="405" spans="1:9" s="8" customFormat="1" ht="22.5" x14ac:dyDescent="0.2">
      <c r="A405" s="23" t="s">
        <v>535</v>
      </c>
      <c r="B405" s="24">
        <v>3000000000</v>
      </c>
      <c r="C405" s="24">
        <v>2208656753.5300002</v>
      </c>
      <c r="D405" s="24">
        <v>1113000415.26</v>
      </c>
      <c r="E405" s="24">
        <v>1095915415.26</v>
      </c>
      <c r="F405" s="33">
        <f t="shared" si="24"/>
        <v>791343246.46999979</v>
      </c>
      <c r="G405" s="29">
        <f t="shared" si="25"/>
        <v>73.621891784333343</v>
      </c>
      <c r="H405" s="29">
        <f t="shared" si="26"/>
        <v>37.100013842000003</v>
      </c>
      <c r="I405" s="29">
        <f t="shared" si="27"/>
        <v>36.530513841999998</v>
      </c>
    </row>
    <row r="406" spans="1:9" s="8" customFormat="1" x14ac:dyDescent="0.2">
      <c r="A406" s="23" t="s">
        <v>536</v>
      </c>
      <c r="B406" s="24">
        <v>5000000000</v>
      </c>
      <c r="C406" s="24">
        <v>3898553104.1599998</v>
      </c>
      <c r="D406" s="24">
        <v>2237204155.3299999</v>
      </c>
      <c r="E406" s="24">
        <v>2237067568.3299999</v>
      </c>
      <c r="F406" s="33">
        <f t="shared" si="24"/>
        <v>1101446895.8400002</v>
      </c>
      <c r="G406" s="29">
        <f t="shared" si="25"/>
        <v>77.971062083199996</v>
      </c>
      <c r="H406" s="29">
        <f t="shared" si="26"/>
        <v>44.744083106599994</v>
      </c>
      <c r="I406" s="29">
        <f t="shared" si="27"/>
        <v>44.741351366599993</v>
      </c>
    </row>
    <row r="407" spans="1:9" s="9" customFormat="1" x14ac:dyDescent="0.2">
      <c r="A407" s="23" t="s">
        <v>537</v>
      </c>
      <c r="B407" s="24">
        <v>4377623983</v>
      </c>
      <c r="C407" s="24">
        <v>3924880055</v>
      </c>
      <c r="D407" s="24">
        <v>2189586637.6900001</v>
      </c>
      <c r="E407" s="24">
        <v>2189586637.6900001</v>
      </c>
      <c r="F407" s="33">
        <f t="shared" si="24"/>
        <v>452743928</v>
      </c>
      <c r="G407" s="29">
        <f t="shared" si="25"/>
        <v>89.657770293698619</v>
      </c>
      <c r="H407" s="29">
        <f t="shared" si="26"/>
        <v>50.017695585390811</v>
      </c>
      <c r="I407" s="29">
        <f t="shared" si="27"/>
        <v>50.017695585390811</v>
      </c>
    </row>
    <row r="408" spans="1:9" s="9" customFormat="1" x14ac:dyDescent="0.2">
      <c r="A408" s="19" t="s">
        <v>59</v>
      </c>
      <c r="B408" s="20">
        <v>4831243434535</v>
      </c>
      <c r="C408" s="20">
        <v>4752344603090.3301</v>
      </c>
      <c r="D408" s="20">
        <v>4110347333265</v>
      </c>
      <c r="E408" s="20">
        <v>4107212565728.8203</v>
      </c>
      <c r="F408" s="31">
        <f t="shared" si="24"/>
        <v>78898831444.669922</v>
      </c>
      <c r="G408" s="27">
        <f t="shared" si="25"/>
        <v>98.366904244967657</v>
      </c>
      <c r="H408" s="27">
        <f t="shared" si="26"/>
        <v>85.078456280698987</v>
      </c>
      <c r="I408" s="27">
        <f t="shared" si="27"/>
        <v>85.013570965383025</v>
      </c>
    </row>
    <row r="409" spans="1:9" s="8" customFormat="1" x14ac:dyDescent="0.2">
      <c r="A409" s="21" t="s">
        <v>102</v>
      </c>
      <c r="B409" s="22">
        <v>3587907600895</v>
      </c>
      <c r="C409" s="22">
        <v>3543445122733.6802</v>
      </c>
      <c r="D409" s="22">
        <v>3027301424699.1299</v>
      </c>
      <c r="E409" s="22">
        <v>3024350151530.1396</v>
      </c>
      <c r="F409" s="32">
        <f t="shared" si="24"/>
        <v>44462478161.319824</v>
      </c>
      <c r="G409" s="28">
        <f t="shared" si="25"/>
        <v>98.760768584167863</v>
      </c>
      <c r="H409" s="28">
        <f t="shared" si="26"/>
        <v>84.3751222563249</v>
      </c>
      <c r="I409" s="28">
        <f t="shared" si="27"/>
        <v>84.292866147827169</v>
      </c>
    </row>
    <row r="410" spans="1:9" s="8" customFormat="1" x14ac:dyDescent="0.2">
      <c r="A410" s="23" t="s">
        <v>538</v>
      </c>
      <c r="B410" s="24">
        <v>17827050424</v>
      </c>
      <c r="C410" s="24">
        <v>17631414615.5</v>
      </c>
      <c r="D410" s="24">
        <v>8062238195.9099998</v>
      </c>
      <c r="E410" s="24">
        <v>7783561601.9099998</v>
      </c>
      <c r="F410" s="33">
        <f t="shared" si="24"/>
        <v>195635808.5</v>
      </c>
      <c r="G410" s="29">
        <f t="shared" si="25"/>
        <v>98.902590143366496</v>
      </c>
      <c r="H410" s="29">
        <f t="shared" si="26"/>
        <v>45.224745564504943</v>
      </c>
      <c r="I410" s="29">
        <f t="shared" si="27"/>
        <v>43.661522331429737</v>
      </c>
    </row>
    <row r="411" spans="1:9" s="8" customFormat="1" ht="22.5" x14ac:dyDescent="0.2">
      <c r="A411" s="23" t="s">
        <v>539</v>
      </c>
      <c r="B411" s="24">
        <v>395066632114</v>
      </c>
      <c r="C411" s="24">
        <v>392035399416</v>
      </c>
      <c r="D411" s="24">
        <v>1882943677.97</v>
      </c>
      <c r="E411" s="24">
        <v>1852625014.97</v>
      </c>
      <c r="F411" s="33">
        <f t="shared" si="24"/>
        <v>3031232698</v>
      </c>
      <c r="G411" s="29">
        <f t="shared" si="25"/>
        <v>99.232728747102755</v>
      </c>
      <c r="H411" s="29">
        <f t="shared" si="26"/>
        <v>0.47661420249398834</v>
      </c>
      <c r="I411" s="29">
        <f t="shared" si="27"/>
        <v>0.46893988617986054</v>
      </c>
    </row>
    <row r="412" spans="1:9" s="8" customFormat="1" ht="22.5" x14ac:dyDescent="0.2">
      <c r="A412" s="23" t="s">
        <v>540</v>
      </c>
      <c r="B412" s="24">
        <v>169553577139</v>
      </c>
      <c r="C412" s="24">
        <v>156985661622.76999</v>
      </c>
      <c r="D412" s="24">
        <v>108816389667.47</v>
      </c>
      <c r="E412" s="24">
        <v>107792585356.47</v>
      </c>
      <c r="F412" s="33">
        <f t="shared" si="24"/>
        <v>12567915516.230011</v>
      </c>
      <c r="G412" s="29">
        <f t="shared" si="25"/>
        <v>92.587643547073711</v>
      </c>
      <c r="H412" s="29">
        <f t="shared" si="26"/>
        <v>64.178173945727096</v>
      </c>
      <c r="I412" s="29">
        <f t="shared" si="27"/>
        <v>63.574350465104992</v>
      </c>
    </row>
    <row r="413" spans="1:9" s="9" customFormat="1" x14ac:dyDescent="0.2">
      <c r="A413" s="23" t="s">
        <v>541</v>
      </c>
      <c r="B413" s="24">
        <v>61230365000</v>
      </c>
      <c r="C413" s="24">
        <v>59879442043.099998</v>
      </c>
      <c r="D413" s="24">
        <v>20544879253.59</v>
      </c>
      <c r="E413" s="24">
        <v>20477419653.59</v>
      </c>
      <c r="F413" s="33">
        <f t="shared" si="24"/>
        <v>1350922956.9000015</v>
      </c>
      <c r="G413" s="29">
        <f t="shared" si="25"/>
        <v>97.793704223549867</v>
      </c>
      <c r="H413" s="29">
        <f t="shared" si="26"/>
        <v>33.553416272449141</v>
      </c>
      <c r="I413" s="29">
        <f t="shared" si="27"/>
        <v>33.443242831542811</v>
      </c>
    </row>
    <row r="414" spans="1:9" s="8" customFormat="1" x14ac:dyDescent="0.2">
      <c r="A414" s="23" t="s">
        <v>542</v>
      </c>
      <c r="B414" s="24">
        <v>2639914567</v>
      </c>
      <c r="C414" s="24">
        <v>2639914567</v>
      </c>
      <c r="D414" s="24">
        <v>2639914567</v>
      </c>
      <c r="E414" s="24">
        <v>2639914567</v>
      </c>
      <c r="F414" s="33">
        <f t="shared" si="24"/>
        <v>0</v>
      </c>
      <c r="G414" s="29">
        <f t="shared" si="25"/>
        <v>100</v>
      </c>
      <c r="H414" s="29">
        <f t="shared" si="26"/>
        <v>100</v>
      </c>
      <c r="I414" s="29">
        <f t="shared" si="27"/>
        <v>100</v>
      </c>
    </row>
    <row r="415" spans="1:9" s="8" customFormat="1" x14ac:dyDescent="0.2">
      <c r="A415" s="23" t="s">
        <v>543</v>
      </c>
      <c r="B415" s="24">
        <v>3895594862</v>
      </c>
      <c r="C415" s="24">
        <v>3895594862</v>
      </c>
      <c r="D415" s="24">
        <v>3895594862</v>
      </c>
      <c r="E415" s="24">
        <v>3895594862</v>
      </c>
      <c r="F415" s="33">
        <f t="shared" si="24"/>
        <v>0</v>
      </c>
      <c r="G415" s="29">
        <f t="shared" si="25"/>
        <v>100</v>
      </c>
      <c r="H415" s="29">
        <f t="shared" si="26"/>
        <v>100</v>
      </c>
      <c r="I415" s="29">
        <f t="shared" si="27"/>
        <v>100</v>
      </c>
    </row>
    <row r="416" spans="1:9" s="8" customFormat="1" x14ac:dyDescent="0.2">
      <c r="A416" s="23" t="s">
        <v>544</v>
      </c>
      <c r="B416" s="24">
        <v>911860726</v>
      </c>
      <c r="C416" s="24">
        <v>911860726</v>
      </c>
      <c r="D416" s="24">
        <v>911860726</v>
      </c>
      <c r="E416" s="24">
        <v>911860726</v>
      </c>
      <c r="F416" s="33">
        <f t="shared" si="24"/>
        <v>0</v>
      </c>
      <c r="G416" s="29">
        <f t="shared" si="25"/>
        <v>100</v>
      </c>
      <c r="H416" s="29">
        <f t="shared" si="26"/>
        <v>100</v>
      </c>
      <c r="I416" s="29">
        <f t="shared" si="27"/>
        <v>100</v>
      </c>
    </row>
    <row r="417" spans="1:9" s="8" customFormat="1" x14ac:dyDescent="0.2">
      <c r="A417" s="23" t="s">
        <v>545</v>
      </c>
      <c r="B417" s="24">
        <v>1061379601</v>
      </c>
      <c r="C417" s="24">
        <v>1061379601</v>
      </c>
      <c r="D417" s="24">
        <v>1061379601</v>
      </c>
      <c r="E417" s="24">
        <v>1061379601</v>
      </c>
      <c r="F417" s="33">
        <f t="shared" si="24"/>
        <v>0</v>
      </c>
      <c r="G417" s="29">
        <f t="shared" si="25"/>
        <v>100</v>
      </c>
      <c r="H417" s="29">
        <f t="shared" si="26"/>
        <v>100</v>
      </c>
      <c r="I417" s="29">
        <f t="shared" si="27"/>
        <v>100</v>
      </c>
    </row>
    <row r="418" spans="1:9" s="9" customFormat="1" x14ac:dyDescent="0.2">
      <c r="A418" s="23" t="s">
        <v>546</v>
      </c>
      <c r="B418" s="24">
        <v>21987205781</v>
      </c>
      <c r="C418" s="24">
        <v>21971848828.48</v>
      </c>
      <c r="D418" s="24">
        <v>16218439702.65</v>
      </c>
      <c r="E418" s="24">
        <v>16046418226.65</v>
      </c>
      <c r="F418" s="33">
        <f t="shared" si="24"/>
        <v>15356952.520000458</v>
      </c>
      <c r="G418" s="29">
        <f t="shared" si="25"/>
        <v>99.930155051656129</v>
      </c>
      <c r="H418" s="29">
        <f t="shared" si="26"/>
        <v>73.763077783467082</v>
      </c>
      <c r="I418" s="29">
        <f t="shared" si="27"/>
        <v>72.980706991501094</v>
      </c>
    </row>
    <row r="419" spans="1:9" s="8" customFormat="1" x14ac:dyDescent="0.2">
      <c r="A419" s="23" t="s">
        <v>547</v>
      </c>
      <c r="B419" s="24">
        <v>100000000000</v>
      </c>
      <c r="C419" s="24">
        <v>100000000000</v>
      </c>
      <c r="D419" s="24">
        <v>99836222790</v>
      </c>
      <c r="E419" s="24">
        <v>99815704160</v>
      </c>
      <c r="F419" s="33">
        <f t="shared" si="24"/>
        <v>0</v>
      </c>
      <c r="G419" s="29">
        <f t="shared" si="25"/>
        <v>100</v>
      </c>
      <c r="H419" s="29">
        <f t="shared" si="26"/>
        <v>99.836222789999994</v>
      </c>
      <c r="I419" s="29">
        <f t="shared" si="27"/>
        <v>99.815704159999996</v>
      </c>
    </row>
    <row r="420" spans="1:9" s="9" customFormat="1" x14ac:dyDescent="0.2">
      <c r="A420" s="23" t="s">
        <v>548</v>
      </c>
      <c r="B420" s="24">
        <v>2542313470</v>
      </c>
      <c r="C420" s="24">
        <v>2542313470</v>
      </c>
      <c r="D420" s="24">
        <v>2542313470</v>
      </c>
      <c r="E420" s="24">
        <v>2542313470</v>
      </c>
      <c r="F420" s="33">
        <f t="shared" si="24"/>
        <v>0</v>
      </c>
      <c r="G420" s="29">
        <f t="shared" si="25"/>
        <v>100</v>
      </c>
      <c r="H420" s="29">
        <f t="shared" si="26"/>
        <v>100</v>
      </c>
      <c r="I420" s="29">
        <f t="shared" si="27"/>
        <v>100</v>
      </c>
    </row>
    <row r="421" spans="1:9" s="8" customFormat="1" x14ac:dyDescent="0.2">
      <c r="A421" s="23" t="s">
        <v>549</v>
      </c>
      <c r="B421" s="24">
        <v>58919407517</v>
      </c>
      <c r="C421" s="24">
        <v>58919407517</v>
      </c>
      <c r="D421" s="24">
        <v>58919407517</v>
      </c>
      <c r="E421" s="24">
        <v>58919407517</v>
      </c>
      <c r="F421" s="33">
        <f t="shared" si="24"/>
        <v>0</v>
      </c>
      <c r="G421" s="29">
        <f t="shared" si="25"/>
        <v>100</v>
      </c>
      <c r="H421" s="29">
        <f t="shared" si="26"/>
        <v>100</v>
      </c>
      <c r="I421" s="29">
        <f t="shared" si="27"/>
        <v>100</v>
      </c>
    </row>
    <row r="422" spans="1:9" s="8" customFormat="1" x14ac:dyDescent="0.2">
      <c r="A422" s="23" t="s">
        <v>550</v>
      </c>
      <c r="B422" s="24">
        <v>5381479854</v>
      </c>
      <c r="C422" s="24">
        <v>5381479854</v>
      </c>
      <c r="D422" s="24">
        <v>5381479854</v>
      </c>
      <c r="E422" s="24">
        <v>5381479854</v>
      </c>
      <c r="F422" s="33">
        <f t="shared" si="24"/>
        <v>0</v>
      </c>
      <c r="G422" s="29">
        <f t="shared" si="25"/>
        <v>100</v>
      </c>
      <c r="H422" s="29">
        <f t="shared" si="26"/>
        <v>100</v>
      </c>
      <c r="I422" s="29">
        <f t="shared" si="27"/>
        <v>100</v>
      </c>
    </row>
    <row r="423" spans="1:9" s="9" customFormat="1" x14ac:dyDescent="0.2">
      <c r="A423" s="23" t="s">
        <v>551</v>
      </c>
      <c r="B423" s="24">
        <v>3450126651</v>
      </c>
      <c r="C423" s="24">
        <v>3450126651</v>
      </c>
      <c r="D423" s="24">
        <v>3450126651</v>
      </c>
      <c r="E423" s="24">
        <v>3450126651</v>
      </c>
      <c r="F423" s="33">
        <f t="shared" si="24"/>
        <v>0</v>
      </c>
      <c r="G423" s="29">
        <f t="shared" si="25"/>
        <v>100</v>
      </c>
      <c r="H423" s="29">
        <f t="shared" si="26"/>
        <v>100</v>
      </c>
      <c r="I423" s="29">
        <f t="shared" si="27"/>
        <v>100</v>
      </c>
    </row>
    <row r="424" spans="1:9" s="8" customFormat="1" x14ac:dyDescent="0.2">
      <c r="A424" s="23" t="s">
        <v>552</v>
      </c>
      <c r="B424" s="24">
        <v>4218239490</v>
      </c>
      <c r="C424" s="24">
        <v>4218239490</v>
      </c>
      <c r="D424" s="24">
        <v>4218239490</v>
      </c>
      <c r="E424" s="24">
        <v>4218239490</v>
      </c>
      <c r="F424" s="33">
        <f t="shared" si="24"/>
        <v>0</v>
      </c>
      <c r="G424" s="29">
        <f t="shared" si="25"/>
        <v>100</v>
      </c>
      <c r="H424" s="29">
        <f t="shared" si="26"/>
        <v>100</v>
      </c>
      <c r="I424" s="29">
        <f t="shared" si="27"/>
        <v>100</v>
      </c>
    </row>
    <row r="425" spans="1:9" s="9" customFormat="1" x14ac:dyDescent="0.2">
      <c r="A425" s="23" t="s">
        <v>553</v>
      </c>
      <c r="B425" s="24">
        <v>2006092347</v>
      </c>
      <c r="C425" s="24">
        <v>2006092347</v>
      </c>
      <c r="D425" s="24">
        <v>2006092347</v>
      </c>
      <c r="E425" s="24">
        <v>2006092347</v>
      </c>
      <c r="F425" s="33">
        <f t="shared" si="24"/>
        <v>0</v>
      </c>
      <c r="G425" s="29">
        <f t="shared" si="25"/>
        <v>100</v>
      </c>
      <c r="H425" s="29">
        <f t="shared" si="26"/>
        <v>100</v>
      </c>
      <c r="I425" s="29">
        <f t="shared" si="27"/>
        <v>100</v>
      </c>
    </row>
    <row r="426" spans="1:9" s="8" customFormat="1" x14ac:dyDescent="0.2">
      <c r="A426" s="23" t="s">
        <v>554</v>
      </c>
      <c r="B426" s="24">
        <v>3165552046</v>
      </c>
      <c r="C426" s="24">
        <v>3165552046</v>
      </c>
      <c r="D426" s="24">
        <v>3165552046</v>
      </c>
      <c r="E426" s="24">
        <v>3165552046</v>
      </c>
      <c r="F426" s="33">
        <f t="shared" si="24"/>
        <v>0</v>
      </c>
      <c r="G426" s="29">
        <f t="shared" si="25"/>
        <v>100</v>
      </c>
      <c r="H426" s="29">
        <f t="shared" si="26"/>
        <v>100</v>
      </c>
      <c r="I426" s="29">
        <f t="shared" si="27"/>
        <v>100</v>
      </c>
    </row>
    <row r="427" spans="1:9" s="8" customFormat="1" x14ac:dyDescent="0.2">
      <c r="A427" s="23" t="s">
        <v>555</v>
      </c>
      <c r="B427" s="24">
        <v>1156774645</v>
      </c>
      <c r="C427" s="24">
        <v>1156774645</v>
      </c>
      <c r="D427" s="24">
        <v>1156774645</v>
      </c>
      <c r="E427" s="24">
        <v>1156774645</v>
      </c>
      <c r="F427" s="33">
        <f t="shared" si="24"/>
        <v>0</v>
      </c>
      <c r="G427" s="29">
        <f t="shared" si="25"/>
        <v>100</v>
      </c>
      <c r="H427" s="29">
        <f t="shared" si="26"/>
        <v>100</v>
      </c>
      <c r="I427" s="29">
        <f t="shared" si="27"/>
        <v>100</v>
      </c>
    </row>
    <row r="428" spans="1:9" s="8" customFormat="1" x14ac:dyDescent="0.2">
      <c r="A428" s="23" t="s">
        <v>556</v>
      </c>
      <c r="B428" s="24">
        <v>1494925517</v>
      </c>
      <c r="C428" s="24">
        <v>1494925517</v>
      </c>
      <c r="D428" s="24">
        <v>1494925517</v>
      </c>
      <c r="E428" s="24">
        <v>1494925517</v>
      </c>
      <c r="F428" s="33">
        <f t="shared" si="24"/>
        <v>0</v>
      </c>
      <c r="G428" s="29">
        <f t="shared" si="25"/>
        <v>100</v>
      </c>
      <c r="H428" s="29">
        <f t="shared" si="26"/>
        <v>100</v>
      </c>
      <c r="I428" s="29">
        <f t="shared" si="27"/>
        <v>100</v>
      </c>
    </row>
    <row r="429" spans="1:9" s="8" customFormat="1" x14ac:dyDescent="0.2">
      <c r="A429" s="23" t="s">
        <v>557</v>
      </c>
      <c r="B429" s="24">
        <v>1198930806</v>
      </c>
      <c r="C429" s="24">
        <v>1198930806</v>
      </c>
      <c r="D429" s="24">
        <v>1198930806</v>
      </c>
      <c r="E429" s="24">
        <v>1198930806</v>
      </c>
      <c r="F429" s="33">
        <f t="shared" si="24"/>
        <v>0</v>
      </c>
      <c r="G429" s="29">
        <f t="shared" si="25"/>
        <v>100</v>
      </c>
      <c r="H429" s="29">
        <f t="shared" si="26"/>
        <v>100</v>
      </c>
      <c r="I429" s="29">
        <f t="shared" si="27"/>
        <v>100</v>
      </c>
    </row>
    <row r="430" spans="1:9" s="8" customFormat="1" x14ac:dyDescent="0.2">
      <c r="A430" s="23" t="s">
        <v>558</v>
      </c>
      <c r="B430" s="24">
        <v>516186434</v>
      </c>
      <c r="C430" s="24">
        <v>516186434</v>
      </c>
      <c r="D430" s="24">
        <v>516186434</v>
      </c>
      <c r="E430" s="24">
        <v>516186434</v>
      </c>
      <c r="F430" s="33">
        <f t="shared" si="24"/>
        <v>0</v>
      </c>
      <c r="G430" s="29">
        <f t="shared" si="25"/>
        <v>100</v>
      </c>
      <c r="H430" s="29">
        <f t="shared" si="26"/>
        <v>100</v>
      </c>
      <c r="I430" s="29">
        <f t="shared" si="27"/>
        <v>100</v>
      </c>
    </row>
    <row r="431" spans="1:9" s="9" customFormat="1" x14ac:dyDescent="0.2">
      <c r="A431" s="23" t="s">
        <v>559</v>
      </c>
      <c r="B431" s="24">
        <v>36500000000</v>
      </c>
      <c r="C431" s="24">
        <v>31387984561</v>
      </c>
      <c r="D431" s="24">
        <v>20863718226.5</v>
      </c>
      <c r="E431" s="24">
        <v>20642630135.5</v>
      </c>
      <c r="F431" s="33">
        <f t="shared" si="24"/>
        <v>5112015439</v>
      </c>
      <c r="G431" s="29">
        <f t="shared" si="25"/>
        <v>85.994478249315065</v>
      </c>
      <c r="H431" s="29">
        <f t="shared" si="26"/>
        <v>57.160871853424652</v>
      </c>
      <c r="I431" s="29">
        <f t="shared" si="27"/>
        <v>56.555151056164391</v>
      </c>
    </row>
    <row r="432" spans="1:9" s="8" customFormat="1" ht="22.5" x14ac:dyDescent="0.2">
      <c r="A432" s="23" t="s">
        <v>560</v>
      </c>
      <c r="B432" s="24">
        <v>2321291131867</v>
      </c>
      <c r="C432" s="24">
        <v>2299245332829</v>
      </c>
      <c r="D432" s="24">
        <v>2299245332829</v>
      </c>
      <c r="E432" s="24">
        <v>2299245332829</v>
      </c>
      <c r="F432" s="33">
        <f t="shared" si="24"/>
        <v>22045799038</v>
      </c>
      <c r="G432" s="29">
        <f t="shared" si="25"/>
        <v>99.050278582666678</v>
      </c>
      <c r="H432" s="29">
        <f t="shared" si="26"/>
        <v>99.050278582666678</v>
      </c>
      <c r="I432" s="29">
        <f t="shared" si="27"/>
        <v>99.050278582666678</v>
      </c>
    </row>
    <row r="433" spans="1:9" s="8" customFormat="1" ht="22.5" x14ac:dyDescent="0.2">
      <c r="A433" s="23" t="s">
        <v>561</v>
      </c>
      <c r="B433" s="24">
        <v>336957821452</v>
      </c>
      <c r="C433" s="24">
        <v>336957821452</v>
      </c>
      <c r="D433" s="24">
        <v>336957821452</v>
      </c>
      <c r="E433" s="24">
        <v>336957821452</v>
      </c>
      <c r="F433" s="33">
        <f t="shared" si="24"/>
        <v>0</v>
      </c>
      <c r="G433" s="29">
        <f t="shared" si="25"/>
        <v>100</v>
      </c>
      <c r="H433" s="29">
        <f t="shared" si="26"/>
        <v>100</v>
      </c>
      <c r="I433" s="29">
        <f t="shared" si="27"/>
        <v>100</v>
      </c>
    </row>
    <row r="434" spans="1:9" s="9" customFormat="1" x14ac:dyDescent="0.2">
      <c r="A434" s="23" t="s">
        <v>562</v>
      </c>
      <c r="B434" s="24">
        <v>34935038585</v>
      </c>
      <c r="C434" s="24">
        <v>34791438832.830002</v>
      </c>
      <c r="D434" s="24">
        <v>22314660371.040001</v>
      </c>
      <c r="E434" s="24">
        <v>21177274567.049999</v>
      </c>
      <c r="F434" s="33">
        <f t="shared" si="24"/>
        <v>143599752.16999817</v>
      </c>
      <c r="G434" s="29">
        <f t="shared" si="25"/>
        <v>99.588952072227983</v>
      </c>
      <c r="H434" s="29">
        <f t="shared" si="26"/>
        <v>63.874726563551611</v>
      </c>
      <c r="I434" s="29">
        <f t="shared" si="27"/>
        <v>60.619010096479045</v>
      </c>
    </row>
    <row r="435" spans="1:9" s="8" customFormat="1" x14ac:dyDescent="0.2">
      <c r="A435" s="21" t="s">
        <v>179</v>
      </c>
      <c r="B435" s="22">
        <v>6553077346</v>
      </c>
      <c r="C435" s="22">
        <v>4214999995.8299999</v>
      </c>
      <c r="D435" s="22">
        <v>2480373933.3899999</v>
      </c>
      <c r="E435" s="22">
        <v>2480373933.3899999</v>
      </c>
      <c r="F435" s="32">
        <f t="shared" si="24"/>
        <v>2338077350.1700001</v>
      </c>
      <c r="G435" s="28">
        <f t="shared" si="25"/>
        <v>64.320925471798944</v>
      </c>
      <c r="H435" s="28">
        <f t="shared" si="26"/>
        <v>37.850521250203471</v>
      </c>
      <c r="I435" s="28">
        <f t="shared" si="27"/>
        <v>37.850521250203471</v>
      </c>
    </row>
    <row r="436" spans="1:9" s="8" customFormat="1" ht="22.5" x14ac:dyDescent="0.2">
      <c r="A436" s="23" t="s">
        <v>563</v>
      </c>
      <c r="B436" s="24">
        <v>1784173662</v>
      </c>
      <c r="C436" s="24">
        <v>917666123.57000005</v>
      </c>
      <c r="D436" s="24">
        <v>577834197.5</v>
      </c>
      <c r="E436" s="24">
        <v>577834197.5</v>
      </c>
      <c r="F436" s="33">
        <f t="shared" si="24"/>
        <v>866507538.42999995</v>
      </c>
      <c r="G436" s="29">
        <f t="shared" si="25"/>
        <v>51.433677287967953</v>
      </c>
      <c r="H436" s="29">
        <f t="shared" si="26"/>
        <v>32.386656624684548</v>
      </c>
      <c r="I436" s="29">
        <f t="shared" si="27"/>
        <v>32.386656624684548</v>
      </c>
    </row>
    <row r="437" spans="1:9" s="8" customFormat="1" ht="22.5" x14ac:dyDescent="0.2">
      <c r="A437" s="23" t="s">
        <v>564</v>
      </c>
      <c r="B437" s="24">
        <v>3059542157</v>
      </c>
      <c r="C437" s="24">
        <v>1817798573.4300001</v>
      </c>
      <c r="D437" s="24">
        <v>935048110.5</v>
      </c>
      <c r="E437" s="24">
        <v>935048110.5</v>
      </c>
      <c r="F437" s="33">
        <f t="shared" si="24"/>
        <v>1241743583.5699999</v>
      </c>
      <c r="G437" s="29">
        <f t="shared" si="25"/>
        <v>59.414071784270561</v>
      </c>
      <c r="H437" s="29">
        <f t="shared" si="26"/>
        <v>30.561700493672916</v>
      </c>
      <c r="I437" s="29">
        <f t="shared" si="27"/>
        <v>30.561700493672916</v>
      </c>
    </row>
    <row r="438" spans="1:9" s="9" customFormat="1" ht="22.5" x14ac:dyDescent="0.2">
      <c r="A438" s="23" t="s">
        <v>565</v>
      </c>
      <c r="B438" s="24">
        <v>786296741</v>
      </c>
      <c r="C438" s="24">
        <v>573154906.83000004</v>
      </c>
      <c r="D438" s="24">
        <v>374858973.38999999</v>
      </c>
      <c r="E438" s="24">
        <v>374858973.38999999</v>
      </c>
      <c r="F438" s="33">
        <f t="shared" si="24"/>
        <v>213141834.16999996</v>
      </c>
      <c r="G438" s="29">
        <f t="shared" si="25"/>
        <v>72.892952106232883</v>
      </c>
      <c r="H438" s="29">
        <f t="shared" si="26"/>
        <v>47.673982841803486</v>
      </c>
      <c r="I438" s="29">
        <f t="shared" si="27"/>
        <v>47.673982841803486</v>
      </c>
    </row>
    <row r="439" spans="1:9" s="8" customFormat="1" x14ac:dyDescent="0.2">
      <c r="A439" s="23" t="s">
        <v>566</v>
      </c>
      <c r="B439" s="24">
        <v>923064786</v>
      </c>
      <c r="C439" s="24">
        <v>906380392</v>
      </c>
      <c r="D439" s="24">
        <v>592632652</v>
      </c>
      <c r="E439" s="24">
        <v>592632652</v>
      </c>
      <c r="F439" s="33">
        <f t="shared" si="24"/>
        <v>16684394</v>
      </c>
      <c r="G439" s="29">
        <f t="shared" si="25"/>
        <v>98.192500217422435</v>
      </c>
      <c r="H439" s="29">
        <f t="shared" si="26"/>
        <v>64.20271480272892</v>
      </c>
      <c r="I439" s="29">
        <f t="shared" si="27"/>
        <v>64.20271480272892</v>
      </c>
    </row>
    <row r="440" spans="1:9" s="9" customFormat="1" x14ac:dyDescent="0.2">
      <c r="A440" s="21" t="s">
        <v>181</v>
      </c>
      <c r="B440" s="22">
        <v>1765220026</v>
      </c>
      <c r="C440" s="22">
        <v>1592069203.7</v>
      </c>
      <c r="D440" s="22">
        <v>713571438.78999996</v>
      </c>
      <c r="E440" s="22">
        <v>713571438.78999996</v>
      </c>
      <c r="F440" s="32">
        <f t="shared" si="24"/>
        <v>173150822.29999995</v>
      </c>
      <c r="G440" s="28">
        <f t="shared" si="25"/>
        <v>90.190977909288677</v>
      </c>
      <c r="H440" s="28">
        <f t="shared" si="26"/>
        <v>40.423937428749745</v>
      </c>
      <c r="I440" s="28">
        <f t="shared" si="27"/>
        <v>40.423937428749745</v>
      </c>
    </row>
    <row r="441" spans="1:9" s="8" customFormat="1" ht="22.5" x14ac:dyDescent="0.2">
      <c r="A441" s="23" t="s">
        <v>567</v>
      </c>
      <c r="B441" s="24">
        <v>1209232894</v>
      </c>
      <c r="C441" s="24">
        <v>1072850213.9</v>
      </c>
      <c r="D441" s="24">
        <v>494291646</v>
      </c>
      <c r="E441" s="24">
        <v>494291646</v>
      </c>
      <c r="F441" s="33">
        <f t="shared" si="24"/>
        <v>136382680.10000002</v>
      </c>
      <c r="G441" s="29">
        <f t="shared" si="25"/>
        <v>88.721553906058389</v>
      </c>
      <c r="H441" s="29">
        <f t="shared" si="26"/>
        <v>40.876463785643594</v>
      </c>
      <c r="I441" s="29">
        <f t="shared" si="27"/>
        <v>40.876463785643594</v>
      </c>
    </row>
    <row r="442" spans="1:9" s="9" customFormat="1" ht="22.5" x14ac:dyDescent="0.2">
      <c r="A442" s="23" t="s">
        <v>568</v>
      </c>
      <c r="B442" s="24">
        <v>555987132</v>
      </c>
      <c r="C442" s="24">
        <v>519218989.80000001</v>
      </c>
      <c r="D442" s="24">
        <v>219279792.78999999</v>
      </c>
      <c r="E442" s="24">
        <v>219279792.78999999</v>
      </c>
      <c r="F442" s="33">
        <f t="shared" si="24"/>
        <v>36768142.199999988</v>
      </c>
      <c r="G442" s="29">
        <f t="shared" si="25"/>
        <v>93.386871730693215</v>
      </c>
      <c r="H442" s="29">
        <f t="shared" si="26"/>
        <v>39.439724441320337</v>
      </c>
      <c r="I442" s="29">
        <f t="shared" si="27"/>
        <v>39.439724441320337</v>
      </c>
    </row>
    <row r="443" spans="1:9" s="8" customFormat="1" x14ac:dyDescent="0.2">
      <c r="A443" s="21" t="s">
        <v>103</v>
      </c>
      <c r="B443" s="22">
        <v>14402025132</v>
      </c>
      <c r="C443" s="22">
        <v>2996962452.1199999</v>
      </c>
      <c r="D443" s="22">
        <v>1758627932.6500001</v>
      </c>
      <c r="E443" s="22">
        <v>1670274092.46</v>
      </c>
      <c r="F443" s="32">
        <f t="shared" si="24"/>
        <v>11405062679.880001</v>
      </c>
      <c r="G443" s="28">
        <f t="shared" si="25"/>
        <v>20.809312750475765</v>
      </c>
      <c r="H443" s="28">
        <f t="shared" si="26"/>
        <v>12.210976696204256</v>
      </c>
      <c r="I443" s="28">
        <f t="shared" si="27"/>
        <v>11.597494638089485</v>
      </c>
    </row>
    <row r="444" spans="1:9" s="9" customFormat="1" ht="22.5" x14ac:dyDescent="0.2">
      <c r="A444" s="23" t="s">
        <v>569</v>
      </c>
      <c r="B444" s="24">
        <v>1920000000</v>
      </c>
      <c r="C444" s="24">
        <v>891302799</v>
      </c>
      <c r="D444" s="24">
        <v>522132740.98000002</v>
      </c>
      <c r="E444" s="24">
        <v>520170912.88999999</v>
      </c>
      <c r="F444" s="33">
        <f t="shared" si="24"/>
        <v>1028697201</v>
      </c>
      <c r="G444" s="29">
        <f t="shared" si="25"/>
        <v>46.422020781249998</v>
      </c>
      <c r="H444" s="29">
        <f t="shared" si="26"/>
        <v>27.194413592708333</v>
      </c>
      <c r="I444" s="29">
        <f t="shared" si="27"/>
        <v>27.092235046354169</v>
      </c>
    </row>
    <row r="445" spans="1:9" s="8" customFormat="1" ht="22.5" x14ac:dyDescent="0.2">
      <c r="A445" s="23" t="s">
        <v>570</v>
      </c>
      <c r="B445" s="24">
        <v>11482025132</v>
      </c>
      <c r="C445" s="24">
        <v>1829235253.1199999</v>
      </c>
      <c r="D445" s="24">
        <v>1029949704.29</v>
      </c>
      <c r="E445" s="24">
        <v>956773492.10000002</v>
      </c>
      <c r="F445" s="33">
        <f t="shared" si="24"/>
        <v>9652789878.8800011</v>
      </c>
      <c r="G445" s="29">
        <f t="shared" si="25"/>
        <v>15.931294628697385</v>
      </c>
      <c r="H445" s="29">
        <f t="shared" si="26"/>
        <v>8.970104946204712</v>
      </c>
      <c r="I445" s="29">
        <f t="shared" si="27"/>
        <v>8.3327939200682106</v>
      </c>
    </row>
    <row r="446" spans="1:9" s="9" customFormat="1" x14ac:dyDescent="0.2">
      <c r="A446" s="23" t="s">
        <v>571</v>
      </c>
      <c r="B446" s="24">
        <v>1000000000</v>
      </c>
      <c r="C446" s="24">
        <v>276424400</v>
      </c>
      <c r="D446" s="24">
        <v>206545487.38</v>
      </c>
      <c r="E446" s="24">
        <v>193329687.47</v>
      </c>
      <c r="F446" s="33">
        <f t="shared" si="24"/>
        <v>723575600</v>
      </c>
      <c r="G446" s="29">
        <f t="shared" si="25"/>
        <v>27.642440000000001</v>
      </c>
      <c r="H446" s="29">
        <f t="shared" si="26"/>
        <v>20.654548737999999</v>
      </c>
      <c r="I446" s="29">
        <f t="shared" si="27"/>
        <v>19.332968747000002</v>
      </c>
    </row>
    <row r="447" spans="1:9" s="8" customFormat="1" x14ac:dyDescent="0.2">
      <c r="A447" s="21" t="s">
        <v>104</v>
      </c>
      <c r="B447" s="22">
        <v>4531303919</v>
      </c>
      <c r="C447" s="22">
        <v>1728832069</v>
      </c>
      <c r="D447" s="22">
        <v>1115348868</v>
      </c>
      <c r="E447" s="22">
        <v>1110208339</v>
      </c>
      <c r="F447" s="32">
        <f t="shared" si="24"/>
        <v>2802471850</v>
      </c>
      <c r="G447" s="28">
        <f t="shared" si="25"/>
        <v>38.153081318401853</v>
      </c>
      <c r="H447" s="28">
        <f t="shared" si="26"/>
        <v>24.614302813000084</v>
      </c>
      <c r="I447" s="28">
        <f t="shared" si="27"/>
        <v>24.50085800567993</v>
      </c>
    </row>
    <row r="448" spans="1:9" s="8" customFormat="1" ht="22.5" x14ac:dyDescent="0.2">
      <c r="A448" s="23" t="s">
        <v>572</v>
      </c>
      <c r="B448" s="24">
        <v>520000000</v>
      </c>
      <c r="C448" s="24">
        <v>262195275</v>
      </c>
      <c r="D448" s="24">
        <v>183590074</v>
      </c>
      <c r="E448" s="24">
        <v>182198634</v>
      </c>
      <c r="F448" s="33">
        <f t="shared" si="24"/>
        <v>257804725</v>
      </c>
      <c r="G448" s="29">
        <f t="shared" si="25"/>
        <v>50.422168269230774</v>
      </c>
      <c r="H448" s="29">
        <f t="shared" si="26"/>
        <v>35.305783461538461</v>
      </c>
      <c r="I448" s="29">
        <f t="shared" si="27"/>
        <v>35.038198846153847</v>
      </c>
    </row>
    <row r="449" spans="1:9" s="8" customFormat="1" x14ac:dyDescent="0.2">
      <c r="A449" s="23" t="s">
        <v>573</v>
      </c>
      <c r="B449" s="24">
        <v>4011303919</v>
      </c>
      <c r="C449" s="24">
        <v>1466636794</v>
      </c>
      <c r="D449" s="24">
        <v>931758794</v>
      </c>
      <c r="E449" s="24">
        <v>928009705</v>
      </c>
      <c r="F449" s="33">
        <f t="shared" si="24"/>
        <v>2544667125</v>
      </c>
      <c r="G449" s="29">
        <f t="shared" si="25"/>
        <v>36.562594697776625</v>
      </c>
      <c r="H449" s="29">
        <f t="shared" si="26"/>
        <v>23.228327068079231</v>
      </c>
      <c r="I449" s="29">
        <f t="shared" si="27"/>
        <v>23.134863967907688</v>
      </c>
    </row>
    <row r="450" spans="1:9" s="9" customFormat="1" x14ac:dyDescent="0.2">
      <c r="A450" s="21" t="s">
        <v>105</v>
      </c>
      <c r="B450" s="22">
        <v>5154331925</v>
      </c>
      <c r="C450" s="22">
        <v>1958151575</v>
      </c>
      <c r="D450" s="22">
        <v>745222864</v>
      </c>
      <c r="E450" s="22">
        <v>655222866</v>
      </c>
      <c r="F450" s="32">
        <f t="shared" ref="F450:F512" si="28">+B450-C450</f>
        <v>3196180350</v>
      </c>
      <c r="G450" s="28">
        <f t="shared" ref="G450:G512" si="29">IFERROR(IF(C450&gt;0,+C450/B450*100,0),0)</f>
        <v>37.990405031977062</v>
      </c>
      <c r="H450" s="28">
        <f t="shared" ref="H450:H512" si="30">IFERROR(IF(D450&gt;0,+D450/B450*100,0),0)</f>
        <v>14.458185364148818</v>
      </c>
      <c r="I450" s="28">
        <f t="shared" ref="I450:I512" si="31">IFERROR(IF(E450&gt;0,+E450/B450*100,0),0)</f>
        <v>12.712081323711026</v>
      </c>
    </row>
    <row r="451" spans="1:9" s="8" customFormat="1" ht="22.5" x14ac:dyDescent="0.2">
      <c r="A451" s="23" t="s">
        <v>574</v>
      </c>
      <c r="B451" s="24">
        <v>198280384</v>
      </c>
      <c r="C451" s="24">
        <v>131578142</v>
      </c>
      <c r="D451" s="24">
        <v>131126260</v>
      </c>
      <c r="E451" s="24">
        <v>131126260</v>
      </c>
      <c r="F451" s="33">
        <f t="shared" si="28"/>
        <v>66702242</v>
      </c>
      <c r="G451" s="29">
        <f t="shared" si="29"/>
        <v>66.359636463080491</v>
      </c>
      <c r="H451" s="29">
        <f t="shared" si="30"/>
        <v>66.131735956291067</v>
      </c>
      <c r="I451" s="29">
        <f t="shared" si="31"/>
        <v>66.131735956291067</v>
      </c>
    </row>
    <row r="452" spans="1:9" s="8" customFormat="1" x14ac:dyDescent="0.2">
      <c r="A452" s="23" t="s">
        <v>575</v>
      </c>
      <c r="B452" s="24">
        <v>316958000</v>
      </c>
      <c r="C452" s="24">
        <v>144907000</v>
      </c>
      <c r="D452" s="24">
        <v>98325000</v>
      </c>
      <c r="E452" s="24">
        <v>98325000</v>
      </c>
      <c r="F452" s="33">
        <f t="shared" si="28"/>
        <v>172051000</v>
      </c>
      <c r="G452" s="29">
        <f t="shared" si="29"/>
        <v>45.718044662068792</v>
      </c>
      <c r="H452" s="29">
        <f t="shared" si="30"/>
        <v>31.021460256563959</v>
      </c>
      <c r="I452" s="29">
        <f t="shared" si="31"/>
        <v>31.021460256563959</v>
      </c>
    </row>
    <row r="453" spans="1:9" s="9" customFormat="1" x14ac:dyDescent="0.2">
      <c r="A453" s="23" t="s">
        <v>576</v>
      </c>
      <c r="B453" s="24">
        <v>182193000</v>
      </c>
      <c r="C453" s="24">
        <v>122113000</v>
      </c>
      <c r="D453" s="24">
        <v>17046488</v>
      </c>
      <c r="E453" s="24">
        <v>17046488</v>
      </c>
      <c r="F453" s="33">
        <f t="shared" si="28"/>
        <v>60080000</v>
      </c>
      <c r="G453" s="29">
        <f t="shared" si="29"/>
        <v>67.023980065095799</v>
      </c>
      <c r="H453" s="29">
        <f t="shared" si="30"/>
        <v>9.3562804278978877</v>
      </c>
      <c r="I453" s="29">
        <f t="shared" si="31"/>
        <v>9.3562804278978877</v>
      </c>
    </row>
    <row r="454" spans="1:9" s="9" customFormat="1" x14ac:dyDescent="0.2">
      <c r="A454" s="23" t="s">
        <v>577</v>
      </c>
      <c r="B454" s="24">
        <v>4191351541</v>
      </c>
      <c r="C454" s="24">
        <v>1430255933</v>
      </c>
      <c r="D454" s="24">
        <v>481427596</v>
      </c>
      <c r="E454" s="24">
        <v>391427598</v>
      </c>
      <c r="F454" s="33">
        <f t="shared" si="28"/>
        <v>2761095608</v>
      </c>
      <c r="G454" s="29">
        <f t="shared" si="29"/>
        <v>34.123979318107025</v>
      </c>
      <c r="H454" s="29">
        <f t="shared" si="30"/>
        <v>11.486213725826918</v>
      </c>
      <c r="I454" s="29">
        <f t="shared" si="31"/>
        <v>9.3389350468706009</v>
      </c>
    </row>
    <row r="455" spans="1:9" s="8" customFormat="1" x14ac:dyDescent="0.2">
      <c r="A455" s="23" t="s">
        <v>578</v>
      </c>
      <c r="B455" s="24">
        <v>265549000</v>
      </c>
      <c r="C455" s="24">
        <v>129297500</v>
      </c>
      <c r="D455" s="24">
        <v>17297520</v>
      </c>
      <c r="E455" s="24">
        <v>17297520</v>
      </c>
      <c r="F455" s="33">
        <f t="shared" si="28"/>
        <v>136251500</v>
      </c>
      <c r="G455" s="29">
        <f t="shared" si="29"/>
        <v>48.690637132883197</v>
      </c>
      <c r="H455" s="29">
        <f t="shared" si="30"/>
        <v>6.513871262930758</v>
      </c>
      <c r="I455" s="29">
        <f t="shared" si="31"/>
        <v>6.513871262930758</v>
      </c>
    </row>
    <row r="456" spans="1:9" s="8" customFormat="1" x14ac:dyDescent="0.2">
      <c r="A456" s="21" t="s">
        <v>106</v>
      </c>
      <c r="B456" s="22">
        <v>7354333899</v>
      </c>
      <c r="C456" s="22">
        <v>1009083903</v>
      </c>
      <c r="D456" s="22">
        <v>295257709</v>
      </c>
      <c r="E456" s="22">
        <v>295257709</v>
      </c>
      <c r="F456" s="32">
        <f t="shared" si="28"/>
        <v>6345249996</v>
      </c>
      <c r="G456" s="28">
        <f t="shared" si="29"/>
        <v>13.720942193516796</v>
      </c>
      <c r="H456" s="28">
        <f t="shared" si="30"/>
        <v>4.0147444086016737</v>
      </c>
      <c r="I456" s="28">
        <f t="shared" si="31"/>
        <v>4.0147444086016737</v>
      </c>
    </row>
    <row r="457" spans="1:9" s="9" customFormat="1" ht="22.5" x14ac:dyDescent="0.2">
      <c r="A457" s="23" t="s">
        <v>579</v>
      </c>
      <c r="B457" s="24">
        <v>2453213635</v>
      </c>
      <c r="C457" s="24">
        <v>0</v>
      </c>
      <c r="D457" s="24">
        <v>0</v>
      </c>
      <c r="E457" s="24">
        <v>0</v>
      </c>
      <c r="F457" s="33">
        <f t="shared" si="28"/>
        <v>2453213635</v>
      </c>
      <c r="G457" s="29">
        <f t="shared" si="29"/>
        <v>0</v>
      </c>
      <c r="H457" s="29">
        <f t="shared" si="30"/>
        <v>0</v>
      </c>
      <c r="I457" s="29">
        <f t="shared" si="31"/>
        <v>0</v>
      </c>
    </row>
    <row r="458" spans="1:9" s="9" customFormat="1" ht="22.5" x14ac:dyDescent="0.2">
      <c r="A458" s="23" t="s">
        <v>580</v>
      </c>
      <c r="B458" s="24">
        <v>470000000</v>
      </c>
      <c r="C458" s="24">
        <v>0</v>
      </c>
      <c r="D458" s="24">
        <v>0</v>
      </c>
      <c r="E458" s="24">
        <v>0</v>
      </c>
      <c r="F458" s="33">
        <f t="shared" si="28"/>
        <v>470000000</v>
      </c>
      <c r="G458" s="29">
        <f t="shared" si="29"/>
        <v>0</v>
      </c>
      <c r="H458" s="29">
        <f t="shared" si="30"/>
        <v>0</v>
      </c>
      <c r="I458" s="29">
        <f t="shared" si="31"/>
        <v>0</v>
      </c>
    </row>
    <row r="459" spans="1:9" s="8" customFormat="1" ht="22.5" x14ac:dyDescent="0.2">
      <c r="A459" s="23" t="s">
        <v>581</v>
      </c>
      <c r="B459" s="24">
        <v>1448508473</v>
      </c>
      <c r="C459" s="24">
        <v>322067706</v>
      </c>
      <c r="D459" s="24">
        <v>215842484</v>
      </c>
      <c r="E459" s="24">
        <v>215842484</v>
      </c>
      <c r="F459" s="33">
        <f t="shared" si="28"/>
        <v>1126440767</v>
      </c>
      <c r="G459" s="29">
        <f t="shared" si="29"/>
        <v>22.234437147127409</v>
      </c>
      <c r="H459" s="29">
        <f t="shared" si="30"/>
        <v>14.901016322877942</v>
      </c>
      <c r="I459" s="29">
        <f t="shared" si="31"/>
        <v>14.901016322877942</v>
      </c>
    </row>
    <row r="460" spans="1:9" s="8" customFormat="1" ht="22.5" x14ac:dyDescent="0.2">
      <c r="A460" s="23" t="s">
        <v>582</v>
      </c>
      <c r="B460" s="24">
        <v>1587611791</v>
      </c>
      <c r="C460" s="24">
        <v>489997410</v>
      </c>
      <c r="D460" s="24">
        <v>0</v>
      </c>
      <c r="E460" s="24">
        <v>0</v>
      </c>
      <c r="F460" s="33">
        <f t="shared" si="28"/>
        <v>1097614381</v>
      </c>
      <c r="G460" s="29">
        <f t="shared" si="29"/>
        <v>30.863805168098551</v>
      </c>
      <c r="H460" s="29">
        <f t="shared" si="30"/>
        <v>0</v>
      </c>
      <c r="I460" s="29">
        <f t="shared" si="31"/>
        <v>0</v>
      </c>
    </row>
    <row r="461" spans="1:9" s="8" customFormat="1" ht="22.5" x14ac:dyDescent="0.2">
      <c r="A461" s="23" t="s">
        <v>583</v>
      </c>
      <c r="B461" s="24">
        <v>900000000</v>
      </c>
      <c r="C461" s="24">
        <v>0</v>
      </c>
      <c r="D461" s="24">
        <v>0</v>
      </c>
      <c r="E461" s="24">
        <v>0</v>
      </c>
      <c r="F461" s="33">
        <f t="shared" si="28"/>
        <v>900000000</v>
      </c>
      <c r="G461" s="29">
        <f t="shared" si="29"/>
        <v>0</v>
      </c>
      <c r="H461" s="29">
        <f t="shared" si="30"/>
        <v>0</v>
      </c>
      <c r="I461" s="29">
        <f t="shared" si="31"/>
        <v>0</v>
      </c>
    </row>
    <row r="462" spans="1:9" s="9" customFormat="1" ht="22.5" x14ac:dyDescent="0.2">
      <c r="A462" s="23" t="s">
        <v>584</v>
      </c>
      <c r="B462" s="24">
        <v>495000000</v>
      </c>
      <c r="C462" s="24">
        <v>197018787</v>
      </c>
      <c r="D462" s="24">
        <v>79415225</v>
      </c>
      <c r="E462" s="24">
        <v>79415225</v>
      </c>
      <c r="F462" s="33">
        <f t="shared" si="28"/>
        <v>297981213</v>
      </c>
      <c r="G462" s="29">
        <f t="shared" si="29"/>
        <v>39.801775151515152</v>
      </c>
      <c r="H462" s="29">
        <f t="shared" si="30"/>
        <v>16.043479797979799</v>
      </c>
      <c r="I462" s="29">
        <f t="shared" si="31"/>
        <v>16.043479797979799</v>
      </c>
    </row>
    <row r="463" spans="1:9" s="8" customFormat="1" x14ac:dyDescent="0.2">
      <c r="A463" s="21" t="s">
        <v>107</v>
      </c>
      <c r="B463" s="22">
        <v>7638961393</v>
      </c>
      <c r="C463" s="22">
        <v>6966961393</v>
      </c>
      <c r="D463" s="22">
        <v>4211681077.04</v>
      </c>
      <c r="E463" s="22">
        <v>4211681077.04</v>
      </c>
      <c r="F463" s="32">
        <f t="shared" si="28"/>
        <v>672000000</v>
      </c>
      <c r="G463" s="28">
        <f t="shared" si="29"/>
        <v>91.202992587241098</v>
      </c>
      <c r="H463" s="28">
        <f t="shared" si="30"/>
        <v>55.134210795978035</v>
      </c>
      <c r="I463" s="28">
        <f t="shared" si="31"/>
        <v>55.134210795978035</v>
      </c>
    </row>
    <row r="464" spans="1:9" s="8" customFormat="1" ht="22.5" x14ac:dyDescent="0.2">
      <c r="A464" s="23" t="s">
        <v>585</v>
      </c>
      <c r="B464" s="24">
        <v>7458961393</v>
      </c>
      <c r="C464" s="24">
        <v>6966961393</v>
      </c>
      <c r="D464" s="24">
        <v>4211681077.04</v>
      </c>
      <c r="E464" s="24">
        <v>4211681077.04</v>
      </c>
      <c r="F464" s="33">
        <f t="shared" si="28"/>
        <v>492000000</v>
      </c>
      <c r="G464" s="29">
        <f t="shared" si="29"/>
        <v>93.403907406442315</v>
      </c>
      <c r="H464" s="29">
        <f t="shared" si="30"/>
        <v>56.464712111159734</v>
      </c>
      <c r="I464" s="29">
        <f t="shared" si="31"/>
        <v>56.464712111159734</v>
      </c>
    </row>
    <row r="465" spans="1:9" s="9" customFormat="1" x14ac:dyDescent="0.2">
      <c r="A465" s="23" t="s">
        <v>586</v>
      </c>
      <c r="B465" s="24">
        <v>180000000</v>
      </c>
      <c r="C465" s="24">
        <v>0</v>
      </c>
      <c r="D465" s="24">
        <v>0</v>
      </c>
      <c r="E465" s="24">
        <v>0</v>
      </c>
      <c r="F465" s="33">
        <f t="shared" si="28"/>
        <v>180000000</v>
      </c>
      <c r="G465" s="29">
        <f t="shared" si="29"/>
        <v>0</v>
      </c>
      <c r="H465" s="29">
        <f t="shared" si="30"/>
        <v>0</v>
      </c>
      <c r="I465" s="29">
        <f t="shared" si="31"/>
        <v>0</v>
      </c>
    </row>
    <row r="466" spans="1:9" s="8" customFormat="1" x14ac:dyDescent="0.2">
      <c r="A466" s="21" t="s">
        <v>203</v>
      </c>
      <c r="B466" s="22">
        <v>1195936580000</v>
      </c>
      <c r="C466" s="22">
        <v>1188432419765</v>
      </c>
      <c r="D466" s="22">
        <v>1071725824743</v>
      </c>
      <c r="E466" s="22">
        <v>1071725824743</v>
      </c>
      <c r="F466" s="32">
        <f t="shared" si="28"/>
        <v>7504160235</v>
      </c>
      <c r="G466" s="28">
        <f t="shared" si="29"/>
        <v>99.372528580487113</v>
      </c>
      <c r="H466" s="28">
        <f t="shared" si="30"/>
        <v>89.613934607050822</v>
      </c>
      <c r="I466" s="28">
        <f t="shared" si="31"/>
        <v>89.613934607050822</v>
      </c>
    </row>
    <row r="467" spans="1:9" s="8" customFormat="1" x14ac:dyDescent="0.2">
      <c r="A467" s="23" t="s">
        <v>587</v>
      </c>
      <c r="B467" s="24">
        <v>1195936580000</v>
      </c>
      <c r="C467" s="24">
        <v>1188432419765</v>
      </c>
      <c r="D467" s="24">
        <v>1071725824743</v>
      </c>
      <c r="E467" s="24">
        <v>1071725824743</v>
      </c>
      <c r="F467" s="33">
        <f t="shared" si="28"/>
        <v>7504160235</v>
      </c>
      <c r="G467" s="29">
        <f t="shared" si="29"/>
        <v>99.372528580487113</v>
      </c>
      <c r="H467" s="29">
        <f t="shared" si="30"/>
        <v>89.613934607050822</v>
      </c>
      <c r="I467" s="29">
        <f t="shared" si="31"/>
        <v>89.613934607050822</v>
      </c>
    </row>
    <row r="468" spans="1:9" s="8" customFormat="1" x14ac:dyDescent="0.2">
      <c r="A468" s="19" t="s">
        <v>60</v>
      </c>
      <c r="B468" s="20">
        <v>334639445337</v>
      </c>
      <c r="C468" s="20">
        <v>181966474890.16</v>
      </c>
      <c r="D468" s="20">
        <v>87875735447.440002</v>
      </c>
      <c r="E468" s="20">
        <v>87441846537.070007</v>
      </c>
      <c r="F468" s="31">
        <f t="shared" si="28"/>
        <v>152672970446.84</v>
      </c>
      <c r="G468" s="27">
        <f t="shared" si="29"/>
        <v>54.376875597229713</v>
      </c>
      <c r="H468" s="27">
        <f t="shared" si="30"/>
        <v>26.25982581310592</v>
      </c>
      <c r="I468" s="27">
        <f t="shared" si="31"/>
        <v>26.130167186062401</v>
      </c>
    </row>
    <row r="469" spans="1:9" s="9" customFormat="1" x14ac:dyDescent="0.2">
      <c r="A469" s="21" t="s">
        <v>108</v>
      </c>
      <c r="B469" s="22">
        <v>20397418487</v>
      </c>
      <c r="C469" s="22">
        <v>17090032172.77</v>
      </c>
      <c r="D469" s="22">
        <v>9343549770.7800007</v>
      </c>
      <c r="E469" s="22">
        <v>9184236695.7800007</v>
      </c>
      <c r="F469" s="32">
        <f t="shared" si="28"/>
        <v>3307386314.2299995</v>
      </c>
      <c r="G469" s="28">
        <f t="shared" si="29"/>
        <v>83.78527010004764</v>
      </c>
      <c r="H469" s="28">
        <f t="shared" si="30"/>
        <v>45.807511262932501</v>
      </c>
      <c r="I469" s="28">
        <f t="shared" si="31"/>
        <v>45.026465979670128</v>
      </c>
    </row>
    <row r="470" spans="1:9" s="8" customFormat="1" ht="22.5" x14ac:dyDescent="0.2">
      <c r="A470" s="23" t="s">
        <v>588</v>
      </c>
      <c r="B470" s="24">
        <v>7645858774</v>
      </c>
      <c r="C470" s="24">
        <v>7397279773</v>
      </c>
      <c r="D470" s="24">
        <v>4602969395.7700005</v>
      </c>
      <c r="E470" s="24">
        <v>4543308824.7700005</v>
      </c>
      <c r="F470" s="33">
        <f t="shared" si="28"/>
        <v>248579001</v>
      </c>
      <c r="G470" s="29">
        <f t="shared" si="29"/>
        <v>96.748841322503878</v>
      </c>
      <c r="H470" s="29">
        <f t="shared" si="30"/>
        <v>60.202124206407689</v>
      </c>
      <c r="I470" s="29">
        <f t="shared" si="31"/>
        <v>59.421825056717957</v>
      </c>
    </row>
    <row r="471" spans="1:9" s="8" customFormat="1" ht="22.5" x14ac:dyDescent="0.2">
      <c r="A471" s="23" t="s">
        <v>589</v>
      </c>
      <c r="B471" s="24">
        <v>8130976879</v>
      </c>
      <c r="C471" s="24">
        <v>6788329624</v>
      </c>
      <c r="D471" s="24">
        <v>3703937582.3899999</v>
      </c>
      <c r="E471" s="24">
        <v>3653339478.3899999</v>
      </c>
      <c r="F471" s="33">
        <f t="shared" si="28"/>
        <v>1342647255</v>
      </c>
      <c r="G471" s="29">
        <f t="shared" si="29"/>
        <v>83.487257743068042</v>
      </c>
      <c r="H471" s="29">
        <f t="shared" si="30"/>
        <v>45.553414276164247</v>
      </c>
      <c r="I471" s="29">
        <f t="shared" si="31"/>
        <v>44.931126145808335</v>
      </c>
    </row>
    <row r="472" spans="1:9" s="8" customFormat="1" ht="22.5" x14ac:dyDescent="0.2">
      <c r="A472" s="23" t="s">
        <v>590</v>
      </c>
      <c r="B472" s="24">
        <v>187208687</v>
      </c>
      <c r="C472" s="24">
        <v>98548350</v>
      </c>
      <c r="D472" s="24">
        <v>46592402.799999997</v>
      </c>
      <c r="E472" s="24">
        <v>46592402.799999997</v>
      </c>
      <c r="F472" s="33">
        <f t="shared" si="28"/>
        <v>88660337</v>
      </c>
      <c r="G472" s="29">
        <f t="shared" si="29"/>
        <v>52.640906562204556</v>
      </c>
      <c r="H472" s="29">
        <f t="shared" si="30"/>
        <v>24.887949136676546</v>
      </c>
      <c r="I472" s="29">
        <f t="shared" si="31"/>
        <v>24.887949136676546</v>
      </c>
    </row>
    <row r="473" spans="1:9" s="9" customFormat="1" x14ac:dyDescent="0.2">
      <c r="A473" s="23" t="s">
        <v>591</v>
      </c>
      <c r="B473" s="24">
        <v>4433374147</v>
      </c>
      <c r="C473" s="24">
        <v>2805874425.77</v>
      </c>
      <c r="D473" s="24">
        <v>990050389.82000005</v>
      </c>
      <c r="E473" s="24">
        <v>940995989.82000005</v>
      </c>
      <c r="F473" s="33">
        <f t="shared" si="28"/>
        <v>1627499721.23</v>
      </c>
      <c r="G473" s="29">
        <f t="shared" si="29"/>
        <v>63.289817929503975</v>
      </c>
      <c r="H473" s="29">
        <f t="shared" si="30"/>
        <v>22.331758091970489</v>
      </c>
      <c r="I473" s="29">
        <f t="shared" si="31"/>
        <v>21.225278052761652</v>
      </c>
    </row>
    <row r="474" spans="1:9" s="8" customFormat="1" x14ac:dyDescent="0.2">
      <c r="A474" s="21" t="s">
        <v>182</v>
      </c>
      <c r="B474" s="22">
        <v>214000000000</v>
      </c>
      <c r="C474" s="22">
        <v>117585221474.84999</v>
      </c>
      <c r="D474" s="22">
        <v>61292656039.950005</v>
      </c>
      <c r="E474" s="22">
        <v>61020968204.580002</v>
      </c>
      <c r="F474" s="32">
        <f t="shared" si="28"/>
        <v>96414778525.150009</v>
      </c>
      <c r="G474" s="28">
        <f t="shared" si="29"/>
        <v>54.94636517516355</v>
      </c>
      <c r="H474" s="28">
        <f t="shared" si="30"/>
        <v>28.641428056051403</v>
      </c>
      <c r="I474" s="28">
        <f t="shared" si="31"/>
        <v>28.514471123635516</v>
      </c>
    </row>
    <row r="475" spans="1:9" s="8" customFormat="1" x14ac:dyDescent="0.2">
      <c r="A475" s="23" t="s">
        <v>592</v>
      </c>
      <c r="B475" s="24">
        <v>45000000000</v>
      </c>
      <c r="C475" s="24">
        <v>11579873962</v>
      </c>
      <c r="D475" s="24">
        <v>3977461452.8200002</v>
      </c>
      <c r="E475" s="24">
        <v>3974938808.8200002</v>
      </c>
      <c r="F475" s="33">
        <f t="shared" si="28"/>
        <v>33420126038</v>
      </c>
      <c r="G475" s="29">
        <f t="shared" si="29"/>
        <v>25.733053248888886</v>
      </c>
      <c r="H475" s="29">
        <f t="shared" si="30"/>
        <v>8.8388032284888887</v>
      </c>
      <c r="I475" s="29">
        <f t="shared" si="31"/>
        <v>8.8331973529333343</v>
      </c>
    </row>
    <row r="476" spans="1:9" s="9" customFormat="1" x14ac:dyDescent="0.2">
      <c r="A476" s="23" t="s">
        <v>593</v>
      </c>
      <c r="B476" s="24">
        <v>60000000000</v>
      </c>
      <c r="C476" s="24">
        <v>50503835848</v>
      </c>
      <c r="D476" s="24">
        <v>29630783552.690002</v>
      </c>
      <c r="E476" s="24">
        <v>29528207696.690002</v>
      </c>
      <c r="F476" s="33">
        <f t="shared" si="28"/>
        <v>9496164152</v>
      </c>
      <c r="G476" s="29">
        <f t="shared" si="29"/>
        <v>84.173059746666667</v>
      </c>
      <c r="H476" s="29">
        <f t="shared" si="30"/>
        <v>49.384639254483339</v>
      </c>
      <c r="I476" s="29">
        <f t="shared" si="31"/>
        <v>49.213679494483337</v>
      </c>
    </row>
    <row r="477" spans="1:9" s="8" customFormat="1" x14ac:dyDescent="0.2">
      <c r="A477" s="23" t="s">
        <v>594</v>
      </c>
      <c r="B477" s="24">
        <v>4200000000</v>
      </c>
      <c r="C477" s="24">
        <v>1442004517</v>
      </c>
      <c r="D477" s="24">
        <v>714311896</v>
      </c>
      <c r="E477" s="24">
        <v>714311896</v>
      </c>
      <c r="F477" s="33">
        <f t="shared" si="28"/>
        <v>2757995483</v>
      </c>
      <c r="G477" s="29">
        <f t="shared" si="29"/>
        <v>34.333440880952381</v>
      </c>
      <c r="H477" s="29">
        <f t="shared" si="30"/>
        <v>17.007426095238095</v>
      </c>
      <c r="I477" s="29">
        <f t="shared" si="31"/>
        <v>17.007426095238095</v>
      </c>
    </row>
    <row r="478" spans="1:9" s="9" customFormat="1" x14ac:dyDescent="0.2">
      <c r="A478" s="23" t="s">
        <v>595</v>
      </c>
      <c r="B478" s="24">
        <v>20000000000</v>
      </c>
      <c r="C478" s="24">
        <v>5646634458</v>
      </c>
      <c r="D478" s="24">
        <v>2104510916.5</v>
      </c>
      <c r="E478" s="24">
        <v>2084354803.5</v>
      </c>
      <c r="F478" s="33">
        <f t="shared" si="28"/>
        <v>14353365542</v>
      </c>
      <c r="G478" s="29">
        <f t="shared" si="29"/>
        <v>28.233172290000002</v>
      </c>
      <c r="H478" s="29">
        <f t="shared" si="30"/>
        <v>10.5225545825</v>
      </c>
      <c r="I478" s="29">
        <f t="shared" si="31"/>
        <v>10.421774017500001</v>
      </c>
    </row>
    <row r="479" spans="1:9" s="8" customFormat="1" x14ac:dyDescent="0.2">
      <c r="A479" s="23" t="s">
        <v>596</v>
      </c>
      <c r="B479" s="24">
        <v>22000000000</v>
      </c>
      <c r="C479" s="24">
        <v>11142551892.18</v>
      </c>
      <c r="D479" s="24">
        <v>5070781896.79</v>
      </c>
      <c r="E479" s="24">
        <v>5064681896.79</v>
      </c>
      <c r="F479" s="33">
        <f t="shared" si="28"/>
        <v>10857448107.82</v>
      </c>
      <c r="G479" s="29">
        <f t="shared" si="29"/>
        <v>50.647963146272723</v>
      </c>
      <c r="H479" s="29">
        <f t="shared" si="30"/>
        <v>23.049008621772728</v>
      </c>
      <c r="I479" s="29">
        <f t="shared" si="31"/>
        <v>23.021281349045456</v>
      </c>
    </row>
    <row r="480" spans="1:9" s="8" customFormat="1" x14ac:dyDescent="0.2">
      <c r="A480" s="23" t="s">
        <v>597</v>
      </c>
      <c r="B480" s="24">
        <v>15000000000</v>
      </c>
      <c r="C480" s="24">
        <v>5152054699.6700001</v>
      </c>
      <c r="D480" s="24">
        <v>2032165640</v>
      </c>
      <c r="E480" s="24">
        <v>2025086749</v>
      </c>
      <c r="F480" s="33">
        <f t="shared" si="28"/>
        <v>9847945300.3299999</v>
      </c>
      <c r="G480" s="29">
        <f t="shared" si="29"/>
        <v>34.34703133113333</v>
      </c>
      <c r="H480" s="29">
        <f t="shared" si="30"/>
        <v>13.547770933333334</v>
      </c>
      <c r="I480" s="29">
        <f t="shared" si="31"/>
        <v>13.500578326666668</v>
      </c>
    </row>
    <row r="481" spans="1:9" s="8" customFormat="1" ht="22.5" x14ac:dyDescent="0.2">
      <c r="A481" s="23" t="s">
        <v>598</v>
      </c>
      <c r="B481" s="24">
        <v>41000000000</v>
      </c>
      <c r="C481" s="24">
        <v>28527453488</v>
      </c>
      <c r="D481" s="24">
        <v>15702763113.42</v>
      </c>
      <c r="E481" s="24">
        <v>15633129174.42</v>
      </c>
      <c r="F481" s="33">
        <f t="shared" si="28"/>
        <v>12472546512</v>
      </c>
      <c r="G481" s="29">
        <f t="shared" si="29"/>
        <v>69.57915484878049</v>
      </c>
      <c r="H481" s="29">
        <f t="shared" si="30"/>
        <v>38.299422227853661</v>
      </c>
      <c r="I481" s="29">
        <f t="shared" si="31"/>
        <v>38.129583352243898</v>
      </c>
    </row>
    <row r="482" spans="1:9" s="9" customFormat="1" x14ac:dyDescent="0.2">
      <c r="A482" s="23" t="s">
        <v>599</v>
      </c>
      <c r="B482" s="24">
        <v>6800000000</v>
      </c>
      <c r="C482" s="24">
        <v>3590812610</v>
      </c>
      <c r="D482" s="24">
        <v>2059877571.73</v>
      </c>
      <c r="E482" s="24">
        <v>1996257179.3599999</v>
      </c>
      <c r="F482" s="33">
        <f t="shared" si="28"/>
        <v>3209187390</v>
      </c>
      <c r="G482" s="29">
        <f t="shared" si="29"/>
        <v>52.806067794117652</v>
      </c>
      <c r="H482" s="29">
        <f t="shared" si="30"/>
        <v>30.29231723132353</v>
      </c>
      <c r="I482" s="29">
        <f t="shared" si="31"/>
        <v>29.356723225882352</v>
      </c>
    </row>
    <row r="483" spans="1:9" s="8" customFormat="1" x14ac:dyDescent="0.2">
      <c r="A483" s="21" t="s">
        <v>18</v>
      </c>
      <c r="B483" s="22">
        <v>100242026850</v>
      </c>
      <c r="C483" s="22">
        <v>47291221242.540001</v>
      </c>
      <c r="D483" s="22">
        <v>17239529636.709999</v>
      </c>
      <c r="E483" s="22">
        <v>17236641636.709999</v>
      </c>
      <c r="F483" s="32">
        <f t="shared" si="28"/>
        <v>52950805607.459999</v>
      </c>
      <c r="G483" s="28">
        <f t="shared" si="29"/>
        <v>47.177040138369868</v>
      </c>
      <c r="H483" s="28">
        <f t="shared" si="30"/>
        <v>17.197906086343266</v>
      </c>
      <c r="I483" s="28">
        <f t="shared" si="31"/>
        <v>17.1950250592025</v>
      </c>
    </row>
    <row r="484" spans="1:9" s="9" customFormat="1" x14ac:dyDescent="0.2">
      <c r="A484" s="23" t="s">
        <v>600</v>
      </c>
      <c r="B484" s="24">
        <v>90688721389</v>
      </c>
      <c r="C484" s="24">
        <v>39087973313.800003</v>
      </c>
      <c r="D484" s="24">
        <v>13166386306.860001</v>
      </c>
      <c r="E484" s="24">
        <v>13163498306.860001</v>
      </c>
      <c r="F484" s="33">
        <f t="shared" si="28"/>
        <v>51600748075.199997</v>
      </c>
      <c r="G484" s="29">
        <f t="shared" si="29"/>
        <v>43.101250866837276</v>
      </c>
      <c r="H484" s="29">
        <f t="shared" si="30"/>
        <v>14.518218037702981</v>
      </c>
      <c r="I484" s="29">
        <f t="shared" si="31"/>
        <v>14.515033518221653</v>
      </c>
    </row>
    <row r="485" spans="1:9" s="8" customFormat="1" x14ac:dyDescent="0.2">
      <c r="A485" s="23" t="s">
        <v>601</v>
      </c>
      <c r="B485" s="24">
        <v>9553305461</v>
      </c>
      <c r="C485" s="24">
        <v>8203247928.7399998</v>
      </c>
      <c r="D485" s="24">
        <v>4073143329.8499999</v>
      </c>
      <c r="E485" s="24">
        <v>4073143329.8499999</v>
      </c>
      <c r="F485" s="33">
        <f t="shared" si="28"/>
        <v>1350057532.2600002</v>
      </c>
      <c r="G485" s="29">
        <f t="shared" si="29"/>
        <v>85.86816324704138</v>
      </c>
      <c r="H485" s="29">
        <f t="shared" si="30"/>
        <v>42.635958270967294</v>
      </c>
      <c r="I485" s="29">
        <f t="shared" si="31"/>
        <v>42.635958270967294</v>
      </c>
    </row>
    <row r="486" spans="1:9" s="9" customFormat="1" x14ac:dyDescent="0.2">
      <c r="A486" s="19" t="s">
        <v>61</v>
      </c>
      <c r="B486" s="20">
        <v>203538882838</v>
      </c>
      <c r="C486" s="20">
        <v>175465060307.64001</v>
      </c>
      <c r="D486" s="20">
        <v>76599603560.899994</v>
      </c>
      <c r="E486" s="20">
        <v>76235094413.899994</v>
      </c>
      <c r="F486" s="31">
        <f t="shared" si="28"/>
        <v>28073822530.359985</v>
      </c>
      <c r="G486" s="27">
        <f t="shared" si="29"/>
        <v>86.207145220157059</v>
      </c>
      <c r="H486" s="27">
        <f t="shared" si="30"/>
        <v>37.63389210594562</v>
      </c>
      <c r="I486" s="27">
        <f t="shared" si="31"/>
        <v>37.454806349987088</v>
      </c>
    </row>
    <row r="487" spans="1:9" s="8" customFormat="1" x14ac:dyDescent="0.2">
      <c r="A487" s="21" t="s">
        <v>19</v>
      </c>
      <c r="B487" s="22">
        <v>94418000001</v>
      </c>
      <c r="C487" s="22">
        <v>91179255939.979996</v>
      </c>
      <c r="D487" s="22">
        <v>52233688801.639999</v>
      </c>
      <c r="E487" s="22">
        <v>52231206461.639999</v>
      </c>
      <c r="F487" s="32">
        <f t="shared" si="28"/>
        <v>3238744061.0200043</v>
      </c>
      <c r="G487" s="28">
        <f t="shared" si="29"/>
        <v>96.569781121199654</v>
      </c>
      <c r="H487" s="28">
        <f t="shared" si="30"/>
        <v>55.321748820232145</v>
      </c>
      <c r="I487" s="28">
        <f t="shared" si="31"/>
        <v>55.31911972408524</v>
      </c>
    </row>
    <row r="488" spans="1:9" s="8" customFormat="1" ht="22.5" x14ac:dyDescent="0.2">
      <c r="A488" s="23" t="s">
        <v>602</v>
      </c>
      <c r="B488" s="24">
        <v>10900000000</v>
      </c>
      <c r="C488" s="24">
        <v>10533174867.440001</v>
      </c>
      <c r="D488" s="24">
        <v>5123630974.5699997</v>
      </c>
      <c r="E488" s="24">
        <v>5123630974.5699997</v>
      </c>
      <c r="F488" s="33">
        <f t="shared" si="28"/>
        <v>366825132.55999947</v>
      </c>
      <c r="G488" s="29">
        <f t="shared" si="29"/>
        <v>96.634631811376153</v>
      </c>
      <c r="H488" s="29">
        <f t="shared" si="30"/>
        <v>47.005788757522929</v>
      </c>
      <c r="I488" s="29">
        <f t="shared" si="31"/>
        <v>47.005788757522929</v>
      </c>
    </row>
    <row r="489" spans="1:9" s="9" customFormat="1" ht="22.5" x14ac:dyDescent="0.2">
      <c r="A489" s="23" t="s">
        <v>603</v>
      </c>
      <c r="B489" s="24">
        <v>7736023639</v>
      </c>
      <c r="C489" s="24">
        <v>7566115060</v>
      </c>
      <c r="D489" s="24">
        <v>2955190401.8699999</v>
      </c>
      <c r="E489" s="24">
        <v>2955190401.8699999</v>
      </c>
      <c r="F489" s="33">
        <f t="shared" si="28"/>
        <v>169908579</v>
      </c>
      <c r="G489" s="29">
        <f t="shared" si="29"/>
        <v>97.803670374746119</v>
      </c>
      <c r="H489" s="29">
        <f t="shared" si="30"/>
        <v>38.200379675313449</v>
      </c>
      <c r="I489" s="29">
        <f t="shared" si="31"/>
        <v>38.200379675313449</v>
      </c>
    </row>
    <row r="490" spans="1:9" s="8" customFormat="1" ht="22.5" x14ac:dyDescent="0.2">
      <c r="A490" s="23" t="s">
        <v>604</v>
      </c>
      <c r="B490" s="24">
        <v>75781976362</v>
      </c>
      <c r="C490" s="24">
        <v>73079966012.539993</v>
      </c>
      <c r="D490" s="24">
        <v>44154867425.199997</v>
      </c>
      <c r="E490" s="24">
        <v>44152385085.199997</v>
      </c>
      <c r="F490" s="33">
        <f t="shared" si="28"/>
        <v>2702010349.4600067</v>
      </c>
      <c r="G490" s="29">
        <f t="shared" si="29"/>
        <v>96.434494745092309</v>
      </c>
      <c r="H490" s="29">
        <f t="shared" si="30"/>
        <v>58.265658333161319</v>
      </c>
      <c r="I490" s="29">
        <f t="shared" si="31"/>
        <v>58.262382699403581</v>
      </c>
    </row>
    <row r="491" spans="1:9" s="8" customFormat="1" x14ac:dyDescent="0.2">
      <c r="A491" s="21" t="s">
        <v>109</v>
      </c>
      <c r="B491" s="22">
        <v>44668590240</v>
      </c>
      <c r="C491" s="22">
        <v>23453938033.959999</v>
      </c>
      <c r="D491" s="22">
        <v>7503055646.4099998</v>
      </c>
      <c r="E491" s="22">
        <v>7141028839.4099998</v>
      </c>
      <c r="F491" s="32">
        <f t="shared" si="28"/>
        <v>21214652206.040001</v>
      </c>
      <c r="G491" s="28">
        <f t="shared" si="29"/>
        <v>52.506555295218106</v>
      </c>
      <c r="H491" s="28">
        <f t="shared" si="30"/>
        <v>16.797162404492308</v>
      </c>
      <c r="I491" s="28">
        <f t="shared" si="31"/>
        <v>15.986689530701428</v>
      </c>
    </row>
    <row r="492" spans="1:9" s="9" customFormat="1" x14ac:dyDescent="0.2">
      <c r="A492" s="23" t="s">
        <v>605</v>
      </c>
      <c r="B492" s="24">
        <v>160000000</v>
      </c>
      <c r="C492" s="24">
        <v>81009121</v>
      </c>
      <c r="D492" s="24">
        <v>17890724</v>
      </c>
      <c r="E492" s="24">
        <v>17568254</v>
      </c>
      <c r="F492" s="33">
        <f t="shared" si="28"/>
        <v>78990879</v>
      </c>
      <c r="G492" s="29">
        <f t="shared" si="29"/>
        <v>50.630700625000003</v>
      </c>
      <c r="H492" s="29">
        <f t="shared" si="30"/>
        <v>11.1817025</v>
      </c>
      <c r="I492" s="29">
        <f t="shared" si="31"/>
        <v>10.980158750000001</v>
      </c>
    </row>
    <row r="493" spans="1:9" s="8" customFormat="1" ht="22.5" x14ac:dyDescent="0.2">
      <c r="A493" s="23" t="s">
        <v>606</v>
      </c>
      <c r="B493" s="24">
        <v>3901000000</v>
      </c>
      <c r="C493" s="24">
        <v>2040770101</v>
      </c>
      <c r="D493" s="24">
        <v>989547046</v>
      </c>
      <c r="E493" s="24">
        <v>986159352</v>
      </c>
      <c r="F493" s="33">
        <f t="shared" si="28"/>
        <v>1860229899</v>
      </c>
      <c r="G493" s="29">
        <f t="shared" si="29"/>
        <v>52.314024634709043</v>
      </c>
      <c r="H493" s="29">
        <f t="shared" si="30"/>
        <v>25.366496949500128</v>
      </c>
      <c r="I493" s="29">
        <f t="shared" si="31"/>
        <v>25.279655267880031</v>
      </c>
    </row>
    <row r="494" spans="1:9" s="8" customFormat="1" x14ac:dyDescent="0.2">
      <c r="A494" s="23" t="s">
        <v>607</v>
      </c>
      <c r="B494" s="24">
        <v>7811900000</v>
      </c>
      <c r="C494" s="24">
        <v>4037093480.5999999</v>
      </c>
      <c r="D494" s="24">
        <v>564788108</v>
      </c>
      <c r="E494" s="24">
        <v>564702116</v>
      </c>
      <c r="F494" s="33">
        <f t="shared" si="28"/>
        <v>3774806519.4000001</v>
      </c>
      <c r="G494" s="29">
        <f t="shared" si="29"/>
        <v>51.678765480868925</v>
      </c>
      <c r="H494" s="29">
        <f t="shared" si="30"/>
        <v>7.2298430343450377</v>
      </c>
      <c r="I494" s="29">
        <f t="shared" si="31"/>
        <v>7.2287422522049702</v>
      </c>
    </row>
    <row r="495" spans="1:9" s="8" customFormat="1" ht="22.5" x14ac:dyDescent="0.2">
      <c r="A495" s="23" t="s">
        <v>608</v>
      </c>
      <c r="B495" s="24">
        <v>3210000000</v>
      </c>
      <c r="C495" s="24">
        <v>2689255243.3200002</v>
      </c>
      <c r="D495" s="24">
        <v>396959712</v>
      </c>
      <c r="E495" s="24">
        <v>394086322</v>
      </c>
      <c r="F495" s="33">
        <f t="shared" si="28"/>
        <v>520744756.67999983</v>
      </c>
      <c r="G495" s="29">
        <f t="shared" si="29"/>
        <v>83.777421910280381</v>
      </c>
      <c r="H495" s="29">
        <f t="shared" si="30"/>
        <v>12.366346168224299</v>
      </c>
      <c r="I495" s="29">
        <f t="shared" si="31"/>
        <v>12.27683246105919</v>
      </c>
    </row>
    <row r="496" spans="1:9" s="9" customFormat="1" ht="22.5" x14ac:dyDescent="0.2">
      <c r="A496" s="23" t="s">
        <v>609</v>
      </c>
      <c r="B496" s="24">
        <v>10071400000</v>
      </c>
      <c r="C496" s="24">
        <v>2284536697.8000002</v>
      </c>
      <c r="D496" s="24">
        <v>545201067</v>
      </c>
      <c r="E496" s="24">
        <v>212305421</v>
      </c>
      <c r="F496" s="33">
        <f t="shared" si="28"/>
        <v>7786863302.1999998</v>
      </c>
      <c r="G496" s="29">
        <f t="shared" si="29"/>
        <v>22.683407448815458</v>
      </c>
      <c r="H496" s="29">
        <f t="shared" si="30"/>
        <v>5.413359284707191</v>
      </c>
      <c r="I496" s="29">
        <f t="shared" si="31"/>
        <v>2.1080030680938102</v>
      </c>
    </row>
    <row r="497" spans="1:9" s="8" customFormat="1" ht="22.5" x14ac:dyDescent="0.2">
      <c r="A497" s="23" t="s">
        <v>610</v>
      </c>
      <c r="B497" s="24">
        <v>650000000</v>
      </c>
      <c r="C497" s="24">
        <v>17333870</v>
      </c>
      <c r="D497" s="24">
        <v>12775190</v>
      </c>
      <c r="E497" s="24">
        <v>12177020</v>
      </c>
      <c r="F497" s="33">
        <f t="shared" si="28"/>
        <v>632666130</v>
      </c>
      <c r="G497" s="29">
        <f t="shared" si="29"/>
        <v>2.6667492307692306</v>
      </c>
      <c r="H497" s="29">
        <f t="shared" si="30"/>
        <v>1.9654138461538462</v>
      </c>
      <c r="I497" s="29">
        <f t="shared" si="31"/>
        <v>1.8733876923076924</v>
      </c>
    </row>
    <row r="498" spans="1:9" s="9" customFormat="1" ht="22.5" x14ac:dyDescent="0.2">
      <c r="A498" s="23" t="s">
        <v>611</v>
      </c>
      <c r="B498" s="24">
        <v>4700000000</v>
      </c>
      <c r="C498" s="24">
        <v>1989258218.74</v>
      </c>
      <c r="D498" s="24">
        <v>87525810.799999997</v>
      </c>
      <c r="E498" s="24">
        <v>87525810.799999997</v>
      </c>
      <c r="F498" s="33">
        <f t="shared" si="28"/>
        <v>2710741781.2600002</v>
      </c>
      <c r="G498" s="29">
        <f t="shared" si="29"/>
        <v>42.324642951914896</v>
      </c>
      <c r="H498" s="29">
        <f t="shared" si="30"/>
        <v>1.8622512936170212</v>
      </c>
      <c r="I498" s="29">
        <f t="shared" si="31"/>
        <v>1.8622512936170212</v>
      </c>
    </row>
    <row r="499" spans="1:9" s="8" customFormat="1" x14ac:dyDescent="0.2">
      <c r="A499" s="23" t="s">
        <v>612</v>
      </c>
      <c r="B499" s="24">
        <v>1230108111</v>
      </c>
      <c r="C499" s="24">
        <v>45837228</v>
      </c>
      <c r="D499" s="24">
        <v>0</v>
      </c>
      <c r="E499" s="24">
        <v>0</v>
      </c>
      <c r="F499" s="33">
        <f t="shared" si="28"/>
        <v>1184270883</v>
      </c>
      <c r="G499" s="29">
        <f t="shared" si="29"/>
        <v>3.7262763809220991</v>
      </c>
      <c r="H499" s="29">
        <f t="shared" si="30"/>
        <v>0</v>
      </c>
      <c r="I499" s="29">
        <f t="shared" si="31"/>
        <v>0</v>
      </c>
    </row>
    <row r="500" spans="1:9" s="8" customFormat="1" ht="22.5" x14ac:dyDescent="0.2">
      <c r="A500" s="23" t="s">
        <v>613</v>
      </c>
      <c r="B500" s="24">
        <v>200000000</v>
      </c>
      <c r="C500" s="24">
        <v>200000000</v>
      </c>
      <c r="D500" s="24">
        <v>0</v>
      </c>
      <c r="E500" s="24">
        <v>0</v>
      </c>
      <c r="F500" s="33">
        <f t="shared" si="28"/>
        <v>0</v>
      </c>
      <c r="G500" s="29">
        <f t="shared" si="29"/>
        <v>100</v>
      </c>
      <c r="H500" s="29">
        <f t="shared" si="30"/>
        <v>0</v>
      </c>
      <c r="I500" s="29">
        <f t="shared" si="31"/>
        <v>0</v>
      </c>
    </row>
    <row r="501" spans="1:9" s="8" customFormat="1" ht="22.5" x14ac:dyDescent="0.2">
      <c r="A501" s="23" t="s">
        <v>614</v>
      </c>
      <c r="B501" s="24">
        <v>6550000000</v>
      </c>
      <c r="C501" s="24">
        <v>6387563502.6899996</v>
      </c>
      <c r="D501" s="24">
        <v>4503626529.6700001</v>
      </c>
      <c r="E501" s="24">
        <v>4503626529.6700001</v>
      </c>
      <c r="F501" s="33">
        <f t="shared" si="28"/>
        <v>162436497.31000042</v>
      </c>
      <c r="G501" s="29">
        <f t="shared" si="29"/>
        <v>97.520053476183193</v>
      </c>
      <c r="H501" s="29">
        <f t="shared" si="30"/>
        <v>68.757656941526719</v>
      </c>
      <c r="I501" s="29">
        <f t="shared" si="31"/>
        <v>68.757656941526719</v>
      </c>
    </row>
    <row r="502" spans="1:9" s="9" customFormat="1" ht="22.5" x14ac:dyDescent="0.2">
      <c r="A502" s="23" t="s">
        <v>615</v>
      </c>
      <c r="B502" s="24">
        <v>3764182129</v>
      </c>
      <c r="C502" s="24">
        <v>3070333656.0500002</v>
      </c>
      <c r="D502" s="24">
        <v>138213486</v>
      </c>
      <c r="E502" s="24">
        <v>119900141</v>
      </c>
      <c r="F502" s="33">
        <f t="shared" si="28"/>
        <v>693848472.94999981</v>
      </c>
      <c r="G502" s="29">
        <f t="shared" si="29"/>
        <v>81.567085513624477</v>
      </c>
      <c r="H502" s="29">
        <f t="shared" si="30"/>
        <v>3.6718065508886011</v>
      </c>
      <c r="I502" s="29">
        <f t="shared" si="31"/>
        <v>3.1852906392670457</v>
      </c>
    </row>
    <row r="503" spans="1:9" s="8" customFormat="1" ht="22.5" x14ac:dyDescent="0.2">
      <c r="A503" s="23" t="s">
        <v>616</v>
      </c>
      <c r="B503" s="24">
        <v>200000000</v>
      </c>
      <c r="C503" s="24">
        <v>0</v>
      </c>
      <c r="D503" s="24">
        <v>0</v>
      </c>
      <c r="E503" s="24">
        <v>0</v>
      </c>
      <c r="F503" s="33">
        <f t="shared" si="28"/>
        <v>200000000</v>
      </c>
      <c r="G503" s="29">
        <f t="shared" si="29"/>
        <v>0</v>
      </c>
      <c r="H503" s="29">
        <f t="shared" si="30"/>
        <v>0</v>
      </c>
      <c r="I503" s="29">
        <f t="shared" si="31"/>
        <v>0</v>
      </c>
    </row>
    <row r="504" spans="1:9" s="8" customFormat="1" ht="22.5" x14ac:dyDescent="0.2">
      <c r="A504" s="23" t="s">
        <v>617</v>
      </c>
      <c r="B504" s="24">
        <v>90000000</v>
      </c>
      <c r="C504" s="24">
        <v>85479800</v>
      </c>
      <c r="D504" s="24">
        <v>53726600</v>
      </c>
      <c r="E504" s="24">
        <v>53726600</v>
      </c>
      <c r="F504" s="33">
        <f t="shared" si="28"/>
        <v>4520200</v>
      </c>
      <c r="G504" s="29">
        <f t="shared" si="29"/>
        <v>94.977555555555554</v>
      </c>
      <c r="H504" s="29">
        <f t="shared" si="30"/>
        <v>59.696222222222218</v>
      </c>
      <c r="I504" s="29">
        <f t="shared" si="31"/>
        <v>59.696222222222218</v>
      </c>
    </row>
    <row r="505" spans="1:9" s="8" customFormat="1" ht="22.5" x14ac:dyDescent="0.2">
      <c r="A505" s="23" t="s">
        <v>618</v>
      </c>
      <c r="B505" s="24">
        <v>330000000</v>
      </c>
      <c r="C505" s="24">
        <v>129500000</v>
      </c>
      <c r="D505" s="24">
        <v>65872456.07</v>
      </c>
      <c r="E505" s="24">
        <v>65872456.07</v>
      </c>
      <c r="F505" s="33">
        <f t="shared" si="28"/>
        <v>200500000</v>
      </c>
      <c r="G505" s="29">
        <f t="shared" si="29"/>
        <v>39.242424242424242</v>
      </c>
      <c r="H505" s="29">
        <f t="shared" si="30"/>
        <v>19.961350324242424</v>
      </c>
      <c r="I505" s="29">
        <f t="shared" si="31"/>
        <v>19.961350324242424</v>
      </c>
    </row>
    <row r="506" spans="1:9" s="8" customFormat="1" ht="22.5" x14ac:dyDescent="0.2">
      <c r="A506" s="23" t="s">
        <v>619</v>
      </c>
      <c r="B506" s="24">
        <v>500000000</v>
      </c>
      <c r="C506" s="24">
        <v>121989336.75</v>
      </c>
      <c r="D506" s="24">
        <v>51548079.859999999</v>
      </c>
      <c r="E506" s="24">
        <v>51548079.859999999</v>
      </c>
      <c r="F506" s="33">
        <f t="shared" si="28"/>
        <v>378010663.25</v>
      </c>
      <c r="G506" s="29">
        <f t="shared" si="29"/>
        <v>24.397867349999999</v>
      </c>
      <c r="H506" s="29">
        <f t="shared" si="30"/>
        <v>10.309615972</v>
      </c>
      <c r="I506" s="29">
        <f t="shared" si="31"/>
        <v>10.309615972</v>
      </c>
    </row>
    <row r="507" spans="1:9" s="9" customFormat="1" ht="22.5" x14ac:dyDescent="0.2">
      <c r="A507" s="23" t="s">
        <v>620</v>
      </c>
      <c r="B507" s="24">
        <v>550000000</v>
      </c>
      <c r="C507" s="24">
        <v>267677088.00999999</v>
      </c>
      <c r="D507" s="24">
        <v>70699867.010000005</v>
      </c>
      <c r="E507" s="24">
        <v>67149767.010000005</v>
      </c>
      <c r="F507" s="33">
        <f t="shared" si="28"/>
        <v>282322911.99000001</v>
      </c>
      <c r="G507" s="29">
        <f t="shared" si="29"/>
        <v>48.668561456363634</v>
      </c>
      <c r="H507" s="29">
        <f t="shared" si="30"/>
        <v>12.854521274545455</v>
      </c>
      <c r="I507" s="29">
        <f t="shared" si="31"/>
        <v>12.209048547272729</v>
      </c>
    </row>
    <row r="508" spans="1:9" s="8" customFormat="1" x14ac:dyDescent="0.2">
      <c r="A508" s="23" t="s">
        <v>621</v>
      </c>
      <c r="B508" s="24">
        <v>750000000</v>
      </c>
      <c r="C508" s="24">
        <v>6300690</v>
      </c>
      <c r="D508" s="24">
        <v>4680970</v>
      </c>
      <c r="E508" s="24">
        <v>4680970</v>
      </c>
      <c r="F508" s="33">
        <f t="shared" si="28"/>
        <v>743699310</v>
      </c>
      <c r="G508" s="29">
        <f t="shared" si="29"/>
        <v>0.84009199999999995</v>
      </c>
      <c r="H508" s="29">
        <f t="shared" si="30"/>
        <v>0.62412933333333331</v>
      </c>
      <c r="I508" s="29">
        <f t="shared" si="31"/>
        <v>0.62412933333333331</v>
      </c>
    </row>
    <row r="509" spans="1:9" s="8" customFormat="1" x14ac:dyDescent="0.2">
      <c r="A509" s="21" t="s">
        <v>193</v>
      </c>
      <c r="B509" s="22">
        <v>64452292597</v>
      </c>
      <c r="C509" s="22">
        <v>60831866333.699997</v>
      </c>
      <c r="D509" s="22">
        <v>16862859112.85</v>
      </c>
      <c r="E509" s="22">
        <v>16862859112.85</v>
      </c>
      <c r="F509" s="32">
        <f t="shared" si="28"/>
        <v>3620426263.3000031</v>
      </c>
      <c r="G509" s="28">
        <f t="shared" si="29"/>
        <v>94.382781251960438</v>
      </c>
      <c r="H509" s="28">
        <f t="shared" si="30"/>
        <v>26.163319307023226</v>
      </c>
      <c r="I509" s="28">
        <f t="shared" si="31"/>
        <v>26.163319307023226</v>
      </c>
    </row>
    <row r="510" spans="1:9" s="9" customFormat="1" ht="22.5" x14ac:dyDescent="0.2">
      <c r="A510" s="23" t="s">
        <v>622</v>
      </c>
      <c r="B510" s="24">
        <v>6863976361</v>
      </c>
      <c r="C510" s="24">
        <v>5777109968</v>
      </c>
      <c r="D510" s="24">
        <v>1589452740</v>
      </c>
      <c r="E510" s="24">
        <v>1589452740</v>
      </c>
      <c r="F510" s="33">
        <f t="shared" si="28"/>
        <v>1086866393</v>
      </c>
      <c r="G510" s="29">
        <f t="shared" si="29"/>
        <v>84.165644870582625</v>
      </c>
      <c r="H510" s="29">
        <f t="shared" si="30"/>
        <v>23.156442510947628</v>
      </c>
      <c r="I510" s="29">
        <f t="shared" si="31"/>
        <v>23.156442510947628</v>
      </c>
    </row>
    <row r="511" spans="1:9" s="9" customFormat="1" ht="22.5" x14ac:dyDescent="0.2">
      <c r="A511" s="23" t="s">
        <v>623</v>
      </c>
      <c r="B511" s="24">
        <v>500000000</v>
      </c>
      <c r="C511" s="24">
        <v>264407035</v>
      </c>
      <c r="D511" s="24">
        <v>64656558.75</v>
      </c>
      <c r="E511" s="24">
        <v>64656558.75</v>
      </c>
      <c r="F511" s="33">
        <f t="shared" si="28"/>
        <v>235592965</v>
      </c>
      <c r="G511" s="29">
        <f t="shared" si="29"/>
        <v>52.881407000000003</v>
      </c>
      <c r="H511" s="29">
        <f t="shared" si="30"/>
        <v>12.931311749999999</v>
      </c>
      <c r="I511" s="29">
        <f t="shared" si="31"/>
        <v>12.931311749999999</v>
      </c>
    </row>
    <row r="512" spans="1:9" s="9" customFormat="1" ht="22.5" x14ac:dyDescent="0.2">
      <c r="A512" s="23" t="s">
        <v>624</v>
      </c>
      <c r="B512" s="24">
        <v>18235813827</v>
      </c>
      <c r="C512" s="24">
        <v>16320767810.700001</v>
      </c>
      <c r="D512" s="24">
        <v>10165012490.700001</v>
      </c>
      <c r="E512" s="24">
        <v>10165012490.700001</v>
      </c>
      <c r="F512" s="33">
        <f t="shared" si="28"/>
        <v>1915046016.2999992</v>
      </c>
      <c r="G512" s="29">
        <f t="shared" si="29"/>
        <v>89.498434045950958</v>
      </c>
      <c r="H512" s="29">
        <f t="shared" si="30"/>
        <v>55.74202822607046</v>
      </c>
      <c r="I512" s="29">
        <f t="shared" si="31"/>
        <v>55.74202822607046</v>
      </c>
    </row>
    <row r="513" spans="1:9" s="8" customFormat="1" ht="22.5" x14ac:dyDescent="0.2">
      <c r="A513" s="23" t="s">
        <v>625</v>
      </c>
      <c r="B513" s="24">
        <v>2300000000</v>
      </c>
      <c r="C513" s="24">
        <v>2185827932</v>
      </c>
      <c r="D513" s="24">
        <v>266843646</v>
      </c>
      <c r="E513" s="24">
        <v>266843646</v>
      </c>
      <c r="F513" s="33">
        <f t="shared" ref="F513:F576" si="32">+B513-C513</f>
        <v>114172068</v>
      </c>
      <c r="G513" s="29">
        <f t="shared" ref="G513:G576" si="33">IFERROR(IF(C513&gt;0,+C513/B513*100,0),0)</f>
        <v>95.035997043478261</v>
      </c>
      <c r="H513" s="29">
        <f t="shared" ref="H513:H576" si="34">IFERROR(IF(D513&gt;0,+D513/B513*100,0),0)</f>
        <v>11.601897652173914</v>
      </c>
      <c r="I513" s="29">
        <f t="shared" ref="I513:I576" si="35">IFERROR(IF(E513&gt;0,+E513/B513*100,0),0)</f>
        <v>11.601897652173914</v>
      </c>
    </row>
    <row r="514" spans="1:9" s="9" customFormat="1" x14ac:dyDescent="0.2">
      <c r="A514" s="23" t="s">
        <v>626</v>
      </c>
      <c r="B514" s="24">
        <v>15252643038</v>
      </c>
      <c r="C514" s="24">
        <v>14983894217</v>
      </c>
      <c r="D514" s="24">
        <v>4776893677.3999996</v>
      </c>
      <c r="E514" s="24">
        <v>4776893677.3999996</v>
      </c>
      <c r="F514" s="33">
        <f t="shared" si="32"/>
        <v>268748821</v>
      </c>
      <c r="G514" s="29">
        <f t="shared" si="33"/>
        <v>98.238018025266527</v>
      </c>
      <c r="H514" s="29">
        <f t="shared" si="34"/>
        <v>31.31846503913442</v>
      </c>
      <c r="I514" s="29">
        <f t="shared" si="35"/>
        <v>31.31846503913442</v>
      </c>
    </row>
    <row r="515" spans="1:9" s="8" customFormat="1" x14ac:dyDescent="0.2">
      <c r="A515" s="23" t="s">
        <v>627</v>
      </c>
      <c r="B515" s="24">
        <v>21299859371</v>
      </c>
      <c r="C515" s="24">
        <v>21299859371</v>
      </c>
      <c r="D515" s="24">
        <v>0</v>
      </c>
      <c r="E515" s="24">
        <v>0</v>
      </c>
      <c r="F515" s="33">
        <f t="shared" si="32"/>
        <v>0</v>
      </c>
      <c r="G515" s="29">
        <f t="shared" si="33"/>
        <v>100</v>
      </c>
      <c r="H515" s="29">
        <f t="shared" si="34"/>
        <v>0</v>
      </c>
      <c r="I515" s="29">
        <f t="shared" si="35"/>
        <v>0</v>
      </c>
    </row>
    <row r="516" spans="1:9" s="8" customFormat="1" x14ac:dyDescent="0.2">
      <c r="A516" s="19" t="s">
        <v>20</v>
      </c>
      <c r="B516" s="20">
        <v>2345184409842</v>
      </c>
      <c r="C516" s="20">
        <v>1689614400618</v>
      </c>
      <c r="D516" s="20">
        <v>433005678973.20996</v>
      </c>
      <c r="E516" s="20">
        <v>431876501865.53003</v>
      </c>
      <c r="F516" s="31">
        <f t="shared" si="32"/>
        <v>655570009224</v>
      </c>
      <c r="G516" s="27">
        <f t="shared" si="33"/>
        <v>72.046121129205048</v>
      </c>
      <c r="H516" s="27">
        <f t="shared" si="34"/>
        <v>18.463608966357683</v>
      </c>
      <c r="I516" s="27">
        <f t="shared" si="35"/>
        <v>18.415460210850814</v>
      </c>
    </row>
    <row r="517" spans="1:9" s="8" customFormat="1" x14ac:dyDescent="0.2">
      <c r="A517" s="21" t="s">
        <v>110</v>
      </c>
      <c r="B517" s="22">
        <v>1494279988585</v>
      </c>
      <c r="C517" s="22">
        <v>909868985370.65991</v>
      </c>
      <c r="D517" s="22">
        <v>266413415889.28006</v>
      </c>
      <c r="E517" s="22">
        <v>266413415889.28006</v>
      </c>
      <c r="F517" s="32">
        <f t="shared" si="32"/>
        <v>584411003214.34009</v>
      </c>
      <c r="G517" s="28">
        <f t="shared" si="33"/>
        <v>60.890127173037712</v>
      </c>
      <c r="H517" s="28">
        <f t="shared" si="34"/>
        <v>17.82888199831671</v>
      </c>
      <c r="I517" s="28">
        <f t="shared" si="35"/>
        <v>17.82888199831671</v>
      </c>
    </row>
    <row r="518" spans="1:9" s="8" customFormat="1" ht="22.5" x14ac:dyDescent="0.2">
      <c r="A518" s="23" t="s">
        <v>628</v>
      </c>
      <c r="B518" s="24">
        <v>7392182486</v>
      </c>
      <c r="C518" s="24">
        <v>7375421606</v>
      </c>
      <c r="D518" s="24">
        <v>5390500115.4799995</v>
      </c>
      <c r="E518" s="24">
        <v>5390500115.4799995</v>
      </c>
      <c r="F518" s="33">
        <f t="shared" si="32"/>
        <v>16760880</v>
      </c>
      <c r="G518" s="29">
        <f t="shared" si="33"/>
        <v>99.773262090975933</v>
      </c>
      <c r="H518" s="29">
        <f t="shared" si="34"/>
        <v>72.92163208482782</v>
      </c>
      <c r="I518" s="29">
        <f t="shared" si="35"/>
        <v>72.92163208482782</v>
      </c>
    </row>
    <row r="519" spans="1:9" s="8" customFormat="1" x14ac:dyDescent="0.2">
      <c r="A519" s="23" t="s">
        <v>629</v>
      </c>
      <c r="B519" s="24">
        <v>11900000000</v>
      </c>
      <c r="C519" s="24">
        <v>5807497896.1300001</v>
      </c>
      <c r="D519" s="24">
        <v>3313090104.5500002</v>
      </c>
      <c r="E519" s="24">
        <v>3313090104.5500002</v>
      </c>
      <c r="F519" s="33">
        <f t="shared" si="32"/>
        <v>6092502103.8699999</v>
      </c>
      <c r="G519" s="29">
        <f t="shared" si="33"/>
        <v>48.802503328823533</v>
      </c>
      <c r="H519" s="29">
        <f t="shared" si="34"/>
        <v>27.841093315546221</v>
      </c>
      <c r="I519" s="29">
        <f t="shared" si="35"/>
        <v>27.841093315546221</v>
      </c>
    </row>
    <row r="520" spans="1:9" s="8" customFormat="1" x14ac:dyDescent="0.2">
      <c r="A520" s="23" t="s">
        <v>630</v>
      </c>
      <c r="B520" s="24">
        <v>14200000000</v>
      </c>
      <c r="C520" s="24">
        <v>2073856532</v>
      </c>
      <c r="D520" s="24">
        <v>1475645717</v>
      </c>
      <c r="E520" s="24">
        <v>1475645717</v>
      </c>
      <c r="F520" s="33">
        <f t="shared" si="32"/>
        <v>12126143468</v>
      </c>
      <c r="G520" s="29">
        <f t="shared" si="33"/>
        <v>14.604623464788732</v>
      </c>
      <c r="H520" s="29">
        <f t="shared" si="34"/>
        <v>10.391871246478873</v>
      </c>
      <c r="I520" s="29">
        <f t="shared" si="35"/>
        <v>10.391871246478873</v>
      </c>
    </row>
    <row r="521" spans="1:9" s="9" customFormat="1" ht="22.5" x14ac:dyDescent="0.2">
      <c r="A521" s="23" t="s">
        <v>631</v>
      </c>
      <c r="B521" s="24">
        <v>1207817514</v>
      </c>
      <c r="C521" s="24">
        <v>0</v>
      </c>
      <c r="D521" s="24">
        <v>0</v>
      </c>
      <c r="E521" s="24">
        <v>0</v>
      </c>
      <c r="F521" s="33">
        <f t="shared" si="32"/>
        <v>1207817514</v>
      </c>
      <c r="G521" s="29">
        <f t="shared" si="33"/>
        <v>0</v>
      </c>
      <c r="H521" s="29">
        <f t="shared" si="34"/>
        <v>0</v>
      </c>
      <c r="I521" s="29">
        <f t="shared" si="35"/>
        <v>0</v>
      </c>
    </row>
    <row r="522" spans="1:9" s="8" customFormat="1" x14ac:dyDescent="0.2">
      <c r="A522" s="23" t="s">
        <v>632</v>
      </c>
      <c r="B522" s="24">
        <v>49999596725</v>
      </c>
      <c r="C522" s="24">
        <v>32379950015</v>
      </c>
      <c r="D522" s="24">
        <v>9934104659.0100002</v>
      </c>
      <c r="E522" s="24">
        <v>9934104659.0100002</v>
      </c>
      <c r="F522" s="33">
        <f t="shared" si="32"/>
        <v>17619646710</v>
      </c>
      <c r="G522" s="29">
        <f t="shared" si="33"/>
        <v>64.760422355186506</v>
      </c>
      <c r="H522" s="29">
        <f t="shared" si="34"/>
        <v>19.868369566354737</v>
      </c>
      <c r="I522" s="29">
        <f t="shared" si="35"/>
        <v>19.868369566354737</v>
      </c>
    </row>
    <row r="523" spans="1:9" s="9" customFormat="1" x14ac:dyDescent="0.2">
      <c r="A523" s="23" t="s">
        <v>633</v>
      </c>
      <c r="B523" s="24">
        <v>44932084037</v>
      </c>
      <c r="C523" s="24">
        <v>36932084037</v>
      </c>
      <c r="D523" s="24">
        <v>7066861540.0900002</v>
      </c>
      <c r="E523" s="24">
        <v>7066861540.0900002</v>
      </c>
      <c r="F523" s="33">
        <f t="shared" si="32"/>
        <v>8000000000</v>
      </c>
      <c r="G523" s="29">
        <f t="shared" si="33"/>
        <v>82.195350668773159</v>
      </c>
      <c r="H523" s="29">
        <f t="shared" si="34"/>
        <v>15.727873949204508</v>
      </c>
      <c r="I523" s="29">
        <f t="shared" si="35"/>
        <v>15.727873949204508</v>
      </c>
    </row>
    <row r="524" spans="1:9" s="8" customFormat="1" ht="22.5" x14ac:dyDescent="0.2">
      <c r="A524" s="23" t="s">
        <v>634</v>
      </c>
      <c r="B524" s="24">
        <v>333553299067</v>
      </c>
      <c r="C524" s="24">
        <v>333421454567</v>
      </c>
      <c r="D524" s="24">
        <v>111241685769.10001</v>
      </c>
      <c r="E524" s="24">
        <v>111241685769.10001</v>
      </c>
      <c r="F524" s="33">
        <f t="shared" si="32"/>
        <v>131844500</v>
      </c>
      <c r="G524" s="29">
        <f t="shared" si="33"/>
        <v>99.960472733932235</v>
      </c>
      <c r="H524" s="29">
        <f t="shared" si="34"/>
        <v>33.350497830559661</v>
      </c>
      <c r="I524" s="29">
        <f t="shared" si="35"/>
        <v>33.350497830559661</v>
      </c>
    </row>
    <row r="525" spans="1:9" s="9" customFormat="1" x14ac:dyDescent="0.2">
      <c r="A525" s="23" t="s">
        <v>635</v>
      </c>
      <c r="B525" s="24">
        <v>524586402964</v>
      </c>
      <c r="C525" s="24">
        <v>0</v>
      </c>
      <c r="D525" s="24">
        <v>0</v>
      </c>
      <c r="E525" s="24">
        <v>0</v>
      </c>
      <c r="F525" s="33">
        <f t="shared" si="32"/>
        <v>524586402964</v>
      </c>
      <c r="G525" s="29">
        <f t="shared" si="33"/>
        <v>0</v>
      </c>
      <c r="H525" s="29">
        <f t="shared" si="34"/>
        <v>0</v>
      </c>
      <c r="I525" s="29">
        <f t="shared" si="35"/>
        <v>0</v>
      </c>
    </row>
    <row r="526" spans="1:9" s="9" customFormat="1" ht="22.5" x14ac:dyDescent="0.2">
      <c r="A526" s="23" t="s">
        <v>636</v>
      </c>
      <c r="B526" s="24">
        <v>1304183333</v>
      </c>
      <c r="C526" s="24">
        <v>1054890643</v>
      </c>
      <c r="D526" s="24">
        <v>408747223</v>
      </c>
      <c r="E526" s="24">
        <v>408747223</v>
      </c>
      <c r="F526" s="33">
        <f t="shared" si="32"/>
        <v>249292690</v>
      </c>
      <c r="G526" s="29">
        <f t="shared" si="33"/>
        <v>80.885149833455202</v>
      </c>
      <c r="H526" s="29">
        <f t="shared" si="34"/>
        <v>31.341239583223533</v>
      </c>
      <c r="I526" s="29">
        <f t="shared" si="35"/>
        <v>31.341239583223533</v>
      </c>
    </row>
    <row r="527" spans="1:9" s="8" customFormat="1" ht="22.5" x14ac:dyDescent="0.2">
      <c r="A527" s="23" t="s">
        <v>637</v>
      </c>
      <c r="B527" s="24">
        <v>3500000000</v>
      </c>
      <c r="C527" s="24">
        <v>3500000000</v>
      </c>
      <c r="D527" s="24">
        <v>2577886760</v>
      </c>
      <c r="E527" s="24">
        <v>2577886760</v>
      </c>
      <c r="F527" s="33">
        <f t="shared" si="32"/>
        <v>0</v>
      </c>
      <c r="G527" s="29">
        <f t="shared" si="33"/>
        <v>100</v>
      </c>
      <c r="H527" s="29">
        <f t="shared" si="34"/>
        <v>73.653907428571429</v>
      </c>
      <c r="I527" s="29">
        <f t="shared" si="35"/>
        <v>73.653907428571429</v>
      </c>
    </row>
    <row r="528" spans="1:9" s="8" customFormat="1" ht="22.5" x14ac:dyDescent="0.2">
      <c r="A528" s="23" t="s">
        <v>638</v>
      </c>
      <c r="B528" s="24">
        <v>700400000</v>
      </c>
      <c r="C528" s="24">
        <v>157403333</v>
      </c>
      <c r="D528" s="24">
        <v>114493333.34</v>
      </c>
      <c r="E528" s="24">
        <v>114493333.34</v>
      </c>
      <c r="F528" s="33">
        <f t="shared" si="32"/>
        <v>542996667</v>
      </c>
      <c r="G528" s="29">
        <f t="shared" si="33"/>
        <v>22.473348515134209</v>
      </c>
      <c r="H528" s="29">
        <f t="shared" si="34"/>
        <v>16.346849420331239</v>
      </c>
      <c r="I528" s="29">
        <f t="shared" si="35"/>
        <v>16.346849420331239</v>
      </c>
    </row>
    <row r="529" spans="1:9" s="8" customFormat="1" x14ac:dyDescent="0.2">
      <c r="A529" s="23" t="s">
        <v>639</v>
      </c>
      <c r="B529" s="24">
        <v>5996489271</v>
      </c>
      <c r="C529" s="24">
        <v>5996489271</v>
      </c>
      <c r="D529" s="24">
        <v>1035732159.26</v>
      </c>
      <c r="E529" s="24">
        <v>1035732159.26</v>
      </c>
      <c r="F529" s="33">
        <f t="shared" si="32"/>
        <v>0</v>
      </c>
      <c r="G529" s="29">
        <f t="shared" si="33"/>
        <v>100</v>
      </c>
      <c r="H529" s="29">
        <f t="shared" si="34"/>
        <v>17.272309053715308</v>
      </c>
      <c r="I529" s="29">
        <f t="shared" si="35"/>
        <v>17.272309053715308</v>
      </c>
    </row>
    <row r="530" spans="1:9" s="9" customFormat="1" x14ac:dyDescent="0.2">
      <c r="A530" s="23" t="s">
        <v>640</v>
      </c>
      <c r="B530" s="24">
        <v>1410293318</v>
      </c>
      <c r="C530" s="24">
        <v>1410293318</v>
      </c>
      <c r="D530" s="24">
        <v>1410293318</v>
      </c>
      <c r="E530" s="24">
        <v>1410293318</v>
      </c>
      <c r="F530" s="33">
        <f t="shared" si="32"/>
        <v>0</v>
      </c>
      <c r="G530" s="29">
        <f t="shared" si="33"/>
        <v>100</v>
      </c>
      <c r="H530" s="29">
        <f t="shared" si="34"/>
        <v>100</v>
      </c>
      <c r="I530" s="29">
        <f t="shared" si="35"/>
        <v>100</v>
      </c>
    </row>
    <row r="531" spans="1:9" s="8" customFormat="1" x14ac:dyDescent="0.2">
      <c r="A531" s="23" t="s">
        <v>641</v>
      </c>
      <c r="B531" s="24">
        <v>16500314699</v>
      </c>
      <c r="C531" s="24">
        <v>6892825355.79</v>
      </c>
      <c r="D531" s="24">
        <v>3332229348.2600002</v>
      </c>
      <c r="E531" s="24">
        <v>3332229348.2600002</v>
      </c>
      <c r="F531" s="33">
        <f t="shared" si="32"/>
        <v>9607489343.2099991</v>
      </c>
      <c r="G531" s="29">
        <f t="shared" si="33"/>
        <v>41.773902386284419</v>
      </c>
      <c r="H531" s="29">
        <f t="shared" si="34"/>
        <v>20.194944211954635</v>
      </c>
      <c r="I531" s="29">
        <f t="shared" si="35"/>
        <v>20.194944211954635</v>
      </c>
    </row>
    <row r="532" spans="1:9" s="8" customFormat="1" x14ac:dyDescent="0.2">
      <c r="A532" s="23" t="s">
        <v>642</v>
      </c>
      <c r="B532" s="24">
        <v>7000256448</v>
      </c>
      <c r="C532" s="24">
        <v>6174384972.7399998</v>
      </c>
      <c r="D532" s="24">
        <v>1367991672.2</v>
      </c>
      <c r="E532" s="24">
        <v>1367991672.2</v>
      </c>
      <c r="F532" s="33">
        <f t="shared" si="32"/>
        <v>825871475.26000023</v>
      </c>
      <c r="G532" s="29">
        <f t="shared" si="33"/>
        <v>88.202268282671909</v>
      </c>
      <c r="H532" s="29">
        <f t="shared" si="34"/>
        <v>19.542022243925654</v>
      </c>
      <c r="I532" s="29">
        <f t="shared" si="35"/>
        <v>19.542022243925654</v>
      </c>
    </row>
    <row r="533" spans="1:9" s="9" customFormat="1" x14ac:dyDescent="0.2">
      <c r="A533" s="23" t="s">
        <v>643</v>
      </c>
      <c r="B533" s="24">
        <v>28191880771</v>
      </c>
      <c r="C533" s="24">
        <v>24787645872</v>
      </c>
      <c r="D533" s="24">
        <v>0</v>
      </c>
      <c r="E533" s="24">
        <v>0</v>
      </c>
      <c r="F533" s="33">
        <f t="shared" si="32"/>
        <v>3404234899</v>
      </c>
      <c r="G533" s="29">
        <f t="shared" si="33"/>
        <v>87.9247683875642</v>
      </c>
      <c r="H533" s="29">
        <f t="shared" si="34"/>
        <v>0</v>
      </c>
      <c r="I533" s="29">
        <f t="shared" si="35"/>
        <v>0</v>
      </c>
    </row>
    <row r="534" spans="1:9" s="9" customFormat="1" ht="22.5" x14ac:dyDescent="0.2">
      <c r="A534" s="23" t="s">
        <v>644</v>
      </c>
      <c r="B534" s="24">
        <v>27531086443</v>
      </c>
      <c r="C534" s="24">
        <v>27531086443</v>
      </c>
      <c r="D534" s="24">
        <v>0</v>
      </c>
      <c r="E534" s="24">
        <v>0</v>
      </c>
      <c r="F534" s="33">
        <f t="shared" si="32"/>
        <v>0</v>
      </c>
      <c r="G534" s="29">
        <f t="shared" si="33"/>
        <v>100</v>
      </c>
      <c r="H534" s="29">
        <f t="shared" si="34"/>
        <v>0</v>
      </c>
      <c r="I534" s="29">
        <f t="shared" si="35"/>
        <v>0</v>
      </c>
    </row>
    <row r="535" spans="1:9" s="8" customFormat="1" x14ac:dyDescent="0.2">
      <c r="A535" s="23" t="s">
        <v>645</v>
      </c>
      <c r="B535" s="24">
        <v>45037400611</v>
      </c>
      <c r="C535" s="24">
        <v>45037400611</v>
      </c>
      <c r="D535" s="24">
        <v>0</v>
      </c>
      <c r="E535" s="24">
        <v>0</v>
      </c>
      <c r="F535" s="33">
        <f t="shared" si="32"/>
        <v>0</v>
      </c>
      <c r="G535" s="29">
        <f t="shared" si="33"/>
        <v>100</v>
      </c>
      <c r="H535" s="29">
        <f t="shared" si="34"/>
        <v>0</v>
      </c>
      <c r="I535" s="29">
        <f t="shared" si="35"/>
        <v>0</v>
      </c>
    </row>
    <row r="536" spans="1:9" s="8" customFormat="1" x14ac:dyDescent="0.2">
      <c r="A536" s="23" t="s">
        <v>646</v>
      </c>
      <c r="B536" s="24">
        <v>47824900297</v>
      </c>
      <c r="C536" s="24">
        <v>47824900297</v>
      </c>
      <c r="D536" s="24">
        <v>21397920467</v>
      </c>
      <c r="E536" s="24">
        <v>21397920467</v>
      </c>
      <c r="F536" s="33">
        <f t="shared" si="32"/>
        <v>0</v>
      </c>
      <c r="G536" s="29">
        <f t="shared" si="33"/>
        <v>100</v>
      </c>
      <c r="H536" s="29">
        <f t="shared" si="34"/>
        <v>44.742216573616709</v>
      </c>
      <c r="I536" s="29">
        <f t="shared" si="35"/>
        <v>44.742216573616709</v>
      </c>
    </row>
    <row r="537" spans="1:9" s="8" customFormat="1" ht="22.5" x14ac:dyDescent="0.2">
      <c r="A537" s="23" t="s">
        <v>647</v>
      </c>
      <c r="B537" s="24">
        <v>151517675504</v>
      </c>
      <c r="C537" s="24">
        <v>151517675504</v>
      </c>
      <c r="D537" s="24">
        <v>63364486026.730003</v>
      </c>
      <c r="E537" s="24">
        <v>63364486026.730003</v>
      </c>
      <c r="F537" s="33">
        <f t="shared" si="32"/>
        <v>0</v>
      </c>
      <c r="G537" s="29">
        <f t="shared" si="33"/>
        <v>100</v>
      </c>
      <c r="H537" s="29">
        <f t="shared" si="34"/>
        <v>41.819864128695144</v>
      </c>
      <c r="I537" s="29">
        <f t="shared" si="35"/>
        <v>41.819864128695144</v>
      </c>
    </row>
    <row r="538" spans="1:9" s="9" customFormat="1" x14ac:dyDescent="0.2">
      <c r="A538" s="23" t="s">
        <v>648</v>
      </c>
      <c r="B538" s="24">
        <v>26346966669</v>
      </c>
      <c r="C538" s="24">
        <v>26346966669</v>
      </c>
      <c r="D538" s="24">
        <v>13044420214</v>
      </c>
      <c r="E538" s="24">
        <v>13044420214</v>
      </c>
      <c r="F538" s="33">
        <f t="shared" si="32"/>
        <v>0</v>
      </c>
      <c r="G538" s="29">
        <f t="shared" si="33"/>
        <v>100</v>
      </c>
      <c r="H538" s="29">
        <f t="shared" si="34"/>
        <v>49.510140495027628</v>
      </c>
      <c r="I538" s="29">
        <f t="shared" si="35"/>
        <v>49.510140495027628</v>
      </c>
    </row>
    <row r="539" spans="1:9" s="8" customFormat="1" x14ac:dyDescent="0.2">
      <c r="A539" s="23" t="s">
        <v>649</v>
      </c>
      <c r="B539" s="24">
        <v>32252684408</v>
      </c>
      <c r="C539" s="24">
        <v>32252684408</v>
      </c>
      <c r="D539" s="24">
        <v>11074267800.26</v>
      </c>
      <c r="E539" s="24">
        <v>11074267800.26</v>
      </c>
      <c r="F539" s="33">
        <f t="shared" si="32"/>
        <v>0</v>
      </c>
      <c r="G539" s="29">
        <f t="shared" si="33"/>
        <v>100</v>
      </c>
      <c r="H539" s="29">
        <f t="shared" si="34"/>
        <v>34.335956846783034</v>
      </c>
      <c r="I539" s="29">
        <f t="shared" si="35"/>
        <v>34.335956846783034</v>
      </c>
    </row>
    <row r="540" spans="1:9" s="9" customFormat="1" x14ac:dyDescent="0.2">
      <c r="A540" s="23" t="s">
        <v>650</v>
      </c>
      <c r="B540" s="24">
        <v>13096579917</v>
      </c>
      <c r="C540" s="24">
        <v>13096579917</v>
      </c>
      <c r="D540" s="24">
        <v>0</v>
      </c>
      <c r="E540" s="24">
        <v>0</v>
      </c>
      <c r="F540" s="33">
        <f t="shared" si="32"/>
        <v>0</v>
      </c>
      <c r="G540" s="29">
        <f t="shared" si="33"/>
        <v>100</v>
      </c>
      <c r="H540" s="29">
        <f t="shared" si="34"/>
        <v>0</v>
      </c>
      <c r="I540" s="29">
        <f t="shared" si="35"/>
        <v>0</v>
      </c>
    </row>
    <row r="541" spans="1:9" s="8" customFormat="1" x14ac:dyDescent="0.2">
      <c r="A541" s="23" t="s">
        <v>651</v>
      </c>
      <c r="B541" s="24">
        <v>32541226333</v>
      </c>
      <c r="C541" s="24">
        <v>32541226333</v>
      </c>
      <c r="D541" s="24">
        <v>0</v>
      </c>
      <c r="E541" s="24">
        <v>0</v>
      </c>
      <c r="F541" s="33">
        <f t="shared" si="32"/>
        <v>0</v>
      </c>
      <c r="G541" s="29">
        <f t="shared" si="33"/>
        <v>100</v>
      </c>
      <c r="H541" s="29">
        <f t="shared" si="34"/>
        <v>0</v>
      </c>
      <c r="I541" s="29">
        <f t="shared" si="35"/>
        <v>0</v>
      </c>
    </row>
    <row r="542" spans="1:9" s="8" customFormat="1" x14ac:dyDescent="0.2">
      <c r="A542" s="23" t="s">
        <v>652</v>
      </c>
      <c r="B542" s="24">
        <v>27273126603</v>
      </c>
      <c r="C542" s="24">
        <v>27273126603</v>
      </c>
      <c r="D542" s="24">
        <v>1743084668</v>
      </c>
      <c r="E542" s="24">
        <v>1743084668</v>
      </c>
      <c r="F542" s="33">
        <f t="shared" si="32"/>
        <v>0</v>
      </c>
      <c r="G542" s="29">
        <f t="shared" si="33"/>
        <v>100</v>
      </c>
      <c r="H542" s="29">
        <f t="shared" si="34"/>
        <v>6.3912168684329114</v>
      </c>
      <c r="I542" s="29">
        <f t="shared" si="35"/>
        <v>6.3912168684329114</v>
      </c>
    </row>
    <row r="543" spans="1:9" s="8" customFormat="1" x14ac:dyDescent="0.2">
      <c r="A543" s="23" t="s">
        <v>653</v>
      </c>
      <c r="B543" s="24">
        <v>38483141167</v>
      </c>
      <c r="C543" s="24">
        <v>38483141167</v>
      </c>
      <c r="D543" s="24">
        <v>7119974994</v>
      </c>
      <c r="E543" s="24">
        <v>7119974994</v>
      </c>
      <c r="F543" s="33">
        <f t="shared" si="32"/>
        <v>0</v>
      </c>
      <c r="G543" s="29">
        <f t="shared" si="33"/>
        <v>100</v>
      </c>
      <c r="H543" s="29">
        <f t="shared" si="34"/>
        <v>18.501543216294174</v>
      </c>
      <c r="I543" s="29">
        <f t="shared" si="35"/>
        <v>18.501543216294174</v>
      </c>
    </row>
    <row r="544" spans="1:9" s="8" customFormat="1" x14ac:dyDescent="0.2">
      <c r="A544" s="21" t="s">
        <v>111</v>
      </c>
      <c r="B544" s="22">
        <v>1634253637</v>
      </c>
      <c r="C544" s="22">
        <v>1485137827.97</v>
      </c>
      <c r="D544" s="22">
        <v>976257964.65999997</v>
      </c>
      <c r="E544" s="22">
        <v>958794337.65999997</v>
      </c>
      <c r="F544" s="32">
        <f t="shared" si="32"/>
        <v>149115809.02999997</v>
      </c>
      <c r="G544" s="28">
        <f t="shared" si="33"/>
        <v>90.875601824957116</v>
      </c>
      <c r="H544" s="28">
        <f t="shared" si="34"/>
        <v>59.737236776300961</v>
      </c>
      <c r="I544" s="28">
        <f t="shared" si="35"/>
        <v>58.668637226964293</v>
      </c>
    </row>
    <row r="545" spans="1:9" s="8" customFormat="1" ht="22.5" x14ac:dyDescent="0.2">
      <c r="A545" s="23" t="s">
        <v>654</v>
      </c>
      <c r="B545" s="24">
        <v>827000000</v>
      </c>
      <c r="C545" s="24">
        <v>730978846</v>
      </c>
      <c r="D545" s="24">
        <v>613698026.58000004</v>
      </c>
      <c r="E545" s="24">
        <v>613698026.58000004</v>
      </c>
      <c r="F545" s="33">
        <f t="shared" si="32"/>
        <v>96021154</v>
      </c>
      <c r="G545" s="29">
        <f t="shared" si="33"/>
        <v>88.389219588875463</v>
      </c>
      <c r="H545" s="29">
        <f t="shared" si="34"/>
        <v>74.207742029020565</v>
      </c>
      <c r="I545" s="29">
        <f t="shared" si="35"/>
        <v>74.207742029020565</v>
      </c>
    </row>
    <row r="546" spans="1:9" s="8" customFormat="1" ht="33.75" x14ac:dyDescent="0.2">
      <c r="A546" s="23" t="s">
        <v>655</v>
      </c>
      <c r="B546" s="24">
        <v>415023580</v>
      </c>
      <c r="C546" s="24">
        <v>380946999.97000003</v>
      </c>
      <c r="D546" s="24">
        <v>167724316.66</v>
      </c>
      <c r="E546" s="24">
        <v>167724316.66</v>
      </c>
      <c r="F546" s="33">
        <f t="shared" si="32"/>
        <v>34076580.029999971</v>
      </c>
      <c r="G546" s="29">
        <f t="shared" si="33"/>
        <v>91.789242425695434</v>
      </c>
      <c r="H546" s="29">
        <f t="shared" si="34"/>
        <v>40.413201741452859</v>
      </c>
      <c r="I546" s="29">
        <f t="shared" si="35"/>
        <v>40.413201741452859</v>
      </c>
    </row>
    <row r="547" spans="1:9" s="8" customFormat="1" x14ac:dyDescent="0.2">
      <c r="A547" s="23" t="s">
        <v>656</v>
      </c>
      <c r="B547" s="24">
        <v>392230057</v>
      </c>
      <c r="C547" s="24">
        <v>373211982</v>
      </c>
      <c r="D547" s="24">
        <v>194835621.41999999</v>
      </c>
      <c r="E547" s="24">
        <v>177371994.41999999</v>
      </c>
      <c r="F547" s="33">
        <f t="shared" si="32"/>
        <v>19018075</v>
      </c>
      <c r="G547" s="29">
        <f t="shared" si="33"/>
        <v>95.151295863080691</v>
      </c>
      <c r="H547" s="29">
        <f t="shared" si="34"/>
        <v>49.673812076059228</v>
      </c>
      <c r="I547" s="29">
        <f t="shared" si="35"/>
        <v>45.221418209670752</v>
      </c>
    </row>
    <row r="548" spans="1:9" s="9" customFormat="1" x14ac:dyDescent="0.2">
      <c r="A548" s="21" t="s">
        <v>112</v>
      </c>
      <c r="B548" s="22">
        <v>10005602959</v>
      </c>
      <c r="C548" s="22">
        <v>7274878843.0200005</v>
      </c>
      <c r="D548" s="22">
        <v>4539477709.4700003</v>
      </c>
      <c r="E548" s="22">
        <v>4163757638.4700003</v>
      </c>
      <c r="F548" s="32">
        <f t="shared" si="32"/>
        <v>2730724115.9799995</v>
      </c>
      <c r="G548" s="28">
        <f t="shared" si="33"/>
        <v>72.708050407659599</v>
      </c>
      <c r="H548" s="28">
        <f t="shared" si="34"/>
        <v>45.369356830082467</v>
      </c>
      <c r="I548" s="28">
        <f t="shared" si="35"/>
        <v>41.614260085392623</v>
      </c>
    </row>
    <row r="549" spans="1:9" s="8" customFormat="1" ht="22.5" x14ac:dyDescent="0.2">
      <c r="A549" s="23" t="s">
        <v>657</v>
      </c>
      <c r="B549" s="24">
        <v>1100000000</v>
      </c>
      <c r="C549" s="24">
        <v>1027050775</v>
      </c>
      <c r="D549" s="24">
        <v>684637812</v>
      </c>
      <c r="E549" s="24">
        <v>643122372</v>
      </c>
      <c r="F549" s="33">
        <f t="shared" si="32"/>
        <v>72949225</v>
      </c>
      <c r="G549" s="29">
        <f t="shared" si="33"/>
        <v>93.368252272727275</v>
      </c>
      <c r="H549" s="29">
        <f t="shared" si="34"/>
        <v>62.239801090909083</v>
      </c>
      <c r="I549" s="29">
        <f t="shared" si="35"/>
        <v>58.465670181818183</v>
      </c>
    </row>
    <row r="550" spans="1:9" s="9" customFormat="1" x14ac:dyDescent="0.2">
      <c r="A550" s="23" t="s">
        <v>658</v>
      </c>
      <c r="B550" s="24">
        <v>1800000000</v>
      </c>
      <c r="C550" s="24">
        <v>1745265752</v>
      </c>
      <c r="D550" s="24">
        <v>1142149493</v>
      </c>
      <c r="E550" s="24">
        <v>1049519493</v>
      </c>
      <c r="F550" s="33">
        <f t="shared" si="32"/>
        <v>54734248</v>
      </c>
      <c r="G550" s="29">
        <f t="shared" si="33"/>
        <v>96.959208444444442</v>
      </c>
      <c r="H550" s="29">
        <f t="shared" si="34"/>
        <v>63.452749611111116</v>
      </c>
      <c r="I550" s="29">
        <f t="shared" si="35"/>
        <v>58.306638499999998</v>
      </c>
    </row>
    <row r="551" spans="1:9" s="8" customFormat="1" ht="22.5" x14ac:dyDescent="0.2">
      <c r="A551" s="23" t="s">
        <v>659</v>
      </c>
      <c r="B551" s="24">
        <v>850000000</v>
      </c>
      <c r="C551" s="24">
        <v>275336667</v>
      </c>
      <c r="D551" s="24">
        <v>173236667</v>
      </c>
      <c r="E551" s="24">
        <v>169036667</v>
      </c>
      <c r="F551" s="33">
        <f t="shared" si="32"/>
        <v>574663333</v>
      </c>
      <c r="G551" s="29">
        <f t="shared" si="33"/>
        <v>32.392549058823526</v>
      </c>
      <c r="H551" s="29">
        <f t="shared" si="34"/>
        <v>20.380784352941177</v>
      </c>
      <c r="I551" s="29">
        <f t="shared" si="35"/>
        <v>19.886666705882352</v>
      </c>
    </row>
    <row r="552" spans="1:9" s="8" customFormat="1" ht="22.5" x14ac:dyDescent="0.2">
      <c r="A552" s="23" t="s">
        <v>660</v>
      </c>
      <c r="B552" s="24">
        <v>1305602959</v>
      </c>
      <c r="C552" s="24">
        <v>1202840254</v>
      </c>
      <c r="D552" s="24">
        <v>796335254</v>
      </c>
      <c r="E552" s="24">
        <v>720220254</v>
      </c>
      <c r="F552" s="33">
        <f t="shared" si="32"/>
        <v>102762705</v>
      </c>
      <c r="G552" s="29">
        <f t="shared" si="33"/>
        <v>92.129099869786685</v>
      </c>
      <c r="H552" s="29">
        <f t="shared" si="34"/>
        <v>60.993677175022398</v>
      </c>
      <c r="I552" s="29">
        <f t="shared" si="35"/>
        <v>55.163803745637807</v>
      </c>
    </row>
    <row r="553" spans="1:9" s="8" customFormat="1" x14ac:dyDescent="0.2">
      <c r="A553" s="23" t="s">
        <v>661</v>
      </c>
      <c r="B553" s="24">
        <v>350000000</v>
      </c>
      <c r="C553" s="24">
        <v>348257905</v>
      </c>
      <c r="D553" s="24">
        <v>252697121</v>
      </c>
      <c r="E553" s="24">
        <v>218087971</v>
      </c>
      <c r="F553" s="33">
        <f t="shared" si="32"/>
        <v>1742095</v>
      </c>
      <c r="G553" s="29">
        <f t="shared" si="33"/>
        <v>99.50225857142857</v>
      </c>
      <c r="H553" s="29">
        <f t="shared" si="34"/>
        <v>72.199177428571431</v>
      </c>
      <c r="I553" s="29">
        <f t="shared" si="35"/>
        <v>62.310848857142851</v>
      </c>
    </row>
    <row r="554" spans="1:9" s="8" customFormat="1" ht="22.5" x14ac:dyDescent="0.2">
      <c r="A554" s="23" t="s">
        <v>662</v>
      </c>
      <c r="B554" s="24">
        <v>600000000</v>
      </c>
      <c r="C554" s="24">
        <v>593037248</v>
      </c>
      <c r="D554" s="24">
        <v>370175666</v>
      </c>
      <c r="E554" s="24">
        <v>334325666</v>
      </c>
      <c r="F554" s="33">
        <f t="shared" si="32"/>
        <v>6962752</v>
      </c>
      <c r="G554" s="29">
        <f t="shared" si="33"/>
        <v>98.839541333333329</v>
      </c>
      <c r="H554" s="29">
        <f t="shared" si="34"/>
        <v>61.69594433333333</v>
      </c>
      <c r="I554" s="29">
        <f t="shared" si="35"/>
        <v>55.720944333333335</v>
      </c>
    </row>
    <row r="555" spans="1:9" s="8" customFormat="1" x14ac:dyDescent="0.2">
      <c r="A555" s="23" t="s">
        <v>663</v>
      </c>
      <c r="B555" s="24">
        <v>4000000000</v>
      </c>
      <c r="C555" s="24">
        <v>2083090242.02</v>
      </c>
      <c r="D555" s="24">
        <v>1120245696.47</v>
      </c>
      <c r="E555" s="24">
        <v>1029445215.47</v>
      </c>
      <c r="F555" s="33">
        <f t="shared" si="32"/>
        <v>1916909757.98</v>
      </c>
      <c r="G555" s="29">
        <f t="shared" si="33"/>
        <v>52.077256050499997</v>
      </c>
      <c r="H555" s="29">
        <f t="shared" si="34"/>
        <v>28.006142411750002</v>
      </c>
      <c r="I555" s="29">
        <f t="shared" si="35"/>
        <v>25.736130386749998</v>
      </c>
    </row>
    <row r="556" spans="1:9" s="8" customFormat="1" x14ac:dyDescent="0.2">
      <c r="A556" s="21" t="s">
        <v>113</v>
      </c>
      <c r="B556" s="22">
        <v>44146000000</v>
      </c>
      <c r="C556" s="22">
        <v>15357586479.280001</v>
      </c>
      <c r="D556" s="22">
        <v>9233595716.2999992</v>
      </c>
      <c r="E556" s="22">
        <v>9233595716.2999992</v>
      </c>
      <c r="F556" s="32">
        <f t="shared" si="32"/>
        <v>28788413520.720001</v>
      </c>
      <c r="G556" s="28">
        <f t="shared" si="33"/>
        <v>34.788172154396776</v>
      </c>
      <c r="H556" s="28">
        <f t="shared" si="34"/>
        <v>20.916041580890678</v>
      </c>
      <c r="I556" s="28">
        <f t="shared" si="35"/>
        <v>20.916041580890678</v>
      </c>
    </row>
    <row r="557" spans="1:9" s="9" customFormat="1" ht="22.5" x14ac:dyDescent="0.2">
      <c r="A557" s="23" t="s">
        <v>664</v>
      </c>
      <c r="B557" s="24">
        <v>5788799187</v>
      </c>
      <c r="C557" s="24">
        <v>4135883884</v>
      </c>
      <c r="D557" s="24">
        <v>2544183733</v>
      </c>
      <c r="E557" s="24">
        <v>2544183733</v>
      </c>
      <c r="F557" s="33">
        <f t="shared" si="32"/>
        <v>1652915303</v>
      </c>
      <c r="G557" s="29">
        <f t="shared" si="33"/>
        <v>71.44631814639591</v>
      </c>
      <c r="H557" s="29">
        <f t="shared" si="34"/>
        <v>43.950112118477257</v>
      </c>
      <c r="I557" s="29">
        <f t="shared" si="35"/>
        <v>43.950112118477257</v>
      </c>
    </row>
    <row r="558" spans="1:9" s="9" customFormat="1" x14ac:dyDescent="0.2">
      <c r="A558" s="23" t="s">
        <v>665</v>
      </c>
      <c r="B558" s="24">
        <v>1848303211</v>
      </c>
      <c r="C558" s="24">
        <v>1765798097</v>
      </c>
      <c r="D558" s="24">
        <v>1147092910</v>
      </c>
      <c r="E558" s="24">
        <v>1147092910</v>
      </c>
      <c r="F558" s="33">
        <f t="shared" si="32"/>
        <v>82505114</v>
      </c>
      <c r="G558" s="29">
        <f t="shared" si="33"/>
        <v>95.536169957992882</v>
      </c>
      <c r="H558" s="29">
        <f t="shared" si="34"/>
        <v>62.061944337551658</v>
      </c>
      <c r="I558" s="29">
        <f t="shared" si="35"/>
        <v>62.061944337551658</v>
      </c>
    </row>
    <row r="559" spans="1:9" s="8" customFormat="1" ht="22.5" x14ac:dyDescent="0.2">
      <c r="A559" s="23" t="s">
        <v>666</v>
      </c>
      <c r="B559" s="24">
        <v>1901494782</v>
      </c>
      <c r="C559" s="24">
        <v>1275516641</v>
      </c>
      <c r="D559" s="24">
        <v>689513546</v>
      </c>
      <c r="E559" s="24">
        <v>689513546</v>
      </c>
      <c r="F559" s="33">
        <f t="shared" si="32"/>
        <v>625978141</v>
      </c>
      <c r="G559" s="29">
        <f t="shared" si="33"/>
        <v>67.079681368276297</v>
      </c>
      <c r="H559" s="29">
        <f t="shared" si="34"/>
        <v>36.261658592340012</v>
      </c>
      <c r="I559" s="29">
        <f t="shared" si="35"/>
        <v>36.261658592340012</v>
      </c>
    </row>
    <row r="560" spans="1:9" s="8" customFormat="1" x14ac:dyDescent="0.2">
      <c r="A560" s="23" t="s">
        <v>667</v>
      </c>
      <c r="B560" s="24">
        <v>1905200000</v>
      </c>
      <c r="C560" s="24">
        <v>1214577624</v>
      </c>
      <c r="D560" s="24">
        <v>669534459</v>
      </c>
      <c r="E560" s="24">
        <v>669534459</v>
      </c>
      <c r="F560" s="33">
        <f t="shared" si="32"/>
        <v>690622376</v>
      </c>
      <c r="G560" s="29">
        <f t="shared" si="33"/>
        <v>63.750662607600248</v>
      </c>
      <c r="H560" s="29">
        <f t="shared" si="34"/>
        <v>35.142476327944571</v>
      </c>
      <c r="I560" s="29">
        <f t="shared" si="35"/>
        <v>35.142476327944571</v>
      </c>
    </row>
    <row r="561" spans="1:9" s="9" customFormat="1" x14ac:dyDescent="0.2">
      <c r="A561" s="23" t="s">
        <v>668</v>
      </c>
      <c r="B561" s="24">
        <v>3002406250</v>
      </c>
      <c r="C561" s="24">
        <v>1659299602</v>
      </c>
      <c r="D561" s="24">
        <v>974377285</v>
      </c>
      <c r="E561" s="24">
        <v>974377285</v>
      </c>
      <c r="F561" s="33">
        <f t="shared" si="32"/>
        <v>1343106648</v>
      </c>
      <c r="G561" s="29">
        <f t="shared" si="33"/>
        <v>55.265659069288176</v>
      </c>
      <c r="H561" s="29">
        <f t="shared" si="34"/>
        <v>32.453212652351759</v>
      </c>
      <c r="I561" s="29">
        <f t="shared" si="35"/>
        <v>32.453212652351759</v>
      </c>
    </row>
    <row r="562" spans="1:9" s="9" customFormat="1" x14ac:dyDescent="0.2">
      <c r="A562" s="23" t="s">
        <v>669</v>
      </c>
      <c r="B562" s="24">
        <v>2884000000</v>
      </c>
      <c r="C562" s="24">
        <v>1713651124</v>
      </c>
      <c r="D562" s="24">
        <v>1017818710</v>
      </c>
      <c r="E562" s="24">
        <v>1017818710</v>
      </c>
      <c r="F562" s="33">
        <f t="shared" si="32"/>
        <v>1170348876</v>
      </c>
      <c r="G562" s="29">
        <f t="shared" si="33"/>
        <v>59.419248404993063</v>
      </c>
      <c r="H562" s="29">
        <f t="shared" si="34"/>
        <v>35.29191088765603</v>
      </c>
      <c r="I562" s="29">
        <f t="shared" si="35"/>
        <v>35.29191088765603</v>
      </c>
    </row>
    <row r="563" spans="1:9" s="8" customFormat="1" x14ac:dyDescent="0.2">
      <c r="A563" s="23" t="s">
        <v>670</v>
      </c>
      <c r="B563" s="24">
        <v>6032000000</v>
      </c>
      <c r="C563" s="24">
        <v>2849971431.2800002</v>
      </c>
      <c r="D563" s="24">
        <v>1747496063.3</v>
      </c>
      <c r="E563" s="24">
        <v>1747496063.3</v>
      </c>
      <c r="F563" s="33">
        <f t="shared" si="32"/>
        <v>3182028568.7199998</v>
      </c>
      <c r="G563" s="29">
        <f t="shared" si="33"/>
        <v>47.247536990716185</v>
      </c>
      <c r="H563" s="29">
        <f t="shared" si="34"/>
        <v>28.970425452586205</v>
      </c>
      <c r="I563" s="29">
        <f t="shared" si="35"/>
        <v>28.970425452586205</v>
      </c>
    </row>
    <row r="564" spans="1:9" s="9" customFormat="1" x14ac:dyDescent="0.2">
      <c r="A564" s="23" t="s">
        <v>671</v>
      </c>
      <c r="B564" s="24">
        <v>871036190</v>
      </c>
      <c r="C564" s="24">
        <v>643138076</v>
      </c>
      <c r="D564" s="24">
        <v>379295677</v>
      </c>
      <c r="E564" s="24">
        <v>379295677</v>
      </c>
      <c r="F564" s="33">
        <f t="shared" si="32"/>
        <v>227898114</v>
      </c>
      <c r="G564" s="29">
        <f t="shared" si="33"/>
        <v>73.8359764362948</v>
      </c>
      <c r="H564" s="29">
        <f t="shared" si="34"/>
        <v>43.545340750996807</v>
      </c>
      <c r="I564" s="29">
        <f t="shared" si="35"/>
        <v>43.545340750996807</v>
      </c>
    </row>
    <row r="565" spans="1:9" s="8" customFormat="1" x14ac:dyDescent="0.2">
      <c r="A565" s="23" t="s">
        <v>672</v>
      </c>
      <c r="B565" s="24">
        <v>19912760380</v>
      </c>
      <c r="C565" s="24">
        <v>99750000</v>
      </c>
      <c r="D565" s="24">
        <v>64283333</v>
      </c>
      <c r="E565" s="24">
        <v>64283333</v>
      </c>
      <c r="F565" s="33">
        <f t="shared" si="32"/>
        <v>19813010380</v>
      </c>
      <c r="G565" s="29">
        <f t="shared" si="33"/>
        <v>0.50093506925432107</v>
      </c>
      <c r="H565" s="29">
        <f t="shared" si="34"/>
        <v>0.32282482073437174</v>
      </c>
      <c r="I565" s="29">
        <f t="shared" si="35"/>
        <v>0.32282482073437174</v>
      </c>
    </row>
    <row r="566" spans="1:9" s="8" customFormat="1" x14ac:dyDescent="0.2">
      <c r="A566" s="21" t="s">
        <v>114</v>
      </c>
      <c r="B566" s="22">
        <v>102424601812</v>
      </c>
      <c r="C566" s="22">
        <v>87495233463.800003</v>
      </c>
      <c r="D566" s="22">
        <v>59289963289.080002</v>
      </c>
      <c r="E566" s="22">
        <v>58556083537.400002</v>
      </c>
      <c r="F566" s="32">
        <f t="shared" si="32"/>
        <v>14929368348.199997</v>
      </c>
      <c r="G566" s="28">
        <f t="shared" si="33"/>
        <v>85.42404062687713</v>
      </c>
      <c r="H566" s="28">
        <f t="shared" si="34"/>
        <v>57.886447435652734</v>
      </c>
      <c r="I566" s="28">
        <f t="shared" si="35"/>
        <v>57.169940133015594</v>
      </c>
    </row>
    <row r="567" spans="1:9" s="9" customFormat="1" x14ac:dyDescent="0.2">
      <c r="A567" s="23" t="s">
        <v>673</v>
      </c>
      <c r="B567" s="24">
        <v>6000000000</v>
      </c>
      <c r="C567" s="24">
        <v>4764172773.6599998</v>
      </c>
      <c r="D567" s="24">
        <v>2017274994.6600001</v>
      </c>
      <c r="E567" s="24">
        <v>2017274994.6600001</v>
      </c>
      <c r="F567" s="33">
        <f t="shared" si="32"/>
        <v>1235827226.3400002</v>
      </c>
      <c r="G567" s="29">
        <f t="shared" si="33"/>
        <v>79.402879560999992</v>
      </c>
      <c r="H567" s="29">
        <f t="shared" si="34"/>
        <v>33.621249911</v>
      </c>
      <c r="I567" s="29">
        <f t="shared" si="35"/>
        <v>33.621249911</v>
      </c>
    </row>
    <row r="568" spans="1:9" s="8" customFormat="1" x14ac:dyDescent="0.2">
      <c r="A568" s="23" t="s">
        <v>674</v>
      </c>
      <c r="B568" s="24">
        <v>3000000000</v>
      </c>
      <c r="C568" s="24">
        <v>2410291193.96</v>
      </c>
      <c r="D568" s="24">
        <v>383479820.81</v>
      </c>
      <c r="E568" s="24">
        <v>301155166.36000001</v>
      </c>
      <c r="F568" s="33">
        <f t="shared" si="32"/>
        <v>589708806.03999996</v>
      </c>
      <c r="G568" s="29">
        <f t="shared" si="33"/>
        <v>80.343039798666666</v>
      </c>
      <c r="H568" s="29">
        <f t="shared" si="34"/>
        <v>12.782660693666667</v>
      </c>
      <c r="I568" s="29">
        <f t="shared" si="35"/>
        <v>10.038505545333335</v>
      </c>
    </row>
    <row r="569" spans="1:9" s="8" customFormat="1" x14ac:dyDescent="0.2">
      <c r="A569" s="23" t="s">
        <v>675</v>
      </c>
      <c r="B569" s="24">
        <v>31369500000</v>
      </c>
      <c r="C569" s="24">
        <v>27800316647.779999</v>
      </c>
      <c r="D569" s="24">
        <v>20716957991.060001</v>
      </c>
      <c r="E569" s="24">
        <v>20705162948.110001</v>
      </c>
      <c r="F569" s="33">
        <f t="shared" si="32"/>
        <v>3569183352.2200012</v>
      </c>
      <c r="G569" s="29">
        <f t="shared" si="33"/>
        <v>88.622122277307568</v>
      </c>
      <c r="H569" s="29">
        <f t="shared" si="34"/>
        <v>66.041722026363189</v>
      </c>
      <c r="I569" s="29">
        <f t="shared" si="35"/>
        <v>66.00412167267568</v>
      </c>
    </row>
    <row r="570" spans="1:9" s="8" customFormat="1" x14ac:dyDescent="0.2">
      <c r="A570" s="23" t="s">
        <v>676</v>
      </c>
      <c r="B570" s="24">
        <v>47174864292</v>
      </c>
      <c r="C570" s="24">
        <v>44551343172.599998</v>
      </c>
      <c r="D570" s="24">
        <v>33064740413.869999</v>
      </c>
      <c r="E570" s="24">
        <v>32464270975.869999</v>
      </c>
      <c r="F570" s="33">
        <f t="shared" si="32"/>
        <v>2623521119.4000015</v>
      </c>
      <c r="G570" s="29">
        <f t="shared" si="33"/>
        <v>94.438730966641273</v>
      </c>
      <c r="H570" s="29">
        <f t="shared" si="34"/>
        <v>70.0897414547034</v>
      </c>
      <c r="I570" s="29">
        <f t="shared" si="35"/>
        <v>68.816882598590439</v>
      </c>
    </row>
    <row r="571" spans="1:9" s="8" customFormat="1" x14ac:dyDescent="0.2">
      <c r="A571" s="23" t="s">
        <v>677</v>
      </c>
      <c r="B571" s="24">
        <v>4880237520</v>
      </c>
      <c r="C571" s="24">
        <v>4880237520</v>
      </c>
      <c r="D571" s="24">
        <v>2838427082.6199999</v>
      </c>
      <c r="E571" s="24">
        <v>2838427082.6199999</v>
      </c>
      <c r="F571" s="33">
        <f t="shared" si="32"/>
        <v>0</v>
      </c>
      <c r="G571" s="29">
        <f t="shared" si="33"/>
        <v>100</v>
      </c>
      <c r="H571" s="29">
        <f t="shared" si="34"/>
        <v>58.1616585460783</v>
      </c>
      <c r="I571" s="29">
        <f t="shared" si="35"/>
        <v>58.1616585460783</v>
      </c>
    </row>
    <row r="572" spans="1:9" s="8" customFormat="1" ht="22.5" x14ac:dyDescent="0.2">
      <c r="A572" s="23" t="s">
        <v>678</v>
      </c>
      <c r="B572" s="24">
        <v>10000000000</v>
      </c>
      <c r="C572" s="24">
        <v>3088872155.8000002</v>
      </c>
      <c r="D572" s="24">
        <v>269082986.06</v>
      </c>
      <c r="E572" s="24">
        <v>229792369.78</v>
      </c>
      <c r="F572" s="33">
        <f t="shared" si="32"/>
        <v>6911127844.1999998</v>
      </c>
      <c r="G572" s="29">
        <f t="shared" si="33"/>
        <v>30.888721558000004</v>
      </c>
      <c r="H572" s="29">
        <f t="shared" si="34"/>
        <v>2.6908298606000001</v>
      </c>
      <c r="I572" s="29">
        <f t="shared" si="35"/>
        <v>2.2979236977999999</v>
      </c>
    </row>
    <row r="573" spans="1:9" s="9" customFormat="1" x14ac:dyDescent="0.2">
      <c r="A573" s="21" t="s">
        <v>115</v>
      </c>
      <c r="B573" s="22">
        <v>4893918335</v>
      </c>
      <c r="C573" s="22">
        <v>3849193903.6700001</v>
      </c>
      <c r="D573" s="22">
        <v>1633566086.3699999</v>
      </c>
      <c r="E573" s="22">
        <v>1633566086.3699999</v>
      </c>
      <c r="F573" s="32">
        <f t="shared" si="32"/>
        <v>1044724431.3299999</v>
      </c>
      <c r="G573" s="28">
        <f t="shared" si="33"/>
        <v>78.652597779198544</v>
      </c>
      <c r="H573" s="28">
        <f t="shared" si="34"/>
        <v>33.379512581711275</v>
      </c>
      <c r="I573" s="28">
        <f t="shared" si="35"/>
        <v>33.379512581711275</v>
      </c>
    </row>
    <row r="574" spans="1:9" s="8" customFormat="1" ht="22.5" x14ac:dyDescent="0.2">
      <c r="A574" s="23" t="s">
        <v>679</v>
      </c>
      <c r="B574" s="24">
        <v>2283918335</v>
      </c>
      <c r="C574" s="24">
        <v>1972336650.6700001</v>
      </c>
      <c r="D574" s="24">
        <v>995933938.76999998</v>
      </c>
      <c r="E574" s="24">
        <v>995933938.76999998</v>
      </c>
      <c r="F574" s="33">
        <f t="shared" si="32"/>
        <v>311581684.32999992</v>
      </c>
      <c r="G574" s="29">
        <f t="shared" si="33"/>
        <v>86.357582074842441</v>
      </c>
      <c r="H574" s="29">
        <f t="shared" si="34"/>
        <v>43.606372588186261</v>
      </c>
      <c r="I574" s="29">
        <f t="shared" si="35"/>
        <v>43.606372588186261</v>
      </c>
    </row>
    <row r="575" spans="1:9" s="9" customFormat="1" x14ac:dyDescent="0.2">
      <c r="A575" s="23" t="s">
        <v>680</v>
      </c>
      <c r="B575" s="24">
        <v>2610000000</v>
      </c>
      <c r="C575" s="24">
        <v>1876857253</v>
      </c>
      <c r="D575" s="24">
        <v>637632147.60000002</v>
      </c>
      <c r="E575" s="24">
        <v>637632147.60000002</v>
      </c>
      <c r="F575" s="33">
        <f t="shared" si="32"/>
        <v>733142747</v>
      </c>
      <c r="G575" s="29">
        <f t="shared" si="33"/>
        <v>71.910239578544065</v>
      </c>
      <c r="H575" s="29">
        <f t="shared" si="34"/>
        <v>24.430350482758623</v>
      </c>
      <c r="I575" s="29">
        <f t="shared" si="35"/>
        <v>24.430350482758623</v>
      </c>
    </row>
    <row r="576" spans="1:9" s="8" customFormat="1" x14ac:dyDescent="0.2">
      <c r="A576" s="21" t="s">
        <v>194</v>
      </c>
      <c r="B576" s="22">
        <v>30198000000</v>
      </c>
      <c r="C576" s="22">
        <v>26521870853.810001</v>
      </c>
      <c r="D576" s="22">
        <v>10675628725.129999</v>
      </c>
      <c r="E576" s="22">
        <v>10673515067.129999</v>
      </c>
      <c r="F576" s="32">
        <f t="shared" si="32"/>
        <v>3676129146.1899986</v>
      </c>
      <c r="G576" s="28">
        <f t="shared" si="33"/>
        <v>87.826580746440158</v>
      </c>
      <c r="H576" s="28">
        <f t="shared" si="34"/>
        <v>35.352105189515861</v>
      </c>
      <c r="I576" s="28">
        <f t="shared" si="35"/>
        <v>35.34510585843433</v>
      </c>
    </row>
    <row r="577" spans="1:9" s="8" customFormat="1" x14ac:dyDescent="0.2">
      <c r="A577" s="23" t="s">
        <v>681</v>
      </c>
      <c r="B577" s="24">
        <v>24524847300</v>
      </c>
      <c r="C577" s="24">
        <v>21419057628.279999</v>
      </c>
      <c r="D577" s="24">
        <v>9066219689.1299992</v>
      </c>
      <c r="E577" s="24">
        <v>9066219689.1299992</v>
      </c>
      <c r="F577" s="33">
        <f t="shared" ref="F577:F640" si="36">+B577-C577</f>
        <v>3105789671.7200012</v>
      </c>
      <c r="G577" s="29">
        <f t="shared" ref="G577:G640" si="37">IFERROR(IF(C577&gt;0,+C577/B577*100,0),0)</f>
        <v>87.336150828062443</v>
      </c>
      <c r="H577" s="29">
        <f t="shared" ref="H577:H640" si="38">IFERROR(IF(D577&gt;0,+D577/B577*100,0),0)</f>
        <v>36.967486803190006</v>
      </c>
      <c r="I577" s="29">
        <f t="shared" ref="I577:I640" si="39">IFERROR(IF(E577&gt;0,+E577/B577*100,0),0)</f>
        <v>36.967486803190006</v>
      </c>
    </row>
    <row r="578" spans="1:9" s="9" customFormat="1" x14ac:dyDescent="0.2">
      <c r="A578" s="23" t="s">
        <v>682</v>
      </c>
      <c r="B578" s="24">
        <v>1939702700</v>
      </c>
      <c r="C578" s="24">
        <v>1770651458</v>
      </c>
      <c r="D578" s="24">
        <v>1305035851</v>
      </c>
      <c r="E578" s="24">
        <v>1302922193</v>
      </c>
      <c r="F578" s="33">
        <f t="shared" si="36"/>
        <v>169051242</v>
      </c>
      <c r="G578" s="29">
        <f t="shared" si="37"/>
        <v>91.28468285371774</v>
      </c>
      <c r="H578" s="29">
        <f t="shared" si="38"/>
        <v>67.280199744012322</v>
      </c>
      <c r="I578" s="29">
        <f t="shared" si="39"/>
        <v>67.171231601626374</v>
      </c>
    </row>
    <row r="579" spans="1:9" s="8" customFormat="1" x14ac:dyDescent="0.2">
      <c r="A579" s="23" t="s">
        <v>683</v>
      </c>
      <c r="B579" s="24">
        <v>3300500000</v>
      </c>
      <c r="C579" s="24">
        <v>3070101579.4499998</v>
      </c>
      <c r="D579" s="24">
        <v>295559153</v>
      </c>
      <c r="E579" s="24">
        <v>295559153</v>
      </c>
      <c r="F579" s="33">
        <f t="shared" si="36"/>
        <v>230398420.55000019</v>
      </c>
      <c r="G579" s="29">
        <f t="shared" si="37"/>
        <v>93.019287364035748</v>
      </c>
      <c r="H579" s="29">
        <f t="shared" si="38"/>
        <v>8.9549811543705502</v>
      </c>
      <c r="I579" s="29">
        <f t="shared" si="39"/>
        <v>8.9549811543705502</v>
      </c>
    </row>
    <row r="580" spans="1:9" s="9" customFormat="1" ht="22.5" x14ac:dyDescent="0.2">
      <c r="A580" s="23" t="s">
        <v>684</v>
      </c>
      <c r="B580" s="24">
        <v>432950000</v>
      </c>
      <c r="C580" s="24">
        <v>262060188.08000001</v>
      </c>
      <c r="D580" s="24">
        <v>8814032</v>
      </c>
      <c r="E580" s="24">
        <v>8814032</v>
      </c>
      <c r="F580" s="33">
        <f t="shared" si="36"/>
        <v>170889811.91999999</v>
      </c>
      <c r="G580" s="29">
        <f t="shared" si="37"/>
        <v>60.528972879085352</v>
      </c>
      <c r="H580" s="29">
        <f t="shared" si="38"/>
        <v>2.0358082919505716</v>
      </c>
      <c r="I580" s="29">
        <f t="shared" si="39"/>
        <v>2.0358082919505716</v>
      </c>
    </row>
    <row r="581" spans="1:9" s="8" customFormat="1" x14ac:dyDescent="0.2">
      <c r="A581" s="21" t="s">
        <v>195</v>
      </c>
      <c r="B581" s="22">
        <v>7888655374</v>
      </c>
      <c r="C581" s="22">
        <v>7202768805.96</v>
      </c>
      <c r="D581" s="22">
        <v>3600986517.1900001</v>
      </c>
      <c r="E581" s="22">
        <v>3600986517.1900001</v>
      </c>
      <c r="F581" s="32">
        <f t="shared" si="36"/>
        <v>685886568.03999996</v>
      </c>
      <c r="G581" s="28">
        <f t="shared" si="37"/>
        <v>91.305405857877957</v>
      </c>
      <c r="H581" s="28">
        <f t="shared" si="38"/>
        <v>45.647659156950773</v>
      </c>
      <c r="I581" s="28">
        <f t="shared" si="39"/>
        <v>45.647659156950773</v>
      </c>
    </row>
    <row r="582" spans="1:9" s="9" customFormat="1" x14ac:dyDescent="0.2">
      <c r="A582" s="23" t="s">
        <v>685</v>
      </c>
      <c r="B582" s="24">
        <v>7888655374</v>
      </c>
      <c r="C582" s="24">
        <v>7202768805.96</v>
      </c>
      <c r="D582" s="24">
        <v>3600986517.1900001</v>
      </c>
      <c r="E582" s="24">
        <v>3600986517.1900001</v>
      </c>
      <c r="F582" s="33">
        <f t="shared" si="36"/>
        <v>685886568.03999996</v>
      </c>
      <c r="G582" s="29">
        <f t="shared" si="37"/>
        <v>91.305405857877957</v>
      </c>
      <c r="H582" s="29">
        <f t="shared" si="38"/>
        <v>45.647659156950773</v>
      </c>
      <c r="I582" s="29">
        <f t="shared" si="39"/>
        <v>45.647659156950773</v>
      </c>
    </row>
    <row r="583" spans="1:9" s="9" customFormat="1" x14ac:dyDescent="0.2">
      <c r="A583" s="21" t="s">
        <v>21</v>
      </c>
      <c r="B583" s="22">
        <v>649713389140</v>
      </c>
      <c r="C583" s="22">
        <v>630558745069.82996</v>
      </c>
      <c r="D583" s="22">
        <v>76642787075.730011</v>
      </c>
      <c r="E583" s="22">
        <v>76642787075.730011</v>
      </c>
      <c r="F583" s="32">
        <f t="shared" si="36"/>
        <v>19154644070.170044</v>
      </c>
      <c r="G583" s="28">
        <f t="shared" si="37"/>
        <v>97.051831716824509</v>
      </c>
      <c r="H583" s="28">
        <f t="shared" si="38"/>
        <v>11.796399513511496</v>
      </c>
      <c r="I583" s="28">
        <f t="shared" si="39"/>
        <v>11.796399513511496</v>
      </c>
    </row>
    <row r="584" spans="1:9" s="8" customFormat="1" ht="22.5" x14ac:dyDescent="0.2">
      <c r="A584" s="23" t="s">
        <v>686</v>
      </c>
      <c r="B584" s="24">
        <v>632237389140</v>
      </c>
      <c r="C584" s="24">
        <v>614237389140</v>
      </c>
      <c r="D584" s="24">
        <v>74876434407.100006</v>
      </c>
      <c r="E584" s="24">
        <v>74876434407.100006</v>
      </c>
      <c r="F584" s="33">
        <f t="shared" si="36"/>
        <v>18000000000</v>
      </c>
      <c r="G584" s="29">
        <f t="shared" si="37"/>
        <v>97.152968124127483</v>
      </c>
      <c r="H584" s="29">
        <f t="shared" si="38"/>
        <v>11.843088639371766</v>
      </c>
      <c r="I584" s="29">
        <f t="shared" si="39"/>
        <v>11.843088639371766</v>
      </c>
    </row>
    <row r="585" spans="1:9" s="8" customFormat="1" x14ac:dyDescent="0.2">
      <c r="A585" s="23" t="s">
        <v>687</v>
      </c>
      <c r="B585" s="24">
        <v>12476000000</v>
      </c>
      <c r="C585" s="24">
        <v>12476000000</v>
      </c>
      <c r="D585" s="24">
        <v>0</v>
      </c>
      <c r="E585" s="24">
        <v>0</v>
      </c>
      <c r="F585" s="33">
        <f t="shared" si="36"/>
        <v>0</v>
      </c>
      <c r="G585" s="29">
        <f t="shared" si="37"/>
        <v>100</v>
      </c>
      <c r="H585" s="29">
        <f t="shared" si="38"/>
        <v>0</v>
      </c>
      <c r="I585" s="29">
        <f t="shared" si="39"/>
        <v>0</v>
      </c>
    </row>
    <row r="586" spans="1:9" s="8" customFormat="1" x14ac:dyDescent="0.2">
      <c r="A586" s="23" t="s">
        <v>688</v>
      </c>
      <c r="B586" s="24">
        <v>5000000000</v>
      </c>
      <c r="C586" s="24">
        <v>3845355929.8299999</v>
      </c>
      <c r="D586" s="24">
        <v>1766352668.6300001</v>
      </c>
      <c r="E586" s="24">
        <v>1766352668.6300001</v>
      </c>
      <c r="F586" s="33">
        <f t="shared" si="36"/>
        <v>1154644070.1700001</v>
      </c>
      <c r="G586" s="29">
        <f t="shared" si="37"/>
        <v>76.9071185966</v>
      </c>
      <c r="H586" s="29">
        <f t="shared" si="38"/>
        <v>35.327053372600005</v>
      </c>
      <c r="I586" s="29">
        <f t="shared" si="39"/>
        <v>35.327053372600005</v>
      </c>
    </row>
    <row r="587" spans="1:9" s="8" customFormat="1" x14ac:dyDescent="0.2">
      <c r="A587" s="19" t="s">
        <v>62</v>
      </c>
      <c r="B587" s="20">
        <v>14304612841607</v>
      </c>
      <c r="C587" s="20">
        <v>11721768302209.041</v>
      </c>
      <c r="D587" s="20">
        <v>9142988808605.4082</v>
      </c>
      <c r="E587" s="20">
        <v>8988937689191.4082</v>
      </c>
      <c r="F587" s="31">
        <f t="shared" si="36"/>
        <v>2582844539397.959</v>
      </c>
      <c r="G587" s="27">
        <f t="shared" si="37"/>
        <v>81.943974520684776</v>
      </c>
      <c r="H587" s="27">
        <f t="shared" si="38"/>
        <v>63.916366768149956</v>
      </c>
      <c r="I587" s="27">
        <f t="shared" si="39"/>
        <v>62.839433605961048</v>
      </c>
    </row>
    <row r="588" spans="1:9" s="9" customFormat="1" x14ac:dyDescent="0.2">
      <c r="A588" s="21" t="s">
        <v>116</v>
      </c>
      <c r="B588" s="22">
        <v>6230508633098</v>
      </c>
      <c r="C588" s="22">
        <v>4414611024072.2998</v>
      </c>
      <c r="D588" s="22">
        <v>3816532232647.71</v>
      </c>
      <c r="E588" s="22">
        <v>3663188638970.71</v>
      </c>
      <c r="F588" s="32">
        <f t="shared" si="36"/>
        <v>1815897609025.7002</v>
      </c>
      <c r="G588" s="28">
        <f t="shared" si="37"/>
        <v>70.854745319199083</v>
      </c>
      <c r="H588" s="28">
        <f t="shared" si="38"/>
        <v>61.255548421413764</v>
      </c>
      <c r="I588" s="28">
        <f t="shared" si="39"/>
        <v>58.794375462557703</v>
      </c>
    </row>
    <row r="589" spans="1:9" s="8" customFormat="1" ht="22.5" x14ac:dyDescent="0.2">
      <c r="A589" s="23" t="s">
        <v>689</v>
      </c>
      <c r="B589" s="24">
        <v>10248574078</v>
      </c>
      <c r="C589" s="24">
        <v>10248574078</v>
      </c>
      <c r="D589" s="24">
        <v>10248574078</v>
      </c>
      <c r="E589" s="24">
        <v>10248574078</v>
      </c>
      <c r="F589" s="33">
        <f t="shared" si="36"/>
        <v>0</v>
      </c>
      <c r="G589" s="29">
        <f t="shared" si="37"/>
        <v>100</v>
      </c>
      <c r="H589" s="29">
        <f t="shared" si="38"/>
        <v>100</v>
      </c>
      <c r="I589" s="29">
        <f t="shared" si="39"/>
        <v>100</v>
      </c>
    </row>
    <row r="590" spans="1:9" s="9" customFormat="1" ht="22.5" x14ac:dyDescent="0.2">
      <c r="A590" s="23" t="s">
        <v>690</v>
      </c>
      <c r="B590" s="24">
        <v>2404147573733</v>
      </c>
      <c r="C590" s="24">
        <v>1584228127483.03</v>
      </c>
      <c r="D590" s="24">
        <v>1526770191984.3401</v>
      </c>
      <c r="E590" s="24">
        <v>1526539663022.3401</v>
      </c>
      <c r="F590" s="33">
        <f t="shared" si="36"/>
        <v>819919446249.96997</v>
      </c>
      <c r="G590" s="29">
        <f t="shared" si="37"/>
        <v>65.895627406230574</v>
      </c>
      <c r="H590" s="29">
        <f t="shared" si="38"/>
        <v>63.505676966978911</v>
      </c>
      <c r="I590" s="29">
        <f t="shared" si="39"/>
        <v>63.496088164506105</v>
      </c>
    </row>
    <row r="591" spans="1:9" s="8" customFormat="1" x14ac:dyDescent="0.2">
      <c r="A591" s="23" t="s">
        <v>691</v>
      </c>
      <c r="B591" s="24">
        <v>26000000000</v>
      </c>
      <c r="C591" s="24">
        <v>20715242755</v>
      </c>
      <c r="D591" s="24">
        <v>3109098254</v>
      </c>
      <c r="E591" s="24">
        <v>2980768547</v>
      </c>
      <c r="F591" s="33">
        <f t="shared" si="36"/>
        <v>5284757245</v>
      </c>
      <c r="G591" s="29">
        <f t="shared" si="37"/>
        <v>79.674010596153849</v>
      </c>
      <c r="H591" s="29">
        <f t="shared" si="38"/>
        <v>11.958070207692307</v>
      </c>
      <c r="I591" s="29">
        <f t="shared" si="39"/>
        <v>11.464494411538462</v>
      </c>
    </row>
    <row r="592" spans="1:9" s="8" customFormat="1" ht="22.5" x14ac:dyDescent="0.2">
      <c r="A592" s="23" t="s">
        <v>692</v>
      </c>
      <c r="B592" s="24">
        <v>875792361084</v>
      </c>
      <c r="C592" s="24">
        <v>462400722401.71002</v>
      </c>
      <c r="D592" s="24">
        <v>103800254340.10001</v>
      </c>
      <c r="E592" s="24">
        <v>103713397447.10001</v>
      </c>
      <c r="F592" s="33">
        <f t="shared" si="36"/>
        <v>413391638682.28998</v>
      </c>
      <c r="G592" s="29">
        <f t="shared" si="37"/>
        <v>52.797985338600107</v>
      </c>
      <c r="H592" s="29">
        <f t="shared" si="38"/>
        <v>11.852153427283</v>
      </c>
      <c r="I592" s="29">
        <f t="shared" si="39"/>
        <v>11.842235906091961</v>
      </c>
    </row>
    <row r="593" spans="1:9" s="8" customFormat="1" x14ac:dyDescent="0.2">
      <c r="A593" s="23" t="s">
        <v>693</v>
      </c>
      <c r="B593" s="24">
        <v>1500000000</v>
      </c>
      <c r="C593" s="24">
        <v>500000000</v>
      </c>
      <c r="D593" s="24">
        <v>500000000</v>
      </c>
      <c r="E593" s="24">
        <v>500000000</v>
      </c>
      <c r="F593" s="33">
        <f t="shared" si="36"/>
        <v>1000000000</v>
      </c>
      <c r="G593" s="29">
        <f t="shared" si="37"/>
        <v>33.333333333333329</v>
      </c>
      <c r="H593" s="29">
        <f t="shared" si="38"/>
        <v>33.333333333333329</v>
      </c>
      <c r="I593" s="29">
        <f t="shared" si="39"/>
        <v>33.333333333333329</v>
      </c>
    </row>
    <row r="594" spans="1:9" s="8" customFormat="1" ht="22.5" x14ac:dyDescent="0.2">
      <c r="A594" s="23" t="s">
        <v>694</v>
      </c>
      <c r="B594" s="24">
        <v>5207638916</v>
      </c>
      <c r="C594" s="24">
        <v>5205720035</v>
      </c>
      <c r="D594" s="24">
        <v>4548386700</v>
      </c>
      <c r="E594" s="24">
        <v>4548386700</v>
      </c>
      <c r="F594" s="33">
        <f t="shared" si="36"/>
        <v>1918881</v>
      </c>
      <c r="G594" s="29">
        <f t="shared" si="37"/>
        <v>99.963152572001405</v>
      </c>
      <c r="H594" s="29">
        <f t="shared" si="38"/>
        <v>87.340669607977091</v>
      </c>
      <c r="I594" s="29">
        <f t="shared" si="39"/>
        <v>87.340669607977091</v>
      </c>
    </row>
    <row r="595" spans="1:9" s="8" customFormat="1" x14ac:dyDescent="0.2">
      <c r="A595" s="23" t="s">
        <v>695</v>
      </c>
      <c r="B595" s="24">
        <v>14493806741</v>
      </c>
      <c r="C595" s="24">
        <v>13649607922.950001</v>
      </c>
      <c r="D595" s="24">
        <v>3605099961.6300001</v>
      </c>
      <c r="E595" s="24">
        <v>3405720681.6300001</v>
      </c>
      <c r="F595" s="33">
        <f t="shared" si="36"/>
        <v>844198818.04999924</v>
      </c>
      <c r="G595" s="29">
        <f t="shared" si="37"/>
        <v>94.175451397030614</v>
      </c>
      <c r="H595" s="29">
        <f t="shared" si="38"/>
        <v>24.873382307712944</v>
      </c>
      <c r="I595" s="29">
        <f t="shared" si="39"/>
        <v>23.497765235104982</v>
      </c>
    </row>
    <row r="596" spans="1:9" s="9" customFormat="1" ht="22.5" x14ac:dyDescent="0.2">
      <c r="A596" s="23" t="s">
        <v>696</v>
      </c>
      <c r="B596" s="24">
        <v>958240000000</v>
      </c>
      <c r="C596" s="24">
        <v>853458652215.28003</v>
      </c>
      <c r="D596" s="24">
        <v>771699993347.68005</v>
      </c>
      <c r="E596" s="24">
        <v>619574781423.68005</v>
      </c>
      <c r="F596" s="33">
        <f t="shared" si="36"/>
        <v>104781347784.71997</v>
      </c>
      <c r="G596" s="29">
        <f t="shared" si="37"/>
        <v>89.065229192611469</v>
      </c>
      <c r="H596" s="29">
        <f t="shared" si="38"/>
        <v>80.533059916897656</v>
      </c>
      <c r="I596" s="29">
        <f t="shared" si="39"/>
        <v>64.657578625780602</v>
      </c>
    </row>
    <row r="597" spans="1:9" s="8" customFormat="1" x14ac:dyDescent="0.2">
      <c r="A597" s="23" t="s">
        <v>697</v>
      </c>
      <c r="B597" s="24">
        <v>25000000000</v>
      </c>
      <c r="C597" s="24">
        <v>17152560872</v>
      </c>
      <c r="D597" s="24">
        <v>7166839358</v>
      </c>
      <c r="E597" s="24">
        <v>7109615688</v>
      </c>
      <c r="F597" s="33">
        <f t="shared" si="36"/>
        <v>7847439128</v>
      </c>
      <c r="G597" s="29">
        <f t="shared" si="37"/>
        <v>68.610243487999995</v>
      </c>
      <c r="H597" s="29">
        <f t="shared" si="38"/>
        <v>28.667357432000003</v>
      </c>
      <c r="I597" s="29">
        <f t="shared" si="39"/>
        <v>28.438462752</v>
      </c>
    </row>
    <row r="598" spans="1:9" s="8" customFormat="1" ht="22.5" x14ac:dyDescent="0.2">
      <c r="A598" s="23" t="s">
        <v>698</v>
      </c>
      <c r="B598" s="24">
        <v>137284000000</v>
      </c>
      <c r="C598" s="24">
        <v>113709986570</v>
      </c>
      <c r="D598" s="24">
        <v>86503472484</v>
      </c>
      <c r="E598" s="24">
        <v>86464369243</v>
      </c>
      <c r="F598" s="33">
        <f t="shared" si="36"/>
        <v>23574013430</v>
      </c>
      <c r="G598" s="29">
        <f t="shared" si="37"/>
        <v>82.828287761137503</v>
      </c>
      <c r="H598" s="29">
        <f t="shared" si="38"/>
        <v>63.010600276798456</v>
      </c>
      <c r="I598" s="29">
        <f t="shared" si="39"/>
        <v>62.982116811136038</v>
      </c>
    </row>
    <row r="599" spans="1:9" s="9" customFormat="1" ht="22.5" x14ac:dyDescent="0.2">
      <c r="A599" s="23" t="s">
        <v>699</v>
      </c>
      <c r="B599" s="24">
        <v>1769368130080</v>
      </c>
      <c r="C599" s="24">
        <v>1330755446204.78</v>
      </c>
      <c r="D599" s="24">
        <v>1295993938605.4102</v>
      </c>
      <c r="E599" s="24">
        <v>1295516978605.4102</v>
      </c>
      <c r="F599" s="33">
        <f t="shared" si="36"/>
        <v>438612683875.21997</v>
      </c>
      <c r="G599" s="29">
        <f t="shared" si="37"/>
        <v>75.21077290708358</v>
      </c>
      <c r="H599" s="29">
        <f t="shared" si="38"/>
        <v>73.246144574041423</v>
      </c>
      <c r="I599" s="29">
        <f t="shared" si="39"/>
        <v>73.219188058215721</v>
      </c>
    </row>
    <row r="600" spans="1:9" s="8" customFormat="1" x14ac:dyDescent="0.2">
      <c r="A600" s="23" t="s">
        <v>700</v>
      </c>
      <c r="B600" s="24">
        <v>3226548466</v>
      </c>
      <c r="C600" s="24">
        <v>2586383534.5500002</v>
      </c>
      <c r="D600" s="24">
        <v>2586383534.5500002</v>
      </c>
      <c r="E600" s="24">
        <v>2586383534.5500002</v>
      </c>
      <c r="F600" s="33">
        <f t="shared" si="36"/>
        <v>640164931.44999981</v>
      </c>
      <c r="G600" s="29">
        <f t="shared" si="37"/>
        <v>80.159450936634414</v>
      </c>
      <c r="H600" s="29">
        <f t="shared" si="38"/>
        <v>80.159450936634414</v>
      </c>
      <c r="I600" s="29">
        <f t="shared" si="39"/>
        <v>80.159450936634414</v>
      </c>
    </row>
    <row r="601" spans="1:9" s="9" customFormat="1" x14ac:dyDescent="0.2">
      <c r="A601" s="21" t="s">
        <v>117</v>
      </c>
      <c r="B601" s="22">
        <v>1334909993686</v>
      </c>
      <c r="C601" s="22">
        <v>1097042091430.0199</v>
      </c>
      <c r="D601" s="22">
        <v>914610452525.38</v>
      </c>
      <c r="E601" s="22">
        <v>914610452525.38</v>
      </c>
      <c r="F601" s="32">
        <f t="shared" si="36"/>
        <v>237867902255.9801</v>
      </c>
      <c r="G601" s="28">
        <f t="shared" si="37"/>
        <v>82.180978239651125</v>
      </c>
      <c r="H601" s="28">
        <f t="shared" si="38"/>
        <v>68.514765553588049</v>
      </c>
      <c r="I601" s="28">
        <f t="shared" si="39"/>
        <v>68.514765553588049</v>
      </c>
    </row>
    <row r="602" spans="1:9" s="8" customFormat="1" ht="22.5" x14ac:dyDescent="0.2">
      <c r="A602" s="23" t="s">
        <v>701</v>
      </c>
      <c r="B602" s="24">
        <v>28800000000</v>
      </c>
      <c r="C602" s="24">
        <v>28342371475.709999</v>
      </c>
      <c r="D602" s="24">
        <v>14042338341.08</v>
      </c>
      <c r="E602" s="24">
        <v>14042338341.08</v>
      </c>
      <c r="F602" s="33">
        <f t="shared" si="36"/>
        <v>457628524.29000092</v>
      </c>
      <c r="G602" s="29">
        <f t="shared" si="37"/>
        <v>98.4110120684375</v>
      </c>
      <c r="H602" s="29">
        <f t="shared" si="38"/>
        <v>48.758119239861109</v>
      </c>
      <c r="I602" s="29">
        <f t="shared" si="39"/>
        <v>48.758119239861109</v>
      </c>
    </row>
    <row r="603" spans="1:9" s="8" customFormat="1" x14ac:dyDescent="0.2">
      <c r="A603" s="23" t="s">
        <v>702</v>
      </c>
      <c r="B603" s="24">
        <v>492960993686</v>
      </c>
      <c r="C603" s="24">
        <v>345808506759.20001</v>
      </c>
      <c r="D603" s="24">
        <v>318251238137.84998</v>
      </c>
      <c r="E603" s="24">
        <v>318251238137.84998</v>
      </c>
      <c r="F603" s="33">
        <f t="shared" si="36"/>
        <v>147152486926.79999</v>
      </c>
      <c r="G603" s="29">
        <f t="shared" si="37"/>
        <v>70.149263570226552</v>
      </c>
      <c r="H603" s="29">
        <f t="shared" si="38"/>
        <v>64.559111616154681</v>
      </c>
      <c r="I603" s="29">
        <f t="shared" si="39"/>
        <v>64.559111616154681</v>
      </c>
    </row>
    <row r="604" spans="1:9" s="9" customFormat="1" x14ac:dyDescent="0.2">
      <c r="A604" s="23" t="s">
        <v>703</v>
      </c>
      <c r="B604" s="24">
        <v>565679000000</v>
      </c>
      <c r="C604" s="24">
        <v>499652562625.22998</v>
      </c>
      <c r="D604" s="24">
        <v>448236985278.07001</v>
      </c>
      <c r="E604" s="24">
        <v>448236985278.07001</v>
      </c>
      <c r="F604" s="33">
        <f t="shared" si="36"/>
        <v>66026437374.77002</v>
      </c>
      <c r="G604" s="29">
        <f t="shared" si="37"/>
        <v>88.327932029513207</v>
      </c>
      <c r="H604" s="29">
        <f t="shared" si="38"/>
        <v>79.238752946117856</v>
      </c>
      <c r="I604" s="29">
        <f t="shared" si="39"/>
        <v>79.238752946117856</v>
      </c>
    </row>
    <row r="605" spans="1:9" s="8" customFormat="1" x14ac:dyDescent="0.2">
      <c r="A605" s="23" t="s">
        <v>704</v>
      </c>
      <c r="B605" s="24">
        <v>106700000000</v>
      </c>
      <c r="C605" s="24">
        <v>91178176329.25</v>
      </c>
      <c r="D605" s="24">
        <v>56314220606.010002</v>
      </c>
      <c r="E605" s="24">
        <v>56314220606.010002</v>
      </c>
      <c r="F605" s="33">
        <f t="shared" si="36"/>
        <v>15521823670.75</v>
      </c>
      <c r="G605" s="29">
        <f t="shared" si="37"/>
        <v>85.452836297328957</v>
      </c>
      <c r="H605" s="29">
        <f t="shared" si="38"/>
        <v>52.778088665426424</v>
      </c>
      <c r="I605" s="29">
        <f t="shared" si="39"/>
        <v>52.778088665426424</v>
      </c>
    </row>
    <row r="606" spans="1:9" s="8" customFormat="1" x14ac:dyDescent="0.2">
      <c r="A606" s="23" t="s">
        <v>705</v>
      </c>
      <c r="B606" s="24">
        <v>39200000000</v>
      </c>
      <c r="C606" s="24">
        <v>38377601703.080002</v>
      </c>
      <c r="D606" s="24">
        <v>24007681136.209999</v>
      </c>
      <c r="E606" s="24">
        <v>24007681136.209999</v>
      </c>
      <c r="F606" s="33">
        <f t="shared" si="36"/>
        <v>822398296.91999817</v>
      </c>
      <c r="G606" s="29">
        <f t="shared" si="37"/>
        <v>97.902045160918377</v>
      </c>
      <c r="H606" s="29">
        <f t="shared" si="38"/>
        <v>61.244084531147955</v>
      </c>
      <c r="I606" s="29">
        <f t="shared" si="39"/>
        <v>61.244084531147955</v>
      </c>
    </row>
    <row r="607" spans="1:9" s="8" customFormat="1" ht="22.5" x14ac:dyDescent="0.2">
      <c r="A607" s="23" t="s">
        <v>706</v>
      </c>
      <c r="B607" s="24">
        <v>50100000000</v>
      </c>
      <c r="C607" s="24">
        <v>47766570246.970001</v>
      </c>
      <c r="D607" s="24">
        <v>24979672492.790001</v>
      </c>
      <c r="E607" s="24">
        <v>24979672492.790001</v>
      </c>
      <c r="F607" s="33">
        <f t="shared" si="36"/>
        <v>2333429753.0299988</v>
      </c>
      <c r="G607" s="29">
        <f t="shared" si="37"/>
        <v>95.342455582774448</v>
      </c>
      <c r="H607" s="29">
        <f t="shared" si="38"/>
        <v>49.859625734111781</v>
      </c>
      <c r="I607" s="29">
        <f t="shared" si="39"/>
        <v>49.859625734111781</v>
      </c>
    </row>
    <row r="608" spans="1:9" s="8" customFormat="1" ht="22.5" x14ac:dyDescent="0.2">
      <c r="A608" s="23" t="s">
        <v>707</v>
      </c>
      <c r="B608" s="24">
        <v>27370000000</v>
      </c>
      <c r="C608" s="24">
        <v>22515394681.580002</v>
      </c>
      <c r="D608" s="24">
        <v>17799017280.77</v>
      </c>
      <c r="E608" s="24">
        <v>17799017280.77</v>
      </c>
      <c r="F608" s="33">
        <f t="shared" si="36"/>
        <v>4854605318.4199982</v>
      </c>
      <c r="G608" s="29">
        <f t="shared" si="37"/>
        <v>82.263042314870304</v>
      </c>
      <c r="H608" s="29">
        <f t="shared" si="38"/>
        <v>65.031119038253564</v>
      </c>
      <c r="I608" s="29">
        <f t="shared" si="39"/>
        <v>65.031119038253564</v>
      </c>
    </row>
    <row r="609" spans="1:9" s="8" customFormat="1" ht="22.5" x14ac:dyDescent="0.2">
      <c r="A609" s="23" t="s">
        <v>708</v>
      </c>
      <c r="B609" s="24">
        <v>24100000000</v>
      </c>
      <c r="C609" s="24">
        <v>23400907609</v>
      </c>
      <c r="D609" s="24">
        <v>10979299252.6</v>
      </c>
      <c r="E609" s="24">
        <v>10979299252.6</v>
      </c>
      <c r="F609" s="33">
        <f t="shared" si="36"/>
        <v>699092391</v>
      </c>
      <c r="G609" s="29">
        <f t="shared" si="37"/>
        <v>97.099201697095438</v>
      </c>
      <c r="H609" s="29">
        <f t="shared" si="38"/>
        <v>45.55725830954357</v>
      </c>
      <c r="I609" s="29">
        <f t="shared" si="39"/>
        <v>45.55725830954357</v>
      </c>
    </row>
    <row r="610" spans="1:9" s="9" customFormat="1" x14ac:dyDescent="0.2">
      <c r="A610" s="21" t="s">
        <v>22</v>
      </c>
      <c r="B610" s="22">
        <v>30176357503</v>
      </c>
      <c r="C610" s="22">
        <v>26365270275.370003</v>
      </c>
      <c r="D610" s="22">
        <v>15111015852.099998</v>
      </c>
      <c r="E610" s="22">
        <v>14407193878.099998</v>
      </c>
      <c r="F610" s="32">
        <f t="shared" si="36"/>
        <v>3811087227.6299973</v>
      </c>
      <c r="G610" s="28">
        <f t="shared" si="37"/>
        <v>87.370618779118331</v>
      </c>
      <c r="H610" s="28">
        <f t="shared" si="38"/>
        <v>50.07567878461716</v>
      </c>
      <c r="I610" s="28">
        <f t="shared" si="39"/>
        <v>47.743316524095725</v>
      </c>
    </row>
    <row r="611" spans="1:9" s="9" customFormat="1" x14ac:dyDescent="0.2">
      <c r="A611" s="23" t="s">
        <v>709</v>
      </c>
      <c r="B611" s="24">
        <v>4300000000</v>
      </c>
      <c r="C611" s="24">
        <v>4038831376</v>
      </c>
      <c r="D611" s="24">
        <v>2761556021.4200001</v>
      </c>
      <c r="E611" s="24">
        <v>2714520566.4200001</v>
      </c>
      <c r="F611" s="33">
        <f t="shared" si="36"/>
        <v>261168624</v>
      </c>
      <c r="G611" s="29">
        <f t="shared" si="37"/>
        <v>93.926311069767436</v>
      </c>
      <c r="H611" s="29">
        <f t="shared" si="38"/>
        <v>64.22223305627908</v>
      </c>
      <c r="I611" s="29">
        <f t="shared" si="39"/>
        <v>63.1283852655814</v>
      </c>
    </row>
    <row r="612" spans="1:9" s="8" customFormat="1" ht="22.5" x14ac:dyDescent="0.2">
      <c r="A612" s="23" t="s">
        <v>710</v>
      </c>
      <c r="B612" s="24">
        <v>3805820154</v>
      </c>
      <c r="C612" s="24">
        <v>3321532432</v>
      </c>
      <c r="D612" s="24">
        <v>2018013356.98</v>
      </c>
      <c r="E612" s="24">
        <v>1846962077.98</v>
      </c>
      <c r="F612" s="33">
        <f t="shared" si="36"/>
        <v>484287722</v>
      </c>
      <c r="G612" s="29">
        <f t="shared" si="37"/>
        <v>87.275076004550485</v>
      </c>
      <c r="H612" s="29">
        <f t="shared" si="38"/>
        <v>53.024401451524817</v>
      </c>
      <c r="I612" s="29">
        <f t="shared" si="39"/>
        <v>48.52993581524872</v>
      </c>
    </row>
    <row r="613" spans="1:9" s="8" customFormat="1" x14ac:dyDescent="0.2">
      <c r="A613" s="23" t="s">
        <v>711</v>
      </c>
      <c r="B613" s="24">
        <v>6037088346</v>
      </c>
      <c r="C613" s="24">
        <v>4271139674.1700001</v>
      </c>
      <c r="D613" s="24">
        <v>2038984282.1700001</v>
      </c>
      <c r="E613" s="24">
        <v>2018465091.1700001</v>
      </c>
      <c r="F613" s="33">
        <f t="shared" si="36"/>
        <v>1765948671.8299999</v>
      </c>
      <c r="G613" s="29">
        <f t="shared" si="37"/>
        <v>70.748338095796356</v>
      </c>
      <c r="H613" s="29">
        <f t="shared" si="38"/>
        <v>33.774299220268524</v>
      </c>
      <c r="I613" s="29">
        <f t="shared" si="39"/>
        <v>33.434413669088954</v>
      </c>
    </row>
    <row r="614" spans="1:9" s="9" customFormat="1" x14ac:dyDescent="0.2">
      <c r="A614" s="23" t="s">
        <v>712</v>
      </c>
      <c r="B614" s="24">
        <v>11261601559</v>
      </c>
      <c r="C614" s="24">
        <v>10803161270.059999</v>
      </c>
      <c r="D614" s="24">
        <v>6283320518.6700001</v>
      </c>
      <c r="E614" s="24">
        <v>5886748375.6700001</v>
      </c>
      <c r="F614" s="33">
        <f t="shared" si="36"/>
        <v>458440288.94000053</v>
      </c>
      <c r="G614" s="29">
        <f t="shared" si="37"/>
        <v>95.929173248243487</v>
      </c>
      <c r="H614" s="29">
        <f t="shared" si="38"/>
        <v>55.794200192143386</v>
      </c>
      <c r="I614" s="29">
        <f t="shared" si="39"/>
        <v>52.272745975153533</v>
      </c>
    </row>
    <row r="615" spans="1:9" s="9" customFormat="1" x14ac:dyDescent="0.2">
      <c r="A615" s="23" t="s">
        <v>713</v>
      </c>
      <c r="B615" s="24">
        <v>2854671307</v>
      </c>
      <c r="C615" s="24">
        <v>2669155915.4000001</v>
      </c>
      <c r="D615" s="24">
        <v>1378991009.98</v>
      </c>
      <c r="E615" s="24">
        <v>1356892786.98</v>
      </c>
      <c r="F615" s="33">
        <f t="shared" si="36"/>
        <v>185515391.5999999</v>
      </c>
      <c r="G615" s="29">
        <f t="shared" si="37"/>
        <v>93.50133967630201</v>
      </c>
      <c r="H615" s="29">
        <f t="shared" si="38"/>
        <v>48.306472503455893</v>
      </c>
      <c r="I615" s="29">
        <f t="shared" si="39"/>
        <v>47.532365062581263</v>
      </c>
    </row>
    <row r="616" spans="1:9" s="8" customFormat="1" ht="22.5" x14ac:dyDescent="0.2">
      <c r="A616" s="23" t="s">
        <v>714</v>
      </c>
      <c r="B616" s="24">
        <v>1917176137</v>
      </c>
      <c r="C616" s="24">
        <v>1261449607.74</v>
      </c>
      <c r="D616" s="24">
        <v>630150662.88</v>
      </c>
      <c r="E616" s="24">
        <v>583604979.88</v>
      </c>
      <c r="F616" s="33">
        <f t="shared" si="36"/>
        <v>655726529.25999999</v>
      </c>
      <c r="G616" s="29">
        <f t="shared" si="37"/>
        <v>65.79727252989484</v>
      </c>
      <c r="H616" s="29">
        <f t="shared" si="38"/>
        <v>32.868689043149715</v>
      </c>
      <c r="I616" s="29">
        <f t="shared" si="39"/>
        <v>30.440863967419595</v>
      </c>
    </row>
    <row r="617" spans="1:9" s="8" customFormat="1" x14ac:dyDescent="0.2">
      <c r="A617" s="21" t="s">
        <v>183</v>
      </c>
      <c r="B617" s="22">
        <v>6709017857320</v>
      </c>
      <c r="C617" s="22">
        <v>6183749916431.3496</v>
      </c>
      <c r="D617" s="22">
        <v>4396735107580.2202</v>
      </c>
      <c r="E617" s="22">
        <v>4396731403817.2202</v>
      </c>
      <c r="F617" s="32">
        <f t="shared" si="36"/>
        <v>525267940888.65039</v>
      </c>
      <c r="G617" s="28">
        <f t="shared" si="37"/>
        <v>92.170717800139002</v>
      </c>
      <c r="H617" s="28">
        <f t="shared" si="38"/>
        <v>65.534705691431114</v>
      </c>
      <c r="I617" s="28">
        <f t="shared" si="39"/>
        <v>65.534650485690449</v>
      </c>
    </row>
    <row r="618" spans="1:9" s="8" customFormat="1" ht="22.5" x14ac:dyDescent="0.2">
      <c r="A618" s="23" t="s">
        <v>715</v>
      </c>
      <c r="B618" s="24">
        <v>255567000000</v>
      </c>
      <c r="C618" s="24">
        <v>238351964824</v>
      </c>
      <c r="D618" s="24">
        <v>164667937372.82999</v>
      </c>
      <c r="E618" s="24">
        <v>164667937372.82999</v>
      </c>
      <c r="F618" s="33">
        <f t="shared" si="36"/>
        <v>17215035176</v>
      </c>
      <c r="G618" s="29">
        <f t="shared" si="37"/>
        <v>93.263983544041281</v>
      </c>
      <c r="H618" s="29">
        <f t="shared" si="38"/>
        <v>64.432394390836848</v>
      </c>
      <c r="I618" s="29">
        <f t="shared" si="39"/>
        <v>64.432394390836848</v>
      </c>
    </row>
    <row r="619" spans="1:9" s="9" customFormat="1" x14ac:dyDescent="0.2">
      <c r="A619" s="23" t="s">
        <v>716</v>
      </c>
      <c r="B619" s="24">
        <v>193960891583</v>
      </c>
      <c r="C619" s="24">
        <v>167164399347.64001</v>
      </c>
      <c r="D619" s="24">
        <v>106026145513.62</v>
      </c>
      <c r="E619" s="24">
        <v>106024782724.62</v>
      </c>
      <c r="F619" s="33">
        <f t="shared" si="36"/>
        <v>26796492235.359985</v>
      </c>
      <c r="G619" s="29">
        <f t="shared" si="37"/>
        <v>86.184590090990994</v>
      </c>
      <c r="H619" s="29">
        <f t="shared" si="38"/>
        <v>54.663671964123317</v>
      </c>
      <c r="I619" s="29">
        <f t="shared" si="39"/>
        <v>54.662969353927579</v>
      </c>
    </row>
    <row r="620" spans="1:9" s="8" customFormat="1" ht="22.5" x14ac:dyDescent="0.2">
      <c r="A620" s="23" t="s">
        <v>717</v>
      </c>
      <c r="B620" s="24">
        <v>849862867348</v>
      </c>
      <c r="C620" s="24">
        <v>767188401164.79004</v>
      </c>
      <c r="D620" s="24">
        <v>503047446270.76001</v>
      </c>
      <c r="E620" s="24">
        <v>503045105296.76001</v>
      </c>
      <c r="F620" s="33">
        <f t="shared" si="36"/>
        <v>82674466183.209961</v>
      </c>
      <c r="G620" s="29">
        <f t="shared" si="37"/>
        <v>90.272022774545263</v>
      </c>
      <c r="H620" s="29">
        <f t="shared" si="38"/>
        <v>59.191602033457627</v>
      </c>
      <c r="I620" s="29">
        <f t="shared" si="39"/>
        <v>59.191326580312186</v>
      </c>
    </row>
    <row r="621" spans="1:9" s="8" customFormat="1" ht="22.5" x14ac:dyDescent="0.2">
      <c r="A621" s="23" t="s">
        <v>718</v>
      </c>
      <c r="B621" s="24">
        <v>13050000000</v>
      </c>
      <c r="C621" s="24">
        <v>9345692220.4099998</v>
      </c>
      <c r="D621" s="24">
        <v>5398866064.79</v>
      </c>
      <c r="E621" s="24">
        <v>5398866064.79</v>
      </c>
      <c r="F621" s="33">
        <f t="shared" si="36"/>
        <v>3704307779.5900002</v>
      </c>
      <c r="G621" s="29">
        <f t="shared" si="37"/>
        <v>71.614499773256696</v>
      </c>
      <c r="H621" s="29">
        <f t="shared" si="38"/>
        <v>41.370621186130272</v>
      </c>
      <c r="I621" s="29">
        <f t="shared" si="39"/>
        <v>41.370621186130272</v>
      </c>
    </row>
    <row r="622" spans="1:9" s="9" customFormat="1" x14ac:dyDescent="0.2">
      <c r="A622" s="23" t="s">
        <v>719</v>
      </c>
      <c r="B622" s="24">
        <v>146037947417</v>
      </c>
      <c r="C622" s="24">
        <v>138016043139.32999</v>
      </c>
      <c r="D622" s="24">
        <v>7834792701.1000004</v>
      </c>
      <c r="E622" s="24">
        <v>7834792701.1000004</v>
      </c>
      <c r="F622" s="33">
        <f t="shared" si="36"/>
        <v>8021904277.6700134</v>
      </c>
      <c r="G622" s="29">
        <f t="shared" si="37"/>
        <v>94.50697272896879</v>
      </c>
      <c r="H622" s="29">
        <f t="shared" si="38"/>
        <v>5.3649019584809414</v>
      </c>
      <c r="I622" s="29">
        <f t="shared" si="39"/>
        <v>5.3649019584809414</v>
      </c>
    </row>
    <row r="623" spans="1:9" s="8" customFormat="1" x14ac:dyDescent="0.2">
      <c r="A623" s="23" t="s">
        <v>720</v>
      </c>
      <c r="B623" s="24">
        <v>4644421162606</v>
      </c>
      <c r="C623" s="24">
        <v>4406092155688.7998</v>
      </c>
      <c r="D623" s="24">
        <v>3356094063414.7002</v>
      </c>
      <c r="E623" s="24">
        <v>3356094063414.7002</v>
      </c>
      <c r="F623" s="33">
        <f t="shared" si="36"/>
        <v>238329006917.2002</v>
      </c>
      <c r="G623" s="29">
        <f t="shared" si="37"/>
        <v>94.868488481706237</v>
      </c>
      <c r="H623" s="29">
        <f t="shared" si="38"/>
        <v>72.26076072591971</v>
      </c>
      <c r="I623" s="29">
        <f t="shared" si="39"/>
        <v>72.26076072591971</v>
      </c>
    </row>
    <row r="624" spans="1:9" s="8" customFormat="1" ht="22.5" x14ac:dyDescent="0.2">
      <c r="A624" s="23" t="s">
        <v>721</v>
      </c>
      <c r="B624" s="24">
        <v>130138816913</v>
      </c>
      <c r="C624" s="24">
        <v>64031139824</v>
      </c>
      <c r="D624" s="24">
        <v>20133874966.139999</v>
      </c>
      <c r="E624" s="24">
        <v>20133874966.139999</v>
      </c>
      <c r="F624" s="33">
        <f t="shared" si="36"/>
        <v>66107677089</v>
      </c>
      <c r="G624" s="29">
        <f t="shared" si="37"/>
        <v>49.202183747225781</v>
      </c>
      <c r="H624" s="29">
        <f t="shared" si="38"/>
        <v>15.471075766425505</v>
      </c>
      <c r="I624" s="29">
        <f t="shared" si="39"/>
        <v>15.471075766425505</v>
      </c>
    </row>
    <row r="625" spans="1:9" s="9" customFormat="1" x14ac:dyDescent="0.2">
      <c r="A625" s="23" t="s">
        <v>722</v>
      </c>
      <c r="B625" s="24">
        <v>154778655000</v>
      </c>
      <c r="C625" s="24">
        <v>126386468540.14</v>
      </c>
      <c r="D625" s="24">
        <v>65428721270.769997</v>
      </c>
      <c r="E625" s="24">
        <v>65428721270.769997</v>
      </c>
      <c r="F625" s="33">
        <f t="shared" si="36"/>
        <v>28392186459.860001</v>
      </c>
      <c r="G625" s="29">
        <f t="shared" si="37"/>
        <v>81.656264903025544</v>
      </c>
      <c r="H625" s="29">
        <f t="shared" si="38"/>
        <v>42.272444653799326</v>
      </c>
      <c r="I625" s="29">
        <f t="shared" si="39"/>
        <v>42.272444653799326</v>
      </c>
    </row>
    <row r="626" spans="1:9" s="9" customFormat="1" x14ac:dyDescent="0.2">
      <c r="A626" s="23" t="s">
        <v>723</v>
      </c>
      <c r="B626" s="24">
        <v>62950000000</v>
      </c>
      <c r="C626" s="24">
        <v>48664567104</v>
      </c>
      <c r="D626" s="24">
        <v>30402232935.939999</v>
      </c>
      <c r="E626" s="24">
        <v>30402232935.939999</v>
      </c>
      <c r="F626" s="33">
        <f t="shared" si="36"/>
        <v>14285432896</v>
      </c>
      <c r="G626" s="29">
        <f t="shared" si="37"/>
        <v>77.306699132644951</v>
      </c>
      <c r="H626" s="29">
        <f t="shared" si="38"/>
        <v>48.295842630563939</v>
      </c>
      <c r="I626" s="29">
        <f t="shared" si="39"/>
        <v>48.295842630563939</v>
      </c>
    </row>
    <row r="627" spans="1:9" s="8" customFormat="1" x14ac:dyDescent="0.2">
      <c r="A627" s="23" t="s">
        <v>724</v>
      </c>
      <c r="B627" s="24">
        <v>258250516453</v>
      </c>
      <c r="C627" s="24">
        <v>218509084578.23999</v>
      </c>
      <c r="D627" s="24">
        <v>137701027069.57001</v>
      </c>
      <c r="E627" s="24">
        <v>137701027069.57001</v>
      </c>
      <c r="F627" s="33">
        <f t="shared" si="36"/>
        <v>39741431874.76001</v>
      </c>
      <c r="G627" s="29">
        <f t="shared" si="37"/>
        <v>84.611286583044375</v>
      </c>
      <c r="H627" s="29">
        <f t="shared" si="38"/>
        <v>53.320717015731788</v>
      </c>
      <c r="I627" s="29">
        <f t="shared" si="39"/>
        <v>53.320717015731788</v>
      </c>
    </row>
    <row r="628" spans="1:9" s="8" customFormat="1" x14ac:dyDescent="0.2">
      <c r="A628" s="19" t="s">
        <v>63</v>
      </c>
      <c r="B628" s="20">
        <v>420864117062</v>
      </c>
      <c r="C628" s="20">
        <v>236649342900.07999</v>
      </c>
      <c r="D628" s="20">
        <v>145311541571.28003</v>
      </c>
      <c r="E628" s="20">
        <v>144982447689.28003</v>
      </c>
      <c r="F628" s="31">
        <f t="shared" si="36"/>
        <v>184214774161.92001</v>
      </c>
      <c r="G628" s="27">
        <f t="shared" si="37"/>
        <v>56.229394074291626</v>
      </c>
      <c r="H628" s="27">
        <f t="shared" si="38"/>
        <v>34.526949597338401</v>
      </c>
      <c r="I628" s="27">
        <f t="shared" si="39"/>
        <v>34.44875479082998</v>
      </c>
    </row>
    <row r="629" spans="1:9" s="8" customFormat="1" x14ac:dyDescent="0.2">
      <c r="A629" s="21" t="s">
        <v>184</v>
      </c>
      <c r="B629" s="22">
        <v>165800285044</v>
      </c>
      <c r="C629" s="22">
        <v>145979639733.26999</v>
      </c>
      <c r="D629" s="22">
        <v>103089217665.26001</v>
      </c>
      <c r="E629" s="22">
        <v>103041864575.26001</v>
      </c>
      <c r="F629" s="32">
        <f t="shared" si="36"/>
        <v>19820645310.730011</v>
      </c>
      <c r="G629" s="28">
        <f t="shared" si="37"/>
        <v>88.045469701412145</v>
      </c>
      <c r="H629" s="28">
        <f t="shared" si="38"/>
        <v>62.176743325804438</v>
      </c>
      <c r="I629" s="28">
        <f t="shared" si="39"/>
        <v>62.148183006992305</v>
      </c>
    </row>
    <row r="630" spans="1:9" s="9" customFormat="1" ht="22.5" x14ac:dyDescent="0.2">
      <c r="A630" s="23" t="s">
        <v>725</v>
      </c>
      <c r="B630" s="24">
        <v>3407000000</v>
      </c>
      <c r="C630" s="24">
        <v>3064396404</v>
      </c>
      <c r="D630" s="24">
        <v>2143537226</v>
      </c>
      <c r="E630" s="24">
        <v>2143537226</v>
      </c>
      <c r="F630" s="33">
        <f t="shared" si="36"/>
        <v>342603596</v>
      </c>
      <c r="G630" s="29">
        <f t="shared" si="37"/>
        <v>89.944126915174635</v>
      </c>
      <c r="H630" s="29">
        <f t="shared" si="38"/>
        <v>62.915680246551219</v>
      </c>
      <c r="I630" s="29">
        <f t="shared" si="39"/>
        <v>62.915680246551219</v>
      </c>
    </row>
    <row r="631" spans="1:9" s="8" customFormat="1" ht="22.5" x14ac:dyDescent="0.2">
      <c r="A631" s="23" t="s">
        <v>726</v>
      </c>
      <c r="B631" s="24">
        <v>3400000000</v>
      </c>
      <c r="C631" s="24">
        <v>3291319671</v>
      </c>
      <c r="D631" s="24">
        <v>2235045155</v>
      </c>
      <c r="E631" s="24">
        <v>2235045155</v>
      </c>
      <c r="F631" s="33">
        <f t="shared" si="36"/>
        <v>108680329</v>
      </c>
      <c r="G631" s="29">
        <f t="shared" si="37"/>
        <v>96.803519735294117</v>
      </c>
      <c r="H631" s="29">
        <f t="shared" si="38"/>
        <v>65.736622205882355</v>
      </c>
      <c r="I631" s="29">
        <f t="shared" si="39"/>
        <v>65.736622205882355</v>
      </c>
    </row>
    <row r="632" spans="1:9" s="8" customFormat="1" x14ac:dyDescent="0.2">
      <c r="A632" s="23" t="s">
        <v>727</v>
      </c>
      <c r="B632" s="24">
        <v>2923848024</v>
      </c>
      <c r="C632" s="24">
        <v>2824684084.3299999</v>
      </c>
      <c r="D632" s="24">
        <v>1979200155.4400001</v>
      </c>
      <c r="E632" s="24">
        <v>1979200155.4400001</v>
      </c>
      <c r="F632" s="33">
        <f t="shared" si="36"/>
        <v>99163939.670000076</v>
      </c>
      <c r="G632" s="29">
        <f t="shared" si="37"/>
        <v>96.608444116929931</v>
      </c>
      <c r="H632" s="29">
        <f t="shared" si="38"/>
        <v>67.691622108741996</v>
      </c>
      <c r="I632" s="29">
        <f t="shared" si="39"/>
        <v>67.691622108741996</v>
      </c>
    </row>
    <row r="633" spans="1:9" s="9" customFormat="1" x14ac:dyDescent="0.2">
      <c r="A633" s="23" t="s">
        <v>728</v>
      </c>
      <c r="B633" s="24">
        <v>1500000000</v>
      </c>
      <c r="C633" s="24">
        <v>1424166736.8599999</v>
      </c>
      <c r="D633" s="24">
        <v>939043134</v>
      </c>
      <c r="E633" s="24">
        <v>939043134</v>
      </c>
      <c r="F633" s="33">
        <f t="shared" si="36"/>
        <v>75833263.140000105</v>
      </c>
      <c r="G633" s="29">
        <f t="shared" si="37"/>
        <v>94.944449124000002</v>
      </c>
      <c r="H633" s="29">
        <f t="shared" si="38"/>
        <v>62.602875599999997</v>
      </c>
      <c r="I633" s="29">
        <f t="shared" si="39"/>
        <v>62.602875599999997</v>
      </c>
    </row>
    <row r="634" spans="1:9" s="8" customFormat="1" x14ac:dyDescent="0.2">
      <c r="A634" s="23" t="s">
        <v>729</v>
      </c>
      <c r="B634" s="24">
        <v>99573385992</v>
      </c>
      <c r="C634" s="24">
        <v>88821671999.429993</v>
      </c>
      <c r="D634" s="24">
        <v>62449110379.330002</v>
      </c>
      <c r="E634" s="24">
        <v>62448512929.330002</v>
      </c>
      <c r="F634" s="33">
        <f t="shared" si="36"/>
        <v>10751713992.570007</v>
      </c>
      <c r="G634" s="29">
        <f t="shared" si="37"/>
        <v>89.202221170390018</v>
      </c>
      <c r="H634" s="29">
        <f t="shared" si="38"/>
        <v>62.716668472384107</v>
      </c>
      <c r="I634" s="29">
        <f t="shared" si="39"/>
        <v>62.716068462658569</v>
      </c>
    </row>
    <row r="635" spans="1:9" s="8" customFormat="1" ht="22.5" x14ac:dyDescent="0.2">
      <c r="A635" s="23" t="s">
        <v>730</v>
      </c>
      <c r="B635" s="24">
        <v>1800000000</v>
      </c>
      <c r="C635" s="24">
        <v>1794690946.3299999</v>
      </c>
      <c r="D635" s="24">
        <v>1127418306.9100001</v>
      </c>
      <c r="E635" s="24">
        <v>1127418306.9100001</v>
      </c>
      <c r="F635" s="33">
        <f t="shared" si="36"/>
        <v>5309053.6700000763</v>
      </c>
      <c r="G635" s="29">
        <f t="shared" si="37"/>
        <v>99.705052573888892</v>
      </c>
      <c r="H635" s="29">
        <f t="shared" si="38"/>
        <v>62.634350383888894</v>
      </c>
      <c r="I635" s="29">
        <f t="shared" si="39"/>
        <v>62.634350383888894</v>
      </c>
    </row>
    <row r="636" spans="1:9" s="8" customFormat="1" ht="22.5" x14ac:dyDescent="0.2">
      <c r="A636" s="23" t="s">
        <v>731</v>
      </c>
      <c r="B636" s="24">
        <v>2254802007</v>
      </c>
      <c r="C636" s="24">
        <v>1884979365.23</v>
      </c>
      <c r="D636" s="24">
        <v>1261774024.5599999</v>
      </c>
      <c r="E636" s="24">
        <v>1261774024.5599999</v>
      </c>
      <c r="F636" s="33">
        <f t="shared" si="36"/>
        <v>369822641.76999998</v>
      </c>
      <c r="G636" s="29">
        <f t="shared" si="37"/>
        <v>83.598442762517905</v>
      </c>
      <c r="H636" s="29">
        <f t="shared" si="38"/>
        <v>55.959415533729384</v>
      </c>
      <c r="I636" s="29">
        <f t="shared" si="39"/>
        <v>55.959415533729384</v>
      </c>
    </row>
    <row r="637" spans="1:9" s="8" customFormat="1" x14ac:dyDescent="0.2">
      <c r="A637" s="23" t="s">
        <v>732</v>
      </c>
      <c r="B637" s="24">
        <v>29975545871</v>
      </c>
      <c r="C637" s="24">
        <v>26277391696.98</v>
      </c>
      <c r="D637" s="24">
        <v>20428504974.66</v>
      </c>
      <c r="E637" s="24">
        <v>20428504974.66</v>
      </c>
      <c r="F637" s="33">
        <f t="shared" si="36"/>
        <v>3698154174.0200005</v>
      </c>
      <c r="G637" s="29">
        <f t="shared" si="37"/>
        <v>87.662762873660299</v>
      </c>
      <c r="H637" s="29">
        <f t="shared" si="38"/>
        <v>68.150568675460434</v>
      </c>
      <c r="I637" s="29">
        <f t="shared" si="39"/>
        <v>68.150568675460434</v>
      </c>
    </row>
    <row r="638" spans="1:9" s="8" customFormat="1" x14ac:dyDescent="0.2">
      <c r="A638" s="23" t="s">
        <v>733</v>
      </c>
      <c r="B638" s="24">
        <v>1325703150</v>
      </c>
      <c r="C638" s="24">
        <v>1267444284</v>
      </c>
      <c r="D638" s="24">
        <v>800088350</v>
      </c>
      <c r="E638" s="24">
        <v>800088350</v>
      </c>
      <c r="F638" s="33">
        <f t="shared" si="36"/>
        <v>58258866</v>
      </c>
      <c r="G638" s="29">
        <f t="shared" si="37"/>
        <v>95.605436556441774</v>
      </c>
      <c r="H638" s="29">
        <f t="shared" si="38"/>
        <v>60.35199886188699</v>
      </c>
      <c r="I638" s="29">
        <f t="shared" si="39"/>
        <v>60.35199886188699</v>
      </c>
    </row>
    <row r="639" spans="1:9" s="8" customFormat="1" ht="22.5" x14ac:dyDescent="0.2">
      <c r="A639" s="23" t="s">
        <v>734</v>
      </c>
      <c r="B639" s="24">
        <v>13000000000</v>
      </c>
      <c r="C639" s="24">
        <v>9189355507.8600006</v>
      </c>
      <c r="D639" s="24">
        <v>6207856332.6099997</v>
      </c>
      <c r="E639" s="24">
        <v>6161100692.6099997</v>
      </c>
      <c r="F639" s="33">
        <f t="shared" si="36"/>
        <v>3810644492.1399994</v>
      </c>
      <c r="G639" s="29">
        <f t="shared" si="37"/>
        <v>70.68735006046154</v>
      </c>
      <c r="H639" s="29">
        <f t="shared" si="38"/>
        <v>47.752741020076925</v>
      </c>
      <c r="I639" s="29">
        <f t="shared" si="39"/>
        <v>47.393082250846149</v>
      </c>
    </row>
    <row r="640" spans="1:9" s="9" customFormat="1" x14ac:dyDescent="0.2">
      <c r="A640" s="23" t="s">
        <v>735</v>
      </c>
      <c r="B640" s="24">
        <v>5340000000</v>
      </c>
      <c r="C640" s="24">
        <v>5233852009.7700005</v>
      </c>
      <c r="D640" s="24">
        <v>3374307956.0799999</v>
      </c>
      <c r="E640" s="24">
        <v>3374307956.0799999</v>
      </c>
      <c r="F640" s="33">
        <f t="shared" si="36"/>
        <v>106147990.22999954</v>
      </c>
      <c r="G640" s="29">
        <f t="shared" si="37"/>
        <v>98.012209920786532</v>
      </c>
      <c r="H640" s="29">
        <f t="shared" si="38"/>
        <v>63.189287567041198</v>
      </c>
      <c r="I640" s="29">
        <f t="shared" si="39"/>
        <v>63.189287567041198</v>
      </c>
    </row>
    <row r="641" spans="1:9" s="8" customFormat="1" x14ac:dyDescent="0.2">
      <c r="A641" s="23" t="s">
        <v>736</v>
      </c>
      <c r="B641" s="24">
        <v>800000000</v>
      </c>
      <c r="C641" s="24">
        <v>416554566.48000002</v>
      </c>
      <c r="D641" s="24">
        <v>143331670.66999999</v>
      </c>
      <c r="E641" s="24">
        <v>143331670.66999999</v>
      </c>
      <c r="F641" s="33">
        <f t="shared" ref="F641:F704" si="40">+B641-C641</f>
        <v>383445433.51999998</v>
      </c>
      <c r="G641" s="29">
        <f t="shared" ref="G641:G704" si="41">IFERROR(IF(C641&gt;0,+C641/B641*100,0),0)</f>
        <v>52.069320809999994</v>
      </c>
      <c r="H641" s="29">
        <f t="shared" ref="H641:H704" si="42">IFERROR(IF(D641&gt;0,+D641/B641*100,0),0)</f>
        <v>17.916458833749999</v>
      </c>
      <c r="I641" s="29">
        <f t="shared" ref="I641:I704" si="43">IFERROR(IF(E641&gt;0,+E641/B641*100,0),0)</f>
        <v>17.916458833749999</v>
      </c>
    </row>
    <row r="642" spans="1:9" s="8" customFormat="1" x14ac:dyDescent="0.2">
      <c r="A642" s="23" t="s">
        <v>737</v>
      </c>
      <c r="B642" s="24">
        <v>500000000</v>
      </c>
      <c r="C642" s="24">
        <v>489132461</v>
      </c>
      <c r="D642" s="24">
        <v>0</v>
      </c>
      <c r="E642" s="24">
        <v>0</v>
      </c>
      <c r="F642" s="33">
        <f t="shared" si="40"/>
        <v>10867539</v>
      </c>
      <c r="G642" s="29">
        <f t="shared" si="41"/>
        <v>97.826492200000004</v>
      </c>
      <c r="H642" s="29">
        <f t="shared" si="42"/>
        <v>0</v>
      </c>
      <c r="I642" s="29">
        <f t="shared" si="43"/>
        <v>0</v>
      </c>
    </row>
    <row r="643" spans="1:9" s="9" customFormat="1" x14ac:dyDescent="0.2">
      <c r="A643" s="21" t="s">
        <v>118</v>
      </c>
      <c r="B643" s="22">
        <v>45000000000</v>
      </c>
      <c r="C643" s="22">
        <v>19109154151.389999</v>
      </c>
      <c r="D643" s="22">
        <v>12185456572.889999</v>
      </c>
      <c r="E643" s="22">
        <v>12184082485.889999</v>
      </c>
      <c r="F643" s="32">
        <f t="shared" si="40"/>
        <v>25890845848.610001</v>
      </c>
      <c r="G643" s="28">
        <f t="shared" si="41"/>
        <v>42.464787003088887</v>
      </c>
      <c r="H643" s="28">
        <f t="shared" si="42"/>
        <v>27.0787923842</v>
      </c>
      <c r="I643" s="28">
        <f t="shared" si="43"/>
        <v>27.075738857533331</v>
      </c>
    </row>
    <row r="644" spans="1:9" s="9" customFormat="1" x14ac:dyDescent="0.2">
      <c r="A644" s="23" t="s">
        <v>738</v>
      </c>
      <c r="B644" s="24">
        <v>45000000000</v>
      </c>
      <c r="C644" s="24">
        <v>19109154151.389999</v>
      </c>
      <c r="D644" s="24">
        <v>12185456572.889999</v>
      </c>
      <c r="E644" s="24">
        <v>12184082485.889999</v>
      </c>
      <c r="F644" s="33">
        <f t="shared" si="40"/>
        <v>25890845848.610001</v>
      </c>
      <c r="G644" s="29">
        <f t="shared" si="41"/>
        <v>42.464787003088887</v>
      </c>
      <c r="H644" s="29">
        <f t="shared" si="42"/>
        <v>27.0787923842</v>
      </c>
      <c r="I644" s="29">
        <f t="shared" si="43"/>
        <v>27.075738857533331</v>
      </c>
    </row>
    <row r="645" spans="1:9" s="8" customFormat="1" x14ac:dyDescent="0.2">
      <c r="A645" s="21" t="s">
        <v>119</v>
      </c>
      <c r="B645" s="22">
        <v>210063832018</v>
      </c>
      <c r="C645" s="22">
        <v>71560549015.419998</v>
      </c>
      <c r="D645" s="22">
        <v>30036867333.130005</v>
      </c>
      <c r="E645" s="22">
        <v>29756500628.130005</v>
      </c>
      <c r="F645" s="32">
        <f t="shared" si="40"/>
        <v>138503283002.58002</v>
      </c>
      <c r="G645" s="28">
        <f t="shared" si="41"/>
        <v>34.066097113418408</v>
      </c>
      <c r="H645" s="28">
        <f t="shared" si="42"/>
        <v>14.298923829284519</v>
      </c>
      <c r="I645" s="28">
        <f t="shared" si="43"/>
        <v>14.165456443534849</v>
      </c>
    </row>
    <row r="646" spans="1:9" s="8" customFormat="1" ht="22.5" x14ac:dyDescent="0.2">
      <c r="A646" s="23" t="s">
        <v>739</v>
      </c>
      <c r="B646" s="24">
        <v>1871337794</v>
      </c>
      <c r="C646" s="24">
        <v>1595023187</v>
      </c>
      <c r="D646" s="24">
        <v>1203843586</v>
      </c>
      <c r="E646" s="24">
        <v>1198843609</v>
      </c>
      <c r="F646" s="33">
        <f t="shared" si="40"/>
        <v>276314607</v>
      </c>
      <c r="G646" s="29">
        <f t="shared" si="41"/>
        <v>85.234381099663722</v>
      </c>
      <c r="H646" s="29">
        <f t="shared" si="42"/>
        <v>64.33064035044012</v>
      </c>
      <c r="I646" s="29">
        <f t="shared" si="43"/>
        <v>64.063453046467998</v>
      </c>
    </row>
    <row r="647" spans="1:9" s="9" customFormat="1" x14ac:dyDescent="0.2">
      <c r="A647" s="23" t="s">
        <v>740</v>
      </c>
      <c r="B647" s="24">
        <v>9830013859</v>
      </c>
      <c r="C647" s="24">
        <v>8049507284.25</v>
      </c>
      <c r="D647" s="24">
        <v>4821242865.7600002</v>
      </c>
      <c r="E647" s="24">
        <v>4790593088.7600002</v>
      </c>
      <c r="F647" s="33">
        <f t="shared" si="40"/>
        <v>1780506574.75</v>
      </c>
      <c r="G647" s="29">
        <f t="shared" si="41"/>
        <v>81.887039018568288</v>
      </c>
      <c r="H647" s="29">
        <f t="shared" si="42"/>
        <v>49.046145152133711</v>
      </c>
      <c r="I647" s="29">
        <f t="shared" si="43"/>
        <v>48.734347249916731</v>
      </c>
    </row>
    <row r="648" spans="1:9" s="8" customFormat="1" ht="22.5" x14ac:dyDescent="0.2">
      <c r="A648" s="23" t="s">
        <v>741</v>
      </c>
      <c r="B648" s="24">
        <v>12286987159</v>
      </c>
      <c r="C648" s="24">
        <v>1329525182.78</v>
      </c>
      <c r="D648" s="24">
        <v>1160443512.1800001</v>
      </c>
      <c r="E648" s="24">
        <v>1146716413.1800001</v>
      </c>
      <c r="F648" s="33">
        <f t="shared" si="40"/>
        <v>10957461976.219999</v>
      </c>
      <c r="G648" s="29">
        <f t="shared" si="41"/>
        <v>10.820595525780675</v>
      </c>
      <c r="H648" s="29">
        <f t="shared" si="42"/>
        <v>9.4444919422740323</v>
      </c>
      <c r="I648" s="29">
        <f t="shared" si="43"/>
        <v>9.3327713160345471</v>
      </c>
    </row>
    <row r="649" spans="1:9" s="8" customFormat="1" x14ac:dyDescent="0.2">
      <c r="A649" s="23" t="s">
        <v>742</v>
      </c>
      <c r="B649" s="24">
        <v>173295099562</v>
      </c>
      <c r="C649" s="24">
        <v>52584006079.809998</v>
      </c>
      <c r="D649" s="24">
        <v>18486259357.760002</v>
      </c>
      <c r="E649" s="24">
        <v>18303158706.760002</v>
      </c>
      <c r="F649" s="33">
        <f t="shared" si="40"/>
        <v>120711093482.19</v>
      </c>
      <c r="G649" s="29">
        <f t="shared" si="41"/>
        <v>30.343619763464204</v>
      </c>
      <c r="H649" s="29">
        <f t="shared" si="42"/>
        <v>10.667502661346838</v>
      </c>
      <c r="I649" s="29">
        <f t="shared" si="43"/>
        <v>10.561844364336256</v>
      </c>
    </row>
    <row r="650" spans="1:9" s="8" customFormat="1" ht="22.5" x14ac:dyDescent="0.2">
      <c r="A650" s="23" t="s">
        <v>743</v>
      </c>
      <c r="B650" s="24">
        <v>3791745803</v>
      </c>
      <c r="C650" s="24">
        <v>1104310300.8200002</v>
      </c>
      <c r="D650" s="24">
        <v>733436409.82000005</v>
      </c>
      <c r="E650" s="24">
        <v>720133761.82000005</v>
      </c>
      <c r="F650" s="33">
        <f t="shared" si="40"/>
        <v>2687435502.1799998</v>
      </c>
      <c r="G650" s="29">
        <f t="shared" si="41"/>
        <v>29.124059422608934</v>
      </c>
      <c r="H650" s="29">
        <f t="shared" si="42"/>
        <v>19.342974131855328</v>
      </c>
      <c r="I650" s="29">
        <f t="shared" si="43"/>
        <v>18.992142385975235</v>
      </c>
    </row>
    <row r="651" spans="1:9" s="8" customFormat="1" x14ac:dyDescent="0.2">
      <c r="A651" s="23" t="s">
        <v>744</v>
      </c>
      <c r="B651" s="24">
        <v>5965250338</v>
      </c>
      <c r="C651" s="24">
        <v>5367586184.7600002</v>
      </c>
      <c r="D651" s="24">
        <v>2626730853.0700002</v>
      </c>
      <c r="E651" s="24">
        <v>2597341300.0700002</v>
      </c>
      <c r="F651" s="33">
        <f t="shared" si="40"/>
        <v>597664153.23999977</v>
      </c>
      <c r="G651" s="29">
        <f t="shared" si="41"/>
        <v>89.980904079871664</v>
      </c>
      <c r="H651" s="29">
        <f t="shared" si="42"/>
        <v>44.033874594283631</v>
      </c>
      <c r="I651" s="29">
        <f t="shared" si="43"/>
        <v>43.541195304484475</v>
      </c>
    </row>
    <row r="652" spans="1:9" s="9" customFormat="1" x14ac:dyDescent="0.2">
      <c r="A652" s="23" t="s">
        <v>745</v>
      </c>
      <c r="B652" s="24">
        <v>1793530741</v>
      </c>
      <c r="C652" s="24">
        <v>387476404</v>
      </c>
      <c r="D652" s="24">
        <v>236478666.54000002</v>
      </c>
      <c r="E652" s="24">
        <v>236478666.54000002</v>
      </c>
      <c r="F652" s="33">
        <f t="shared" si="40"/>
        <v>1406054337</v>
      </c>
      <c r="G652" s="29">
        <f t="shared" si="41"/>
        <v>21.604112778349084</v>
      </c>
      <c r="H652" s="29">
        <f t="shared" si="42"/>
        <v>13.185091347146304</v>
      </c>
      <c r="I652" s="29">
        <f t="shared" si="43"/>
        <v>13.185091347146304</v>
      </c>
    </row>
    <row r="653" spans="1:9" s="8" customFormat="1" x14ac:dyDescent="0.2">
      <c r="A653" s="23" t="s">
        <v>746</v>
      </c>
      <c r="B653" s="24">
        <v>206818844</v>
      </c>
      <c r="C653" s="24">
        <v>204340906</v>
      </c>
      <c r="D653" s="24">
        <v>146312209</v>
      </c>
      <c r="E653" s="24">
        <v>141115209</v>
      </c>
      <c r="F653" s="33">
        <f t="shared" si="40"/>
        <v>2477938</v>
      </c>
      <c r="G653" s="29">
        <f t="shared" si="41"/>
        <v>98.801879967958811</v>
      </c>
      <c r="H653" s="29">
        <f t="shared" si="42"/>
        <v>70.744138285580988</v>
      </c>
      <c r="I653" s="29">
        <f t="shared" si="43"/>
        <v>68.231311166210745</v>
      </c>
    </row>
    <row r="654" spans="1:9" s="8" customFormat="1" x14ac:dyDescent="0.2">
      <c r="A654" s="23" t="s">
        <v>747</v>
      </c>
      <c r="B654" s="24">
        <v>1023047918</v>
      </c>
      <c r="C654" s="24">
        <v>938773486</v>
      </c>
      <c r="D654" s="24">
        <v>622119873</v>
      </c>
      <c r="E654" s="24">
        <v>622119873</v>
      </c>
      <c r="F654" s="33">
        <f t="shared" si="40"/>
        <v>84274432</v>
      </c>
      <c r="G654" s="29">
        <f t="shared" si="41"/>
        <v>91.762415961438876</v>
      </c>
      <c r="H654" s="29">
        <f t="shared" si="42"/>
        <v>60.810433417059159</v>
      </c>
      <c r="I654" s="29">
        <f t="shared" si="43"/>
        <v>60.810433417059159</v>
      </c>
    </row>
    <row r="655" spans="1:9" s="9" customFormat="1" x14ac:dyDescent="0.2">
      <c r="A655" s="19" t="s">
        <v>23</v>
      </c>
      <c r="B655" s="20">
        <v>7846050941</v>
      </c>
      <c r="C655" s="20">
        <v>7300866802.0500002</v>
      </c>
      <c r="D655" s="20">
        <v>3383722198.5799999</v>
      </c>
      <c r="E655" s="20">
        <v>3383722198.5799999</v>
      </c>
      <c r="F655" s="31">
        <f t="shared" si="40"/>
        <v>545184138.94999981</v>
      </c>
      <c r="G655" s="27">
        <f t="shared" si="41"/>
        <v>93.051483567343311</v>
      </c>
      <c r="H655" s="27">
        <f t="shared" si="42"/>
        <v>43.126436777234787</v>
      </c>
      <c r="I655" s="27">
        <f t="shared" si="43"/>
        <v>43.126436777234787</v>
      </c>
    </row>
    <row r="656" spans="1:9" s="8" customFormat="1" x14ac:dyDescent="0.2">
      <c r="A656" s="21" t="s">
        <v>120</v>
      </c>
      <c r="B656" s="22">
        <v>7846050941</v>
      </c>
      <c r="C656" s="22">
        <v>7300866802.0500002</v>
      </c>
      <c r="D656" s="22">
        <v>3383722198.5799999</v>
      </c>
      <c r="E656" s="22">
        <v>3383722198.5799999</v>
      </c>
      <c r="F656" s="32">
        <f t="shared" si="40"/>
        <v>545184138.94999981</v>
      </c>
      <c r="G656" s="28">
        <f t="shared" si="41"/>
        <v>93.051483567343311</v>
      </c>
      <c r="H656" s="28">
        <f t="shared" si="42"/>
        <v>43.126436777234787</v>
      </c>
      <c r="I656" s="28">
        <f t="shared" si="43"/>
        <v>43.126436777234787</v>
      </c>
    </row>
    <row r="657" spans="1:9" s="9" customFormat="1" ht="22.5" x14ac:dyDescent="0.2">
      <c r="A657" s="23" t="s">
        <v>748</v>
      </c>
      <c r="B657" s="24">
        <v>350000000</v>
      </c>
      <c r="C657" s="24">
        <v>350000000</v>
      </c>
      <c r="D657" s="24">
        <v>350000000</v>
      </c>
      <c r="E657" s="24">
        <v>350000000</v>
      </c>
      <c r="F657" s="33">
        <f t="shared" si="40"/>
        <v>0</v>
      </c>
      <c r="G657" s="29">
        <f t="shared" si="41"/>
        <v>100</v>
      </c>
      <c r="H657" s="29">
        <f t="shared" si="42"/>
        <v>100</v>
      </c>
      <c r="I657" s="29">
        <f t="shared" si="43"/>
        <v>100</v>
      </c>
    </row>
    <row r="658" spans="1:9" s="8" customFormat="1" x14ac:dyDescent="0.2">
      <c r="A658" s="23" t="s">
        <v>749</v>
      </c>
      <c r="B658" s="24">
        <v>3500000000</v>
      </c>
      <c r="C658" s="24">
        <v>3361378514</v>
      </c>
      <c r="D658" s="24">
        <v>2122077639</v>
      </c>
      <c r="E658" s="24">
        <v>2122077639</v>
      </c>
      <c r="F658" s="33">
        <f t="shared" si="40"/>
        <v>138621486</v>
      </c>
      <c r="G658" s="29">
        <f t="shared" si="41"/>
        <v>96.039386114285719</v>
      </c>
      <c r="H658" s="29">
        <f t="shared" si="42"/>
        <v>60.630789685714284</v>
      </c>
      <c r="I658" s="29">
        <f t="shared" si="43"/>
        <v>60.630789685714284</v>
      </c>
    </row>
    <row r="659" spans="1:9" s="8" customFormat="1" ht="22.5" x14ac:dyDescent="0.2">
      <c r="A659" s="23" t="s">
        <v>750</v>
      </c>
      <c r="B659" s="24">
        <v>3996050941</v>
      </c>
      <c r="C659" s="24">
        <v>3589488288.0500002</v>
      </c>
      <c r="D659" s="24">
        <v>911644559.58000004</v>
      </c>
      <c r="E659" s="24">
        <v>911644559.58000004</v>
      </c>
      <c r="F659" s="33">
        <f t="shared" si="40"/>
        <v>406562652.94999981</v>
      </c>
      <c r="G659" s="29">
        <f t="shared" si="41"/>
        <v>89.825889135230625</v>
      </c>
      <c r="H659" s="29">
        <f t="shared" si="42"/>
        <v>22.81363708921748</v>
      </c>
      <c r="I659" s="29">
        <f t="shared" si="43"/>
        <v>22.81363708921748</v>
      </c>
    </row>
    <row r="660" spans="1:9" s="8" customFormat="1" x14ac:dyDescent="0.2">
      <c r="A660" s="19" t="s">
        <v>24</v>
      </c>
      <c r="B660" s="20">
        <v>342901724331</v>
      </c>
      <c r="C660" s="20">
        <v>154908495434.72</v>
      </c>
      <c r="D660" s="20">
        <v>77000078212.829987</v>
      </c>
      <c r="E660" s="20">
        <v>65768609111.30999</v>
      </c>
      <c r="F660" s="31">
        <f t="shared" si="40"/>
        <v>187993228896.28</v>
      </c>
      <c r="G660" s="27">
        <f t="shared" si="41"/>
        <v>45.175770328057084</v>
      </c>
      <c r="H660" s="27">
        <f t="shared" si="42"/>
        <v>22.455436280776031</v>
      </c>
      <c r="I660" s="27">
        <f t="shared" si="43"/>
        <v>19.180017026634761</v>
      </c>
    </row>
    <row r="661" spans="1:9" s="9" customFormat="1" x14ac:dyDescent="0.2">
      <c r="A661" s="21" t="s">
        <v>25</v>
      </c>
      <c r="B661" s="22">
        <v>254649247000</v>
      </c>
      <c r="C661" s="22">
        <v>105303017428.72</v>
      </c>
      <c r="D661" s="22">
        <v>50609517597.509995</v>
      </c>
      <c r="E661" s="22">
        <v>39704993801.48999</v>
      </c>
      <c r="F661" s="32">
        <f t="shared" si="40"/>
        <v>149346229571.28</v>
      </c>
      <c r="G661" s="28">
        <f t="shared" si="41"/>
        <v>41.352180958430246</v>
      </c>
      <c r="H661" s="28">
        <f t="shared" si="42"/>
        <v>19.874206656307134</v>
      </c>
      <c r="I661" s="28">
        <f t="shared" si="43"/>
        <v>15.592032676024365</v>
      </c>
    </row>
    <row r="662" spans="1:9" s="8" customFormat="1" ht="22.5" x14ac:dyDescent="0.2">
      <c r="A662" s="23" t="s">
        <v>751</v>
      </c>
      <c r="B662" s="24">
        <v>721000000</v>
      </c>
      <c r="C662" s="24">
        <v>246165597</v>
      </c>
      <c r="D662" s="24">
        <v>121924649.48999999</v>
      </c>
      <c r="E662" s="24">
        <v>121924649.48999999</v>
      </c>
      <c r="F662" s="33">
        <f t="shared" si="40"/>
        <v>474834403</v>
      </c>
      <c r="G662" s="29">
        <f t="shared" si="41"/>
        <v>34.142246463245492</v>
      </c>
      <c r="H662" s="29">
        <f t="shared" si="42"/>
        <v>16.910492300970873</v>
      </c>
      <c r="I662" s="29">
        <f t="shared" si="43"/>
        <v>16.910492300970873</v>
      </c>
    </row>
    <row r="663" spans="1:9" s="8" customFormat="1" ht="22.5" x14ac:dyDescent="0.2">
      <c r="A663" s="23" t="s">
        <v>752</v>
      </c>
      <c r="B663" s="24">
        <v>5150000000</v>
      </c>
      <c r="C663" s="24">
        <v>3513084401</v>
      </c>
      <c r="D663" s="24">
        <v>1425255619.1099999</v>
      </c>
      <c r="E663" s="24">
        <v>1421550810.1099999</v>
      </c>
      <c r="F663" s="33">
        <f t="shared" si="40"/>
        <v>1636915599</v>
      </c>
      <c r="G663" s="29">
        <f t="shared" si="41"/>
        <v>68.21523108737864</v>
      </c>
      <c r="H663" s="29">
        <f t="shared" si="42"/>
        <v>27.674866390485438</v>
      </c>
      <c r="I663" s="29">
        <f t="shared" si="43"/>
        <v>27.602928351650487</v>
      </c>
    </row>
    <row r="664" spans="1:9" s="9" customFormat="1" x14ac:dyDescent="0.2">
      <c r="A664" s="23" t="s">
        <v>753</v>
      </c>
      <c r="B664" s="24">
        <v>6026447911</v>
      </c>
      <c r="C664" s="24">
        <v>697114298</v>
      </c>
      <c r="D664" s="24">
        <v>0</v>
      </c>
      <c r="E664" s="24">
        <v>0</v>
      </c>
      <c r="F664" s="33">
        <f t="shared" si="40"/>
        <v>5329333613</v>
      </c>
      <c r="G664" s="29">
        <f t="shared" si="41"/>
        <v>11.567581903886799</v>
      </c>
      <c r="H664" s="29">
        <f t="shared" si="42"/>
        <v>0</v>
      </c>
      <c r="I664" s="29">
        <f t="shared" si="43"/>
        <v>0</v>
      </c>
    </row>
    <row r="665" spans="1:9" s="8" customFormat="1" ht="22.5" x14ac:dyDescent="0.2">
      <c r="A665" s="23" t="s">
        <v>754</v>
      </c>
      <c r="B665" s="24">
        <v>1648000000</v>
      </c>
      <c r="C665" s="24">
        <v>962162275</v>
      </c>
      <c r="D665" s="24">
        <v>470699237.79000002</v>
      </c>
      <c r="E665" s="24">
        <v>470699237.79000002</v>
      </c>
      <c r="F665" s="33">
        <f t="shared" si="40"/>
        <v>685837725</v>
      </c>
      <c r="G665" s="29">
        <f t="shared" si="41"/>
        <v>58.383633191747577</v>
      </c>
      <c r="H665" s="29">
        <f t="shared" si="42"/>
        <v>28.561846953276699</v>
      </c>
      <c r="I665" s="29">
        <f t="shared" si="43"/>
        <v>28.561846953276699</v>
      </c>
    </row>
    <row r="666" spans="1:9" s="9" customFormat="1" ht="22.5" x14ac:dyDescent="0.2">
      <c r="A666" s="23" t="s">
        <v>755</v>
      </c>
      <c r="B666" s="24">
        <v>75000000000</v>
      </c>
      <c r="C666" s="24">
        <v>24994345501</v>
      </c>
      <c r="D666" s="24">
        <v>22192383976.720001</v>
      </c>
      <c r="E666" s="24">
        <v>13137751645.540001</v>
      </c>
      <c r="F666" s="33">
        <f t="shared" si="40"/>
        <v>50005654499</v>
      </c>
      <c r="G666" s="29">
        <f t="shared" si="41"/>
        <v>33.325794001333328</v>
      </c>
      <c r="H666" s="29">
        <f t="shared" si="42"/>
        <v>29.589845302293334</v>
      </c>
      <c r="I666" s="29">
        <f t="shared" si="43"/>
        <v>17.517002194053337</v>
      </c>
    </row>
    <row r="667" spans="1:9" s="8" customFormat="1" x14ac:dyDescent="0.2">
      <c r="A667" s="23" t="s">
        <v>756</v>
      </c>
      <c r="B667" s="24">
        <v>257500000</v>
      </c>
      <c r="C667" s="24">
        <v>0</v>
      </c>
      <c r="D667" s="24">
        <v>0</v>
      </c>
      <c r="E667" s="24">
        <v>0</v>
      </c>
      <c r="F667" s="33">
        <f t="shared" si="40"/>
        <v>257500000</v>
      </c>
      <c r="G667" s="29">
        <f t="shared" si="41"/>
        <v>0</v>
      </c>
      <c r="H667" s="29">
        <f t="shared" si="42"/>
        <v>0</v>
      </c>
      <c r="I667" s="29">
        <f t="shared" si="43"/>
        <v>0</v>
      </c>
    </row>
    <row r="668" spans="1:9" s="8" customFormat="1" ht="22.5" x14ac:dyDescent="0.2">
      <c r="A668" s="23" t="s">
        <v>757</v>
      </c>
      <c r="B668" s="24">
        <v>65000000000</v>
      </c>
      <c r="C668" s="24">
        <v>13970173302</v>
      </c>
      <c r="D668" s="24">
        <v>17156503</v>
      </c>
      <c r="E668" s="24">
        <v>17156503</v>
      </c>
      <c r="F668" s="33">
        <f t="shared" si="40"/>
        <v>51029826698</v>
      </c>
      <c r="G668" s="29">
        <f t="shared" si="41"/>
        <v>21.492574310769228</v>
      </c>
      <c r="H668" s="29">
        <f t="shared" si="42"/>
        <v>2.6394620000000001E-2</v>
      </c>
      <c r="I668" s="29">
        <f t="shared" si="43"/>
        <v>2.6394620000000001E-2</v>
      </c>
    </row>
    <row r="669" spans="1:9" s="8" customFormat="1" ht="22.5" x14ac:dyDescent="0.2">
      <c r="A669" s="23" t="s">
        <v>758</v>
      </c>
      <c r="B669" s="24">
        <v>40000000000</v>
      </c>
      <c r="C669" s="24">
        <v>22630000000</v>
      </c>
      <c r="D669" s="24">
        <v>0</v>
      </c>
      <c r="E669" s="24">
        <v>0</v>
      </c>
      <c r="F669" s="33">
        <f t="shared" si="40"/>
        <v>17370000000</v>
      </c>
      <c r="G669" s="29">
        <f t="shared" si="41"/>
        <v>56.574999999999996</v>
      </c>
      <c r="H669" s="29">
        <f t="shared" si="42"/>
        <v>0</v>
      </c>
      <c r="I669" s="29">
        <f t="shared" si="43"/>
        <v>0</v>
      </c>
    </row>
    <row r="670" spans="1:9" s="8" customFormat="1" ht="22.5" x14ac:dyDescent="0.2">
      <c r="A670" s="23" t="s">
        <v>759</v>
      </c>
      <c r="B670" s="24">
        <v>5150000000</v>
      </c>
      <c r="C670" s="24">
        <v>2936830897</v>
      </c>
      <c r="D670" s="24">
        <v>589491716.61000001</v>
      </c>
      <c r="E670" s="24">
        <v>575607798.61000001</v>
      </c>
      <c r="F670" s="33">
        <f t="shared" si="40"/>
        <v>2213169103</v>
      </c>
      <c r="G670" s="29">
        <f t="shared" si="41"/>
        <v>57.025842660194172</v>
      </c>
      <c r="H670" s="29">
        <f t="shared" si="42"/>
        <v>11.4464410992233</v>
      </c>
      <c r="I670" s="29">
        <f t="shared" si="43"/>
        <v>11.176850458446602</v>
      </c>
    </row>
    <row r="671" spans="1:9" s="8" customFormat="1" ht="22.5" x14ac:dyDescent="0.2">
      <c r="A671" s="23" t="s">
        <v>760</v>
      </c>
      <c r="B671" s="24">
        <v>4120000000</v>
      </c>
      <c r="C671" s="24">
        <v>3754366353.6700001</v>
      </c>
      <c r="D671" s="24">
        <v>2230547072.1900001</v>
      </c>
      <c r="E671" s="24">
        <v>2055943228.3499999</v>
      </c>
      <c r="F671" s="33">
        <f t="shared" si="40"/>
        <v>365633646.32999992</v>
      </c>
      <c r="G671" s="29">
        <f t="shared" si="41"/>
        <v>91.125396933737875</v>
      </c>
      <c r="H671" s="29">
        <f t="shared" si="42"/>
        <v>54.139492043446602</v>
      </c>
      <c r="I671" s="29">
        <f t="shared" si="43"/>
        <v>49.901534668689315</v>
      </c>
    </row>
    <row r="672" spans="1:9" s="8" customFormat="1" x14ac:dyDescent="0.2">
      <c r="A672" s="23" t="s">
        <v>761</v>
      </c>
      <c r="B672" s="24">
        <v>3520000000</v>
      </c>
      <c r="C672" s="24">
        <v>2710456550</v>
      </c>
      <c r="D672" s="24">
        <v>1450408061.3</v>
      </c>
      <c r="E672" s="24">
        <v>1437284644.3</v>
      </c>
      <c r="F672" s="33">
        <f t="shared" si="40"/>
        <v>809543450</v>
      </c>
      <c r="G672" s="29">
        <f t="shared" si="41"/>
        <v>77.001606534090911</v>
      </c>
      <c r="H672" s="29">
        <f t="shared" si="42"/>
        <v>41.204774468750003</v>
      </c>
      <c r="I672" s="29">
        <f t="shared" si="43"/>
        <v>40.831950122159085</v>
      </c>
    </row>
    <row r="673" spans="1:9" s="8" customFormat="1" x14ac:dyDescent="0.2">
      <c r="A673" s="23" t="s">
        <v>762</v>
      </c>
      <c r="B673" s="24">
        <v>1560298432</v>
      </c>
      <c r="C673" s="24">
        <v>1253611089</v>
      </c>
      <c r="D673" s="24">
        <v>858173282.55999994</v>
      </c>
      <c r="E673" s="24">
        <v>811055245.55999994</v>
      </c>
      <c r="F673" s="33">
        <f t="shared" si="40"/>
        <v>306687343</v>
      </c>
      <c r="G673" s="29">
        <f t="shared" si="41"/>
        <v>80.344315118814407</v>
      </c>
      <c r="H673" s="29">
        <f t="shared" si="42"/>
        <v>55.000586103261554</v>
      </c>
      <c r="I673" s="29">
        <f t="shared" si="43"/>
        <v>51.980776813342331</v>
      </c>
    </row>
    <row r="674" spans="1:9" s="9" customFormat="1" x14ac:dyDescent="0.2">
      <c r="A674" s="23" t="s">
        <v>763</v>
      </c>
      <c r="B674" s="24">
        <v>20000000000</v>
      </c>
      <c r="C674" s="24">
        <v>16303696436</v>
      </c>
      <c r="D674" s="24">
        <v>16077180647.67</v>
      </c>
      <c r="E674" s="24">
        <v>16071412773.67</v>
      </c>
      <c r="F674" s="33">
        <f t="shared" si="40"/>
        <v>3696303564</v>
      </c>
      <c r="G674" s="29">
        <f t="shared" si="41"/>
        <v>81.518482179999992</v>
      </c>
      <c r="H674" s="29">
        <f t="shared" si="42"/>
        <v>80.385903238349997</v>
      </c>
      <c r="I674" s="29">
        <f t="shared" si="43"/>
        <v>80.357063868349996</v>
      </c>
    </row>
    <row r="675" spans="1:9" s="9" customFormat="1" x14ac:dyDescent="0.2">
      <c r="A675" s="23" t="s">
        <v>764</v>
      </c>
      <c r="B675" s="24">
        <v>764404200</v>
      </c>
      <c r="C675" s="24">
        <v>665570795</v>
      </c>
      <c r="D675" s="24">
        <v>376943618.67000002</v>
      </c>
      <c r="E675" s="24">
        <v>376943618.67000002</v>
      </c>
      <c r="F675" s="33">
        <f t="shared" si="40"/>
        <v>98833405</v>
      </c>
      <c r="G675" s="29">
        <f t="shared" si="41"/>
        <v>87.070530878820392</v>
      </c>
      <c r="H675" s="29">
        <f t="shared" si="42"/>
        <v>49.312081052144933</v>
      </c>
      <c r="I675" s="29">
        <f t="shared" si="43"/>
        <v>49.312081052144933</v>
      </c>
    </row>
    <row r="676" spans="1:9" s="8" customFormat="1" x14ac:dyDescent="0.2">
      <c r="A676" s="23" t="s">
        <v>765</v>
      </c>
      <c r="B676" s="24">
        <v>1854000000</v>
      </c>
      <c r="C676" s="24">
        <v>1854000000</v>
      </c>
      <c r="D676" s="24">
        <v>1000000000</v>
      </c>
      <c r="E676" s="24">
        <v>1000000000</v>
      </c>
      <c r="F676" s="33">
        <f t="shared" si="40"/>
        <v>0</v>
      </c>
      <c r="G676" s="29">
        <f t="shared" si="41"/>
        <v>100</v>
      </c>
      <c r="H676" s="29">
        <f t="shared" si="42"/>
        <v>53.937432578209275</v>
      </c>
      <c r="I676" s="29">
        <f t="shared" si="43"/>
        <v>53.937432578209275</v>
      </c>
    </row>
    <row r="677" spans="1:9" s="8" customFormat="1" ht="22.5" x14ac:dyDescent="0.2">
      <c r="A677" s="23" t="s">
        <v>766</v>
      </c>
      <c r="B677" s="24">
        <v>630360000</v>
      </c>
      <c r="C677" s="24">
        <v>256010000</v>
      </c>
      <c r="D677" s="24">
        <v>84300498.200000003</v>
      </c>
      <c r="E677" s="24">
        <v>82533831.200000003</v>
      </c>
      <c r="F677" s="33">
        <f t="shared" si="40"/>
        <v>374350000</v>
      </c>
      <c r="G677" s="29">
        <f t="shared" si="41"/>
        <v>40.613300336315753</v>
      </c>
      <c r="H677" s="29">
        <f t="shared" si="42"/>
        <v>13.373389523446919</v>
      </c>
      <c r="I677" s="29">
        <f t="shared" si="43"/>
        <v>13.093126340503838</v>
      </c>
    </row>
    <row r="678" spans="1:9" s="8" customFormat="1" ht="22.5" x14ac:dyDescent="0.2">
      <c r="A678" s="23" t="s">
        <v>767</v>
      </c>
      <c r="B678" s="24">
        <v>16480000000</v>
      </c>
      <c r="C678" s="24">
        <v>5055870000</v>
      </c>
      <c r="D678" s="24">
        <v>1579841690</v>
      </c>
      <c r="E678" s="24">
        <v>0</v>
      </c>
      <c r="F678" s="33">
        <f t="shared" si="40"/>
        <v>11424130000</v>
      </c>
      <c r="G678" s="29">
        <f t="shared" si="41"/>
        <v>30.67882281553398</v>
      </c>
      <c r="H678" s="29">
        <f t="shared" si="42"/>
        <v>9.5864180218446595</v>
      </c>
      <c r="I678" s="29">
        <f t="shared" si="43"/>
        <v>0</v>
      </c>
    </row>
    <row r="679" spans="1:9" s="8" customFormat="1" x14ac:dyDescent="0.2">
      <c r="A679" s="23" t="s">
        <v>768</v>
      </c>
      <c r="B679" s="24">
        <v>1561604000</v>
      </c>
      <c r="C679" s="24">
        <v>1071236324</v>
      </c>
      <c r="D679" s="24">
        <v>462353384</v>
      </c>
      <c r="E679" s="24">
        <v>462353384</v>
      </c>
      <c r="F679" s="33">
        <f t="shared" si="40"/>
        <v>490367676</v>
      </c>
      <c r="G679" s="29">
        <f t="shared" si="41"/>
        <v>68.598461837956364</v>
      </c>
      <c r="H679" s="29">
        <f t="shared" si="42"/>
        <v>29.607594755136386</v>
      </c>
      <c r="I679" s="29">
        <f t="shared" si="43"/>
        <v>29.607594755136386</v>
      </c>
    </row>
    <row r="680" spans="1:9" s="8" customFormat="1" ht="22.5" x14ac:dyDescent="0.2">
      <c r="A680" s="23" t="s">
        <v>769</v>
      </c>
      <c r="B680" s="24">
        <v>694632457</v>
      </c>
      <c r="C680" s="24">
        <v>153400860</v>
      </c>
      <c r="D680" s="24">
        <v>83390428</v>
      </c>
      <c r="E680" s="24">
        <v>83390428</v>
      </c>
      <c r="F680" s="33">
        <f t="shared" si="40"/>
        <v>541231597</v>
      </c>
      <c r="G680" s="29">
        <f t="shared" si="41"/>
        <v>22.083744929298632</v>
      </c>
      <c r="H680" s="29">
        <f t="shared" si="42"/>
        <v>12.004971429084835</v>
      </c>
      <c r="I680" s="29">
        <f t="shared" si="43"/>
        <v>12.004971429084835</v>
      </c>
    </row>
    <row r="681" spans="1:9" s="9" customFormat="1" ht="22.5" x14ac:dyDescent="0.2">
      <c r="A681" s="23" t="s">
        <v>770</v>
      </c>
      <c r="B681" s="24">
        <v>1545000000</v>
      </c>
      <c r="C681" s="24">
        <v>800547802</v>
      </c>
      <c r="D681" s="24">
        <v>531303894</v>
      </c>
      <c r="E681" s="24">
        <v>525744366</v>
      </c>
      <c r="F681" s="33">
        <f t="shared" si="40"/>
        <v>744452198</v>
      </c>
      <c r="G681" s="29">
        <f t="shared" si="41"/>
        <v>51.81539171521036</v>
      </c>
      <c r="H681" s="29">
        <f t="shared" si="42"/>
        <v>34.388601553398054</v>
      </c>
      <c r="I681" s="29">
        <f t="shared" si="43"/>
        <v>34.028761553398056</v>
      </c>
    </row>
    <row r="682" spans="1:9" s="8" customFormat="1" ht="22.5" x14ac:dyDescent="0.2">
      <c r="A682" s="23" t="s">
        <v>771</v>
      </c>
      <c r="B682" s="24">
        <v>1030000000</v>
      </c>
      <c r="C682" s="24">
        <v>633750822</v>
      </c>
      <c r="D682" s="24">
        <v>434880265</v>
      </c>
      <c r="E682" s="24">
        <v>430358584</v>
      </c>
      <c r="F682" s="33">
        <f t="shared" si="40"/>
        <v>396249178</v>
      </c>
      <c r="G682" s="29">
        <f t="shared" si="41"/>
        <v>61.529206019417472</v>
      </c>
      <c r="H682" s="29">
        <f t="shared" si="42"/>
        <v>42.221384951456308</v>
      </c>
      <c r="I682" s="29">
        <f t="shared" si="43"/>
        <v>41.782386796116505</v>
      </c>
    </row>
    <row r="683" spans="1:9" s="8" customFormat="1" x14ac:dyDescent="0.2">
      <c r="A683" s="23" t="s">
        <v>772</v>
      </c>
      <c r="B683" s="24">
        <v>1936000000</v>
      </c>
      <c r="C683" s="24">
        <v>840624126.04999995</v>
      </c>
      <c r="D683" s="24">
        <v>623283053.20000005</v>
      </c>
      <c r="E683" s="24">
        <v>623283053.20000005</v>
      </c>
      <c r="F683" s="33">
        <f t="shared" si="40"/>
        <v>1095375873.95</v>
      </c>
      <c r="G683" s="29">
        <f t="shared" si="41"/>
        <v>43.420667667871896</v>
      </c>
      <c r="H683" s="29">
        <f t="shared" si="42"/>
        <v>32.194372582644633</v>
      </c>
      <c r="I683" s="29">
        <f t="shared" si="43"/>
        <v>32.194372582644633</v>
      </c>
    </row>
    <row r="684" spans="1:9" s="9" customFormat="1" x14ac:dyDescent="0.2">
      <c r="A684" s="21" t="s">
        <v>121</v>
      </c>
      <c r="B684" s="22">
        <v>927077331</v>
      </c>
      <c r="C684" s="22">
        <v>47985650</v>
      </c>
      <c r="D684" s="22">
        <v>0</v>
      </c>
      <c r="E684" s="22">
        <v>0</v>
      </c>
      <c r="F684" s="32">
        <f t="shared" si="40"/>
        <v>879091681</v>
      </c>
      <c r="G684" s="28">
        <f t="shared" si="41"/>
        <v>5.1760137364420142</v>
      </c>
      <c r="H684" s="28">
        <f t="shared" si="42"/>
        <v>0</v>
      </c>
      <c r="I684" s="28">
        <f t="shared" si="43"/>
        <v>0</v>
      </c>
    </row>
    <row r="685" spans="1:9" s="8" customFormat="1" ht="22.5" x14ac:dyDescent="0.2">
      <c r="A685" s="23" t="s">
        <v>773</v>
      </c>
      <c r="B685" s="24">
        <v>927077331</v>
      </c>
      <c r="C685" s="24">
        <v>47985650</v>
      </c>
      <c r="D685" s="24">
        <v>0</v>
      </c>
      <c r="E685" s="24">
        <v>0</v>
      </c>
      <c r="F685" s="33">
        <f t="shared" si="40"/>
        <v>879091681</v>
      </c>
      <c r="G685" s="29">
        <f t="shared" si="41"/>
        <v>5.1760137364420142</v>
      </c>
      <c r="H685" s="29">
        <f t="shared" si="42"/>
        <v>0</v>
      </c>
      <c r="I685" s="29">
        <f t="shared" si="43"/>
        <v>0</v>
      </c>
    </row>
    <row r="686" spans="1:9" s="8" customFormat="1" x14ac:dyDescent="0.2">
      <c r="A686" s="21" t="s">
        <v>122</v>
      </c>
      <c r="B686" s="22">
        <v>16000000000</v>
      </c>
      <c r="C686" s="22">
        <v>14305939791</v>
      </c>
      <c r="D686" s="22">
        <v>8010081556.1700001</v>
      </c>
      <c r="E686" s="22">
        <v>7808929630.6700001</v>
      </c>
      <c r="F686" s="32">
        <f t="shared" si="40"/>
        <v>1694060209</v>
      </c>
      <c r="G686" s="28">
        <f t="shared" si="41"/>
        <v>89.412123693750004</v>
      </c>
      <c r="H686" s="28">
        <f t="shared" si="42"/>
        <v>50.063009726062504</v>
      </c>
      <c r="I686" s="28">
        <f t="shared" si="43"/>
        <v>48.805810191687499</v>
      </c>
    </row>
    <row r="687" spans="1:9" s="9" customFormat="1" ht="22.5" x14ac:dyDescent="0.2">
      <c r="A687" s="23" t="s">
        <v>774</v>
      </c>
      <c r="B687" s="24">
        <v>16000000000</v>
      </c>
      <c r="C687" s="24">
        <v>14305939791</v>
      </c>
      <c r="D687" s="24">
        <v>8010081556.1700001</v>
      </c>
      <c r="E687" s="24">
        <v>7808929630.6700001</v>
      </c>
      <c r="F687" s="33">
        <f t="shared" si="40"/>
        <v>1694060209</v>
      </c>
      <c r="G687" s="29">
        <f t="shared" si="41"/>
        <v>89.412123693750004</v>
      </c>
      <c r="H687" s="29">
        <f t="shared" si="42"/>
        <v>50.063009726062504</v>
      </c>
      <c r="I687" s="29">
        <f t="shared" si="43"/>
        <v>48.805810191687499</v>
      </c>
    </row>
    <row r="688" spans="1:9" s="8" customFormat="1" x14ac:dyDescent="0.2">
      <c r="A688" s="21" t="s">
        <v>26</v>
      </c>
      <c r="B688" s="22">
        <v>9000000000</v>
      </c>
      <c r="C688" s="22">
        <v>5496079371</v>
      </c>
      <c r="D688" s="22">
        <v>3575046042</v>
      </c>
      <c r="E688" s="22">
        <v>3449252662</v>
      </c>
      <c r="F688" s="32">
        <f t="shared" si="40"/>
        <v>3503920629</v>
      </c>
      <c r="G688" s="28">
        <f t="shared" si="41"/>
        <v>61.067548566666666</v>
      </c>
      <c r="H688" s="28">
        <f t="shared" si="42"/>
        <v>39.7227338</v>
      </c>
      <c r="I688" s="28">
        <f t="shared" si="43"/>
        <v>38.325029577777784</v>
      </c>
    </row>
    <row r="689" spans="1:9" s="8" customFormat="1" ht="22.5" x14ac:dyDescent="0.2">
      <c r="A689" s="23" t="s">
        <v>775</v>
      </c>
      <c r="B689" s="24">
        <v>2000000000</v>
      </c>
      <c r="C689" s="24">
        <v>0</v>
      </c>
      <c r="D689" s="24">
        <v>0</v>
      </c>
      <c r="E689" s="24">
        <v>0</v>
      </c>
      <c r="F689" s="33">
        <f t="shared" si="40"/>
        <v>2000000000</v>
      </c>
      <c r="G689" s="29">
        <f t="shared" si="41"/>
        <v>0</v>
      </c>
      <c r="H689" s="29">
        <f t="shared" si="42"/>
        <v>0</v>
      </c>
      <c r="I689" s="29">
        <f t="shared" si="43"/>
        <v>0</v>
      </c>
    </row>
    <row r="690" spans="1:9" s="8" customFormat="1" x14ac:dyDescent="0.2">
      <c r="A690" s="23" t="s">
        <v>776</v>
      </c>
      <c r="B690" s="24">
        <v>4000000000</v>
      </c>
      <c r="C690" s="24">
        <v>2500000000</v>
      </c>
      <c r="D690" s="24">
        <v>717597994</v>
      </c>
      <c r="E690" s="24">
        <v>591804614</v>
      </c>
      <c r="F690" s="33">
        <f t="shared" si="40"/>
        <v>1500000000</v>
      </c>
      <c r="G690" s="29">
        <f t="shared" si="41"/>
        <v>62.5</v>
      </c>
      <c r="H690" s="29">
        <f t="shared" si="42"/>
        <v>17.939949850000001</v>
      </c>
      <c r="I690" s="29">
        <f t="shared" si="43"/>
        <v>14.79511535</v>
      </c>
    </row>
    <row r="691" spans="1:9" s="8" customFormat="1" x14ac:dyDescent="0.2">
      <c r="A691" s="23" t="s">
        <v>777</v>
      </c>
      <c r="B691" s="24">
        <v>3000000000</v>
      </c>
      <c r="C691" s="24">
        <v>2996079371</v>
      </c>
      <c r="D691" s="24">
        <v>2857448048</v>
      </c>
      <c r="E691" s="24">
        <v>2857448048</v>
      </c>
      <c r="F691" s="33">
        <f t="shared" si="40"/>
        <v>3920629</v>
      </c>
      <c r="G691" s="29">
        <f t="shared" si="41"/>
        <v>99.869312366666662</v>
      </c>
      <c r="H691" s="29">
        <f t="shared" si="42"/>
        <v>95.24826826666667</v>
      </c>
      <c r="I691" s="29">
        <f t="shared" si="43"/>
        <v>95.24826826666667</v>
      </c>
    </row>
    <row r="692" spans="1:9" s="8" customFormat="1" x14ac:dyDescent="0.2">
      <c r="A692" s="21" t="s">
        <v>27</v>
      </c>
      <c r="B692" s="22">
        <v>62325400000</v>
      </c>
      <c r="C692" s="22">
        <v>29755473194</v>
      </c>
      <c r="D692" s="22">
        <v>14805433017.15</v>
      </c>
      <c r="E692" s="22">
        <v>14805433017.15</v>
      </c>
      <c r="F692" s="32">
        <f t="shared" si="40"/>
        <v>32569926806</v>
      </c>
      <c r="G692" s="28">
        <f t="shared" si="41"/>
        <v>47.742129523436674</v>
      </c>
      <c r="H692" s="28">
        <f t="shared" si="42"/>
        <v>23.755054948945372</v>
      </c>
      <c r="I692" s="28">
        <f t="shared" si="43"/>
        <v>23.755054948945372</v>
      </c>
    </row>
    <row r="693" spans="1:9" s="9" customFormat="1" x14ac:dyDescent="0.2">
      <c r="A693" s="23" t="s">
        <v>778</v>
      </c>
      <c r="B693" s="24">
        <v>62325400000</v>
      </c>
      <c r="C693" s="24">
        <v>29755473194</v>
      </c>
      <c r="D693" s="24">
        <v>14805433017.15</v>
      </c>
      <c r="E693" s="24">
        <v>14805433017.15</v>
      </c>
      <c r="F693" s="33">
        <f t="shared" si="40"/>
        <v>32569926806</v>
      </c>
      <c r="G693" s="29">
        <f t="shared" si="41"/>
        <v>47.742129523436674</v>
      </c>
      <c r="H693" s="29">
        <f t="shared" si="42"/>
        <v>23.755054948945372</v>
      </c>
      <c r="I693" s="29">
        <f t="shared" si="43"/>
        <v>23.755054948945372</v>
      </c>
    </row>
    <row r="694" spans="1:9" s="8" customFormat="1" x14ac:dyDescent="0.2">
      <c r="A694" s="19" t="s">
        <v>28</v>
      </c>
      <c r="B694" s="20">
        <v>516325614849</v>
      </c>
      <c r="C694" s="20">
        <v>343447349815.64996</v>
      </c>
      <c r="D694" s="20">
        <v>46084634015.409988</v>
      </c>
      <c r="E694" s="20">
        <v>45734250140.409988</v>
      </c>
      <c r="F694" s="31">
        <f t="shared" si="40"/>
        <v>172878265033.35004</v>
      </c>
      <c r="G694" s="27">
        <f t="shared" si="41"/>
        <v>66.517588889346797</v>
      </c>
      <c r="H694" s="27">
        <f t="shared" si="42"/>
        <v>8.9254983076691818</v>
      </c>
      <c r="I694" s="27">
        <f t="shared" si="43"/>
        <v>8.8576372787131668</v>
      </c>
    </row>
    <row r="695" spans="1:9" s="8" customFormat="1" x14ac:dyDescent="0.2">
      <c r="A695" s="21" t="s">
        <v>29</v>
      </c>
      <c r="B695" s="22">
        <v>40031085001</v>
      </c>
      <c r="C695" s="22">
        <v>24473174865.52</v>
      </c>
      <c r="D695" s="22">
        <v>12069314769.52</v>
      </c>
      <c r="E695" s="22">
        <v>11759714769.52</v>
      </c>
      <c r="F695" s="32">
        <f t="shared" si="40"/>
        <v>15557910135.48</v>
      </c>
      <c r="G695" s="28">
        <f t="shared" si="41"/>
        <v>61.135427293336285</v>
      </c>
      <c r="H695" s="28">
        <f t="shared" si="42"/>
        <v>30.149856715646106</v>
      </c>
      <c r="I695" s="28">
        <f t="shared" si="43"/>
        <v>29.376457743341795</v>
      </c>
    </row>
    <row r="696" spans="1:9" s="8" customFormat="1" x14ac:dyDescent="0.2">
      <c r="A696" s="23" t="s">
        <v>779</v>
      </c>
      <c r="B696" s="24">
        <v>4464885165</v>
      </c>
      <c r="C696" s="24">
        <v>676791703</v>
      </c>
      <c r="D696" s="24">
        <v>406823799</v>
      </c>
      <c r="E696" s="24">
        <v>406823799</v>
      </c>
      <c r="F696" s="33">
        <f t="shared" si="40"/>
        <v>3788093462</v>
      </c>
      <c r="G696" s="29">
        <f t="shared" si="41"/>
        <v>15.158098763778622</v>
      </c>
      <c r="H696" s="29">
        <f t="shared" si="42"/>
        <v>9.1116296156745609</v>
      </c>
      <c r="I696" s="29">
        <f t="shared" si="43"/>
        <v>9.1116296156745609</v>
      </c>
    </row>
    <row r="697" spans="1:9" s="8" customFormat="1" x14ac:dyDescent="0.2">
      <c r="A697" s="23" t="s">
        <v>780</v>
      </c>
      <c r="B697" s="24">
        <v>3504397040</v>
      </c>
      <c r="C697" s="24">
        <v>1919177806</v>
      </c>
      <c r="D697" s="24">
        <v>1379140423</v>
      </c>
      <c r="E697" s="24">
        <v>1379140423</v>
      </c>
      <c r="F697" s="33">
        <f t="shared" si="40"/>
        <v>1585219234</v>
      </c>
      <c r="G697" s="29">
        <f t="shared" si="41"/>
        <v>54.764850674568542</v>
      </c>
      <c r="H697" s="29">
        <f t="shared" si="42"/>
        <v>39.354571050545118</v>
      </c>
      <c r="I697" s="29">
        <f t="shared" si="43"/>
        <v>39.354571050545118</v>
      </c>
    </row>
    <row r="698" spans="1:9" s="9" customFormat="1" x14ac:dyDescent="0.2">
      <c r="A698" s="23" t="s">
        <v>781</v>
      </c>
      <c r="B698" s="24">
        <v>6482260385</v>
      </c>
      <c r="C698" s="24">
        <v>6126554610</v>
      </c>
      <c r="D698" s="24">
        <v>2754228610</v>
      </c>
      <c r="E698" s="24">
        <v>2754228610</v>
      </c>
      <c r="F698" s="33">
        <f t="shared" si="40"/>
        <v>355705775</v>
      </c>
      <c r="G698" s="29">
        <f t="shared" si="41"/>
        <v>94.512627480637676</v>
      </c>
      <c r="H698" s="29">
        <f t="shared" si="42"/>
        <v>42.488706815500748</v>
      </c>
      <c r="I698" s="29">
        <f t="shared" si="43"/>
        <v>42.488706815500748</v>
      </c>
    </row>
    <row r="699" spans="1:9" s="8" customFormat="1" x14ac:dyDescent="0.2">
      <c r="A699" s="23" t="s">
        <v>782</v>
      </c>
      <c r="B699" s="24">
        <v>4391085001</v>
      </c>
      <c r="C699" s="24">
        <v>2271572799</v>
      </c>
      <c r="D699" s="24">
        <v>1158625166</v>
      </c>
      <c r="E699" s="24">
        <v>1158625166</v>
      </c>
      <c r="F699" s="33">
        <f t="shared" si="40"/>
        <v>2119512202</v>
      </c>
      <c r="G699" s="29">
        <f t="shared" si="41"/>
        <v>51.731469522514026</v>
      </c>
      <c r="H699" s="29">
        <f t="shared" si="42"/>
        <v>26.385851463502561</v>
      </c>
      <c r="I699" s="29">
        <f t="shared" si="43"/>
        <v>26.385851463502561</v>
      </c>
    </row>
    <row r="700" spans="1:9" s="8" customFormat="1" x14ac:dyDescent="0.2">
      <c r="A700" s="23" t="s">
        <v>783</v>
      </c>
      <c r="B700" s="24">
        <v>3000000000</v>
      </c>
      <c r="C700" s="24">
        <v>2865122958</v>
      </c>
      <c r="D700" s="24">
        <v>1525027040</v>
      </c>
      <c r="E700" s="24">
        <v>1215427040</v>
      </c>
      <c r="F700" s="33">
        <f t="shared" si="40"/>
        <v>134877042</v>
      </c>
      <c r="G700" s="29">
        <f t="shared" si="41"/>
        <v>95.504098599999992</v>
      </c>
      <c r="H700" s="29">
        <f t="shared" si="42"/>
        <v>50.834234666666667</v>
      </c>
      <c r="I700" s="29">
        <f t="shared" si="43"/>
        <v>40.514234666666667</v>
      </c>
    </row>
    <row r="701" spans="1:9" s="8" customFormat="1" ht="22.5" x14ac:dyDescent="0.2">
      <c r="A701" s="23" t="s">
        <v>784</v>
      </c>
      <c r="B701" s="24">
        <v>4535120573</v>
      </c>
      <c r="C701" s="24">
        <v>2827335915.52</v>
      </c>
      <c r="D701" s="24">
        <v>955129629.51999998</v>
      </c>
      <c r="E701" s="24">
        <v>955129629.51999998</v>
      </c>
      <c r="F701" s="33">
        <f t="shared" si="40"/>
        <v>1707784657.48</v>
      </c>
      <c r="G701" s="29">
        <f t="shared" si="41"/>
        <v>62.343125612858984</v>
      </c>
      <c r="H701" s="29">
        <f t="shared" si="42"/>
        <v>21.060732876792692</v>
      </c>
      <c r="I701" s="29">
        <f t="shared" si="43"/>
        <v>21.060732876792692</v>
      </c>
    </row>
    <row r="702" spans="1:9" s="8" customFormat="1" x14ac:dyDescent="0.2">
      <c r="A702" s="23" t="s">
        <v>785</v>
      </c>
      <c r="B702" s="24">
        <v>2987192153</v>
      </c>
      <c r="C702" s="24">
        <v>1443059624</v>
      </c>
      <c r="D702" s="24">
        <v>698557592</v>
      </c>
      <c r="E702" s="24">
        <v>698557592</v>
      </c>
      <c r="F702" s="33">
        <f t="shared" si="40"/>
        <v>1544132529</v>
      </c>
      <c r="G702" s="29">
        <f t="shared" si="41"/>
        <v>48.308228935013545</v>
      </c>
      <c r="H702" s="29">
        <f t="shared" si="42"/>
        <v>23.38509062091795</v>
      </c>
      <c r="I702" s="29">
        <f t="shared" si="43"/>
        <v>23.38509062091795</v>
      </c>
    </row>
    <row r="703" spans="1:9" s="9" customFormat="1" ht="22.5" x14ac:dyDescent="0.2">
      <c r="A703" s="23" t="s">
        <v>786</v>
      </c>
      <c r="B703" s="24">
        <v>171586000</v>
      </c>
      <c r="C703" s="24">
        <v>0</v>
      </c>
      <c r="D703" s="24">
        <v>0</v>
      </c>
      <c r="E703" s="24">
        <v>0</v>
      </c>
      <c r="F703" s="33">
        <f t="shared" si="40"/>
        <v>171586000</v>
      </c>
      <c r="G703" s="29">
        <f t="shared" si="41"/>
        <v>0</v>
      </c>
      <c r="H703" s="29">
        <f t="shared" si="42"/>
        <v>0</v>
      </c>
      <c r="I703" s="29">
        <f t="shared" si="43"/>
        <v>0</v>
      </c>
    </row>
    <row r="704" spans="1:9" s="8" customFormat="1" x14ac:dyDescent="0.2">
      <c r="A704" s="23" t="s">
        <v>787</v>
      </c>
      <c r="B704" s="24">
        <v>2100000000</v>
      </c>
      <c r="C704" s="24">
        <v>1487051362</v>
      </c>
      <c r="D704" s="24">
        <v>598864766</v>
      </c>
      <c r="E704" s="24">
        <v>598864766</v>
      </c>
      <c r="F704" s="33">
        <f t="shared" si="40"/>
        <v>612948638</v>
      </c>
      <c r="G704" s="29">
        <f t="shared" si="41"/>
        <v>70.811969619047616</v>
      </c>
      <c r="H704" s="29">
        <f t="shared" si="42"/>
        <v>28.517369809523807</v>
      </c>
      <c r="I704" s="29">
        <f t="shared" si="43"/>
        <v>28.517369809523807</v>
      </c>
    </row>
    <row r="705" spans="1:9" s="8" customFormat="1" ht="22.5" x14ac:dyDescent="0.2">
      <c r="A705" s="23" t="s">
        <v>788</v>
      </c>
      <c r="B705" s="24">
        <v>269360936</v>
      </c>
      <c r="C705" s="24">
        <v>267264057</v>
      </c>
      <c r="D705" s="24">
        <v>188253057</v>
      </c>
      <c r="E705" s="24">
        <v>188253057</v>
      </c>
      <c r="F705" s="33">
        <f t="shared" ref="F705:F768" si="44">+B705-C705</f>
        <v>2096879</v>
      </c>
      <c r="G705" s="29">
        <f t="shared" ref="G705:G768" si="45">IFERROR(IF(C705&gt;0,+C705/B705*100,0),0)</f>
        <v>99.221535597871551</v>
      </c>
      <c r="H705" s="29">
        <f t="shared" ref="H705:H768" si="46">IFERROR(IF(D705&gt;0,+D705/B705*100,0),0)</f>
        <v>69.888774443522124</v>
      </c>
      <c r="I705" s="29">
        <f t="shared" ref="I705:I768" si="47">IFERROR(IF(E705&gt;0,+E705/B705*100,0),0)</f>
        <v>69.888774443522124</v>
      </c>
    </row>
    <row r="706" spans="1:9" s="8" customFormat="1" ht="22.5" x14ac:dyDescent="0.2">
      <c r="A706" s="23" t="s">
        <v>789</v>
      </c>
      <c r="B706" s="24">
        <v>2400000000</v>
      </c>
      <c r="C706" s="24">
        <v>2176284099</v>
      </c>
      <c r="D706" s="24">
        <v>1452849967</v>
      </c>
      <c r="E706" s="24">
        <v>1452849967</v>
      </c>
      <c r="F706" s="33">
        <f t="shared" si="44"/>
        <v>223715901</v>
      </c>
      <c r="G706" s="29">
        <f t="shared" si="45"/>
        <v>90.678504125000003</v>
      </c>
      <c r="H706" s="29">
        <f t="shared" si="46"/>
        <v>60.535415291666673</v>
      </c>
      <c r="I706" s="29">
        <f t="shared" si="47"/>
        <v>60.535415291666673</v>
      </c>
    </row>
    <row r="707" spans="1:9" s="8" customFormat="1" ht="22.5" x14ac:dyDescent="0.2">
      <c r="A707" s="23" t="s">
        <v>790</v>
      </c>
      <c r="B707" s="24">
        <v>5725197748</v>
      </c>
      <c r="C707" s="24">
        <v>2412959932</v>
      </c>
      <c r="D707" s="24">
        <v>951814720</v>
      </c>
      <c r="E707" s="24">
        <v>951814720</v>
      </c>
      <c r="F707" s="33">
        <f t="shared" si="44"/>
        <v>3312237816</v>
      </c>
      <c r="G707" s="29">
        <f t="shared" si="45"/>
        <v>42.146315956386424</v>
      </c>
      <c r="H707" s="29">
        <f t="shared" si="46"/>
        <v>16.625010382086806</v>
      </c>
      <c r="I707" s="29">
        <f t="shared" si="47"/>
        <v>16.625010382086806</v>
      </c>
    </row>
    <row r="708" spans="1:9" s="8" customFormat="1" x14ac:dyDescent="0.2">
      <c r="A708" s="21" t="s">
        <v>123</v>
      </c>
      <c r="B708" s="22">
        <v>105429302030</v>
      </c>
      <c r="C708" s="22">
        <v>52277790880.650002</v>
      </c>
      <c r="D708" s="22">
        <v>15376821258.41</v>
      </c>
      <c r="E708" s="22">
        <v>15376821258.41</v>
      </c>
      <c r="F708" s="32">
        <f t="shared" si="44"/>
        <v>53151511149.349998</v>
      </c>
      <c r="G708" s="28">
        <f t="shared" si="45"/>
        <v>49.585636890372577</v>
      </c>
      <c r="H708" s="28">
        <f t="shared" si="46"/>
        <v>14.584959743008174</v>
      </c>
      <c r="I708" s="28">
        <f t="shared" si="47"/>
        <v>14.584959743008174</v>
      </c>
    </row>
    <row r="709" spans="1:9" s="8" customFormat="1" x14ac:dyDescent="0.2">
      <c r="A709" s="23" t="s">
        <v>791</v>
      </c>
      <c r="B709" s="24">
        <v>13791700000</v>
      </c>
      <c r="C709" s="24">
        <v>10039580577.23</v>
      </c>
      <c r="D709" s="24">
        <v>5623078550.21</v>
      </c>
      <c r="E709" s="24">
        <v>5623078550.21</v>
      </c>
      <c r="F709" s="33">
        <f t="shared" si="44"/>
        <v>3752119422.7700005</v>
      </c>
      <c r="G709" s="29">
        <f t="shared" si="45"/>
        <v>72.794366011659179</v>
      </c>
      <c r="H709" s="29">
        <f t="shared" si="46"/>
        <v>40.771467985890062</v>
      </c>
      <c r="I709" s="29">
        <f t="shared" si="47"/>
        <v>40.771467985890062</v>
      </c>
    </row>
    <row r="710" spans="1:9" s="8" customFormat="1" x14ac:dyDescent="0.2">
      <c r="A710" s="23" t="s">
        <v>792</v>
      </c>
      <c r="B710" s="24">
        <v>43702125763</v>
      </c>
      <c r="C710" s="24">
        <v>7020597349.1899996</v>
      </c>
      <c r="D710" s="24">
        <v>1141984055.3499999</v>
      </c>
      <c r="E710" s="24">
        <v>1141984055.3499999</v>
      </c>
      <c r="F710" s="33">
        <f t="shared" si="44"/>
        <v>36681528413.809998</v>
      </c>
      <c r="G710" s="29">
        <f t="shared" si="45"/>
        <v>16.064658701645868</v>
      </c>
      <c r="H710" s="29">
        <f t="shared" si="46"/>
        <v>2.6131087113314981</v>
      </c>
      <c r="I710" s="29">
        <f t="shared" si="47"/>
        <v>2.6131087113314981</v>
      </c>
    </row>
    <row r="711" spans="1:9" s="8" customFormat="1" ht="22.5" x14ac:dyDescent="0.2">
      <c r="A711" s="23" t="s">
        <v>793</v>
      </c>
      <c r="B711" s="24">
        <v>14401143689</v>
      </c>
      <c r="C711" s="24">
        <v>8865380535.7600002</v>
      </c>
      <c r="D711" s="24">
        <v>0</v>
      </c>
      <c r="E711" s="24">
        <v>0</v>
      </c>
      <c r="F711" s="33">
        <f t="shared" si="44"/>
        <v>5535763153.2399998</v>
      </c>
      <c r="G711" s="29">
        <f t="shared" si="45"/>
        <v>61.560253318850144</v>
      </c>
      <c r="H711" s="29">
        <f t="shared" si="46"/>
        <v>0</v>
      </c>
      <c r="I711" s="29">
        <f t="shared" si="47"/>
        <v>0</v>
      </c>
    </row>
    <row r="712" spans="1:9" s="9" customFormat="1" x14ac:dyDescent="0.2">
      <c r="A712" s="23" t="s">
        <v>794</v>
      </c>
      <c r="B712" s="24">
        <v>1364397511</v>
      </c>
      <c r="C712" s="24">
        <v>0</v>
      </c>
      <c r="D712" s="24">
        <v>0</v>
      </c>
      <c r="E712" s="24">
        <v>0</v>
      </c>
      <c r="F712" s="33">
        <f t="shared" si="44"/>
        <v>1364397511</v>
      </c>
      <c r="G712" s="29">
        <f t="shared" si="45"/>
        <v>0</v>
      </c>
      <c r="H712" s="29">
        <f t="shared" si="46"/>
        <v>0</v>
      </c>
      <c r="I712" s="29">
        <f t="shared" si="47"/>
        <v>0</v>
      </c>
    </row>
    <row r="713" spans="1:9" s="8" customFormat="1" x14ac:dyDescent="0.2">
      <c r="A713" s="23" t="s">
        <v>795</v>
      </c>
      <c r="B713" s="24">
        <v>213187111</v>
      </c>
      <c r="C713" s="24">
        <v>175240951.5</v>
      </c>
      <c r="D713" s="24">
        <v>118345551.5</v>
      </c>
      <c r="E713" s="24">
        <v>118345551.5</v>
      </c>
      <c r="F713" s="33">
        <f t="shared" si="44"/>
        <v>37946159.5</v>
      </c>
      <c r="G713" s="29">
        <f t="shared" si="45"/>
        <v>82.200537676970541</v>
      </c>
      <c r="H713" s="29">
        <f t="shared" si="46"/>
        <v>55.512526505413362</v>
      </c>
      <c r="I713" s="29">
        <f t="shared" si="47"/>
        <v>55.512526505413362</v>
      </c>
    </row>
    <row r="714" spans="1:9" s="8" customFormat="1" ht="22.5" x14ac:dyDescent="0.2">
      <c r="A714" s="23" t="s">
        <v>796</v>
      </c>
      <c r="B714" s="24">
        <v>25776747956</v>
      </c>
      <c r="C714" s="24">
        <v>21590747996.970001</v>
      </c>
      <c r="D714" s="24">
        <v>8109865158.6599998</v>
      </c>
      <c r="E714" s="24">
        <v>8109865158.6599998</v>
      </c>
      <c r="F714" s="33">
        <f t="shared" si="44"/>
        <v>4185999959.0299988</v>
      </c>
      <c r="G714" s="29">
        <f t="shared" si="45"/>
        <v>83.760558290070747</v>
      </c>
      <c r="H714" s="29">
        <f t="shared" si="46"/>
        <v>31.461940709135433</v>
      </c>
      <c r="I714" s="29">
        <f t="shared" si="47"/>
        <v>31.461940709135433</v>
      </c>
    </row>
    <row r="715" spans="1:9" s="8" customFormat="1" x14ac:dyDescent="0.2">
      <c r="A715" s="23" t="s">
        <v>797</v>
      </c>
      <c r="B715" s="24">
        <v>6180000000</v>
      </c>
      <c r="C715" s="24">
        <v>4586243470</v>
      </c>
      <c r="D715" s="24">
        <v>383547942.69</v>
      </c>
      <c r="E715" s="24">
        <v>383547942.69</v>
      </c>
      <c r="F715" s="33">
        <f t="shared" si="44"/>
        <v>1593756530</v>
      </c>
      <c r="G715" s="29">
        <f t="shared" si="45"/>
        <v>74.211059385113259</v>
      </c>
      <c r="H715" s="29">
        <f t="shared" si="46"/>
        <v>6.206277389805825</v>
      </c>
      <c r="I715" s="29">
        <f t="shared" si="47"/>
        <v>6.206277389805825</v>
      </c>
    </row>
    <row r="716" spans="1:9" s="9" customFormat="1" x14ac:dyDescent="0.2">
      <c r="A716" s="21" t="s">
        <v>124</v>
      </c>
      <c r="B716" s="22">
        <v>2115927818</v>
      </c>
      <c r="C716" s="22">
        <v>1691201691</v>
      </c>
      <c r="D716" s="22">
        <v>391718754.80000001</v>
      </c>
      <c r="E716" s="22">
        <v>350934879.80000001</v>
      </c>
      <c r="F716" s="32">
        <f t="shared" si="44"/>
        <v>424726127</v>
      </c>
      <c r="G716" s="28">
        <f t="shared" si="45"/>
        <v>79.927192062654768</v>
      </c>
      <c r="H716" s="28">
        <f t="shared" si="46"/>
        <v>18.512860007212211</v>
      </c>
      <c r="I716" s="28">
        <f t="shared" si="47"/>
        <v>16.585389955868525</v>
      </c>
    </row>
    <row r="717" spans="1:9" s="9" customFormat="1" ht="22.5" x14ac:dyDescent="0.2">
      <c r="A717" s="23" t="s">
        <v>798</v>
      </c>
      <c r="B717" s="24">
        <v>198365300</v>
      </c>
      <c r="C717" s="24">
        <v>96900000</v>
      </c>
      <c r="D717" s="24">
        <v>0</v>
      </c>
      <c r="E717" s="24">
        <v>0</v>
      </c>
      <c r="F717" s="33">
        <f t="shared" si="44"/>
        <v>101465300</v>
      </c>
      <c r="G717" s="29">
        <f t="shared" si="45"/>
        <v>48.849269504293339</v>
      </c>
      <c r="H717" s="29">
        <f t="shared" si="46"/>
        <v>0</v>
      </c>
      <c r="I717" s="29">
        <f t="shared" si="47"/>
        <v>0</v>
      </c>
    </row>
    <row r="718" spans="1:9" s="8" customFormat="1" ht="22.5" x14ac:dyDescent="0.2">
      <c r="A718" s="23" t="s">
        <v>799</v>
      </c>
      <c r="B718" s="24">
        <v>225200000</v>
      </c>
      <c r="C718" s="24">
        <v>225198533</v>
      </c>
      <c r="D718" s="24">
        <v>0</v>
      </c>
      <c r="E718" s="24">
        <v>0</v>
      </c>
      <c r="F718" s="33">
        <f t="shared" si="44"/>
        <v>1467</v>
      </c>
      <c r="G718" s="29">
        <f t="shared" si="45"/>
        <v>99.999348579040841</v>
      </c>
      <c r="H718" s="29">
        <f t="shared" si="46"/>
        <v>0</v>
      </c>
      <c r="I718" s="29">
        <f t="shared" si="47"/>
        <v>0</v>
      </c>
    </row>
    <row r="719" spans="1:9" s="8" customFormat="1" ht="33.75" x14ac:dyDescent="0.2">
      <c r="A719" s="23" t="s">
        <v>800</v>
      </c>
      <c r="B719" s="24">
        <v>358400000</v>
      </c>
      <c r="C719" s="24">
        <v>358399800</v>
      </c>
      <c r="D719" s="24">
        <v>0</v>
      </c>
      <c r="E719" s="24">
        <v>0</v>
      </c>
      <c r="F719" s="33">
        <f t="shared" si="44"/>
        <v>200</v>
      </c>
      <c r="G719" s="29">
        <f t="shared" si="45"/>
        <v>99.999944196428572</v>
      </c>
      <c r="H719" s="29">
        <f t="shared" si="46"/>
        <v>0</v>
      </c>
      <c r="I719" s="29">
        <f t="shared" si="47"/>
        <v>0</v>
      </c>
    </row>
    <row r="720" spans="1:9" s="9" customFormat="1" x14ac:dyDescent="0.2">
      <c r="A720" s="23" t="s">
        <v>801</v>
      </c>
      <c r="B720" s="24">
        <v>800000000</v>
      </c>
      <c r="C720" s="24">
        <v>799472301</v>
      </c>
      <c r="D720" s="24">
        <v>257567808.80000001</v>
      </c>
      <c r="E720" s="24">
        <v>257567808.80000001</v>
      </c>
      <c r="F720" s="33">
        <f t="shared" si="44"/>
        <v>527699</v>
      </c>
      <c r="G720" s="29">
        <f t="shared" si="45"/>
        <v>99.934037625000002</v>
      </c>
      <c r="H720" s="29">
        <f t="shared" si="46"/>
        <v>32.195976100000003</v>
      </c>
      <c r="I720" s="29">
        <f t="shared" si="47"/>
        <v>32.195976100000003</v>
      </c>
    </row>
    <row r="721" spans="1:9" s="8" customFormat="1" x14ac:dyDescent="0.2">
      <c r="A721" s="23" t="s">
        <v>802</v>
      </c>
      <c r="B721" s="24">
        <v>152000000</v>
      </c>
      <c r="C721" s="24">
        <v>0</v>
      </c>
      <c r="D721" s="24">
        <v>0</v>
      </c>
      <c r="E721" s="24">
        <v>0</v>
      </c>
      <c r="F721" s="33">
        <f t="shared" si="44"/>
        <v>152000000</v>
      </c>
      <c r="G721" s="29">
        <f t="shared" si="45"/>
        <v>0</v>
      </c>
      <c r="H721" s="29">
        <f t="shared" si="46"/>
        <v>0</v>
      </c>
      <c r="I721" s="29">
        <f t="shared" si="47"/>
        <v>0</v>
      </c>
    </row>
    <row r="722" spans="1:9" s="8" customFormat="1" x14ac:dyDescent="0.2">
      <c r="A722" s="23" t="s">
        <v>803</v>
      </c>
      <c r="B722" s="24">
        <v>170352000</v>
      </c>
      <c r="C722" s="24">
        <v>134150946</v>
      </c>
      <c r="D722" s="24">
        <v>134150946</v>
      </c>
      <c r="E722" s="24">
        <v>93367071</v>
      </c>
      <c r="F722" s="33">
        <f t="shared" si="44"/>
        <v>36201054</v>
      </c>
      <c r="G722" s="29">
        <f t="shared" si="45"/>
        <v>78.749263877148493</v>
      </c>
      <c r="H722" s="29">
        <f t="shared" si="46"/>
        <v>78.749263877148493</v>
      </c>
      <c r="I722" s="29">
        <f t="shared" si="47"/>
        <v>54.808321005917158</v>
      </c>
    </row>
    <row r="723" spans="1:9" s="8" customFormat="1" ht="22.5" x14ac:dyDescent="0.2">
      <c r="A723" s="23" t="s">
        <v>804</v>
      </c>
      <c r="B723" s="24">
        <v>211610518</v>
      </c>
      <c r="C723" s="24">
        <v>77080111</v>
      </c>
      <c r="D723" s="24">
        <v>0</v>
      </c>
      <c r="E723" s="24">
        <v>0</v>
      </c>
      <c r="F723" s="33">
        <f t="shared" si="44"/>
        <v>134530407</v>
      </c>
      <c r="G723" s="29">
        <f t="shared" si="45"/>
        <v>36.425463029205382</v>
      </c>
      <c r="H723" s="29">
        <f t="shared" si="46"/>
        <v>0</v>
      </c>
      <c r="I723" s="29">
        <f t="shared" si="47"/>
        <v>0</v>
      </c>
    </row>
    <row r="724" spans="1:9" s="8" customFormat="1" x14ac:dyDescent="0.2">
      <c r="A724" s="21" t="s">
        <v>125</v>
      </c>
      <c r="B724" s="22">
        <v>17330500000</v>
      </c>
      <c r="C724" s="22">
        <v>8748020681.7700005</v>
      </c>
      <c r="D724" s="22">
        <v>3881161598.0999999</v>
      </c>
      <c r="E724" s="22">
        <v>3881161598.0999999</v>
      </c>
      <c r="F724" s="32">
        <f t="shared" si="44"/>
        <v>8582479318.2299995</v>
      </c>
      <c r="G724" s="28">
        <f t="shared" si="45"/>
        <v>50.477601233490091</v>
      </c>
      <c r="H724" s="28">
        <f t="shared" si="46"/>
        <v>22.394977629612534</v>
      </c>
      <c r="I724" s="28">
        <f t="shared" si="47"/>
        <v>22.394977629612534</v>
      </c>
    </row>
    <row r="725" spans="1:9" s="8" customFormat="1" x14ac:dyDescent="0.2">
      <c r="A725" s="23" t="s">
        <v>805</v>
      </c>
      <c r="B725" s="24">
        <v>17330500000</v>
      </c>
      <c r="C725" s="24">
        <v>8748020681.7700005</v>
      </c>
      <c r="D725" s="24">
        <v>3881161598.0999999</v>
      </c>
      <c r="E725" s="24">
        <v>3881161598.0999999</v>
      </c>
      <c r="F725" s="33">
        <f t="shared" si="44"/>
        <v>8582479318.2299995</v>
      </c>
      <c r="G725" s="29">
        <f t="shared" si="45"/>
        <v>50.477601233490091</v>
      </c>
      <c r="H725" s="29">
        <f t="shared" si="46"/>
        <v>22.394977629612534</v>
      </c>
      <c r="I725" s="29">
        <f t="shared" si="47"/>
        <v>22.394977629612534</v>
      </c>
    </row>
    <row r="726" spans="1:9" s="8" customFormat="1" x14ac:dyDescent="0.2">
      <c r="A726" s="21" t="s">
        <v>126</v>
      </c>
      <c r="B726" s="22">
        <v>351418800000</v>
      </c>
      <c r="C726" s="22">
        <v>256257161696.70999</v>
      </c>
      <c r="D726" s="22">
        <v>14365617634.58</v>
      </c>
      <c r="E726" s="22">
        <v>14365617634.58</v>
      </c>
      <c r="F726" s="32">
        <f t="shared" si="44"/>
        <v>95161638303.290009</v>
      </c>
      <c r="G726" s="28">
        <f t="shared" si="45"/>
        <v>72.920732099907568</v>
      </c>
      <c r="H726" s="28">
        <f t="shared" si="46"/>
        <v>4.0878910390053118</v>
      </c>
      <c r="I726" s="28">
        <f t="shared" si="47"/>
        <v>4.0878910390053118</v>
      </c>
    </row>
    <row r="727" spans="1:9" s="9" customFormat="1" ht="22.5" x14ac:dyDescent="0.2">
      <c r="A727" s="23" t="s">
        <v>806</v>
      </c>
      <c r="B727" s="24">
        <v>260221745652</v>
      </c>
      <c r="C727" s="24">
        <v>222940428892.85999</v>
      </c>
      <c r="D727" s="24">
        <v>6159983429.8800001</v>
      </c>
      <c r="E727" s="24">
        <v>6159983429.8800001</v>
      </c>
      <c r="F727" s="33">
        <f t="shared" si="44"/>
        <v>37281316759.140015</v>
      </c>
      <c r="G727" s="29">
        <f t="shared" si="45"/>
        <v>85.673250840075028</v>
      </c>
      <c r="H727" s="29">
        <f t="shared" si="46"/>
        <v>2.3672054825571243</v>
      </c>
      <c r="I727" s="29">
        <f t="shared" si="47"/>
        <v>2.3672054825571243</v>
      </c>
    </row>
    <row r="728" spans="1:9" s="8" customFormat="1" x14ac:dyDescent="0.2">
      <c r="A728" s="23" t="s">
        <v>807</v>
      </c>
      <c r="B728" s="24">
        <v>83281301734</v>
      </c>
      <c r="C728" s="24">
        <v>33316732803.849998</v>
      </c>
      <c r="D728" s="24">
        <v>8205634204.6999998</v>
      </c>
      <c r="E728" s="24">
        <v>8205634204.6999998</v>
      </c>
      <c r="F728" s="33">
        <f t="shared" si="44"/>
        <v>49964568930.150002</v>
      </c>
      <c r="G728" s="29">
        <f t="shared" si="45"/>
        <v>40.005057690216525</v>
      </c>
      <c r="H728" s="29">
        <f t="shared" si="46"/>
        <v>9.8529129994974713</v>
      </c>
      <c r="I728" s="29">
        <f t="shared" si="47"/>
        <v>9.8529129994974713</v>
      </c>
    </row>
    <row r="729" spans="1:9" s="8" customFormat="1" ht="22.5" x14ac:dyDescent="0.2">
      <c r="A729" s="23" t="s">
        <v>808</v>
      </c>
      <c r="B729" s="24">
        <v>3408000000</v>
      </c>
      <c r="C729" s="24">
        <v>0</v>
      </c>
      <c r="D729" s="24">
        <v>0</v>
      </c>
      <c r="E729" s="24">
        <v>0</v>
      </c>
      <c r="F729" s="33">
        <f t="shared" si="44"/>
        <v>3408000000</v>
      </c>
      <c r="G729" s="29">
        <f t="shared" si="45"/>
        <v>0</v>
      </c>
      <c r="H729" s="29">
        <f t="shared" si="46"/>
        <v>0</v>
      </c>
      <c r="I729" s="29">
        <f t="shared" si="47"/>
        <v>0</v>
      </c>
    </row>
    <row r="730" spans="1:9" s="8" customFormat="1" ht="22.5" x14ac:dyDescent="0.2">
      <c r="A730" s="23" t="s">
        <v>809</v>
      </c>
      <c r="B730" s="24">
        <v>4000000000</v>
      </c>
      <c r="C730" s="24">
        <v>0</v>
      </c>
      <c r="D730" s="24">
        <v>0</v>
      </c>
      <c r="E730" s="24">
        <v>0</v>
      </c>
      <c r="F730" s="33">
        <f t="shared" si="44"/>
        <v>4000000000</v>
      </c>
      <c r="G730" s="29">
        <f t="shared" si="45"/>
        <v>0</v>
      </c>
      <c r="H730" s="29">
        <f t="shared" si="46"/>
        <v>0</v>
      </c>
      <c r="I730" s="29">
        <f t="shared" si="47"/>
        <v>0</v>
      </c>
    </row>
    <row r="731" spans="1:9" s="8" customFormat="1" ht="22.5" x14ac:dyDescent="0.2">
      <c r="A731" s="23" t="s">
        <v>810</v>
      </c>
      <c r="B731" s="24">
        <v>507752614</v>
      </c>
      <c r="C731" s="24">
        <v>0</v>
      </c>
      <c r="D731" s="24">
        <v>0</v>
      </c>
      <c r="E731" s="24">
        <v>0</v>
      </c>
      <c r="F731" s="33">
        <f t="shared" si="44"/>
        <v>507752614</v>
      </c>
      <c r="G731" s="29">
        <f t="shared" si="45"/>
        <v>0</v>
      </c>
      <c r="H731" s="29">
        <f t="shared" si="46"/>
        <v>0</v>
      </c>
      <c r="I731" s="29">
        <f t="shared" si="47"/>
        <v>0</v>
      </c>
    </row>
    <row r="732" spans="1:9" s="8" customFormat="1" x14ac:dyDescent="0.2">
      <c r="A732" s="19" t="s">
        <v>64</v>
      </c>
      <c r="B732" s="20">
        <v>4797453745578</v>
      </c>
      <c r="C732" s="20">
        <v>2926317101406.5005</v>
      </c>
      <c r="D732" s="20">
        <v>2415073114112.7402</v>
      </c>
      <c r="E732" s="20">
        <v>2413077393897.7798</v>
      </c>
      <c r="F732" s="31">
        <f t="shared" si="44"/>
        <v>1871136644171.4995</v>
      </c>
      <c r="G732" s="27">
        <f t="shared" si="45"/>
        <v>60.997296828631256</v>
      </c>
      <c r="H732" s="27">
        <f t="shared" si="46"/>
        <v>50.340727439817577</v>
      </c>
      <c r="I732" s="27">
        <f t="shared" si="47"/>
        <v>50.299127868028059</v>
      </c>
    </row>
    <row r="733" spans="1:9" s="8" customFormat="1" x14ac:dyDescent="0.2">
      <c r="A733" s="21" t="s">
        <v>127</v>
      </c>
      <c r="B733" s="22">
        <v>4209464279314</v>
      </c>
      <c r="C733" s="22">
        <v>2545550225606.7603</v>
      </c>
      <c r="D733" s="22">
        <v>2254682867386.4897</v>
      </c>
      <c r="E733" s="22">
        <v>2254512750819.4897</v>
      </c>
      <c r="F733" s="32">
        <f t="shared" si="44"/>
        <v>1663914053707.2397</v>
      </c>
      <c r="G733" s="28">
        <f t="shared" si="45"/>
        <v>60.472070950120973</v>
      </c>
      <c r="H733" s="28">
        <f t="shared" si="46"/>
        <v>53.56222829746703</v>
      </c>
      <c r="I733" s="28">
        <f t="shared" si="47"/>
        <v>53.558187009651945</v>
      </c>
    </row>
    <row r="734" spans="1:9" s="8" customFormat="1" x14ac:dyDescent="0.2">
      <c r="A734" s="23" t="s">
        <v>811</v>
      </c>
      <c r="B734" s="24">
        <v>101591130088</v>
      </c>
      <c r="C734" s="24">
        <v>60826821263</v>
      </c>
      <c r="D734" s="24">
        <v>41637071100.5</v>
      </c>
      <c r="E734" s="24">
        <v>41635965813.5</v>
      </c>
      <c r="F734" s="33">
        <f t="shared" si="44"/>
        <v>40764308825</v>
      </c>
      <c r="G734" s="29">
        <f t="shared" si="45"/>
        <v>59.874145715586344</v>
      </c>
      <c r="H734" s="29">
        <f t="shared" si="46"/>
        <v>40.984947272890111</v>
      </c>
      <c r="I734" s="29">
        <f t="shared" si="47"/>
        <v>40.983859297001821</v>
      </c>
    </row>
    <row r="735" spans="1:9" s="9" customFormat="1" x14ac:dyDescent="0.2">
      <c r="A735" s="23" t="s">
        <v>812</v>
      </c>
      <c r="B735" s="24">
        <v>633835543848</v>
      </c>
      <c r="C735" s="24">
        <v>466747877492</v>
      </c>
      <c r="D735" s="24">
        <v>466747877492</v>
      </c>
      <c r="E735" s="24">
        <v>466747877492</v>
      </c>
      <c r="F735" s="33">
        <f t="shared" si="44"/>
        <v>167087666356</v>
      </c>
      <c r="G735" s="29">
        <f t="shared" si="45"/>
        <v>73.638640499455917</v>
      </c>
      <c r="H735" s="29">
        <f t="shared" si="46"/>
        <v>73.638640499455917</v>
      </c>
      <c r="I735" s="29">
        <f t="shared" si="47"/>
        <v>73.638640499455917</v>
      </c>
    </row>
    <row r="736" spans="1:9" s="8" customFormat="1" ht="22.5" x14ac:dyDescent="0.2">
      <c r="A736" s="23" t="s">
        <v>813</v>
      </c>
      <c r="B736" s="24">
        <v>6977486224</v>
      </c>
      <c r="C736" s="24">
        <v>1494796628</v>
      </c>
      <c r="D736" s="24">
        <v>966580828</v>
      </c>
      <c r="E736" s="24">
        <v>966580828</v>
      </c>
      <c r="F736" s="33">
        <f t="shared" si="44"/>
        <v>5482689596</v>
      </c>
      <c r="G736" s="29">
        <f t="shared" si="45"/>
        <v>21.423139795797034</v>
      </c>
      <c r="H736" s="29">
        <f t="shared" si="46"/>
        <v>13.852851829005633</v>
      </c>
      <c r="I736" s="29">
        <f t="shared" si="47"/>
        <v>13.852851829005633</v>
      </c>
    </row>
    <row r="737" spans="1:9" s="8" customFormat="1" x14ac:dyDescent="0.2">
      <c r="A737" s="23" t="s">
        <v>814</v>
      </c>
      <c r="B737" s="24">
        <v>110240000000</v>
      </c>
      <c r="C737" s="24">
        <v>89048003416.710007</v>
      </c>
      <c r="D737" s="24">
        <v>655025471.80999994</v>
      </c>
      <c r="E737" s="24">
        <v>646825471.80999994</v>
      </c>
      <c r="F737" s="33">
        <f t="shared" si="44"/>
        <v>21191996583.289993</v>
      </c>
      <c r="G737" s="29">
        <f t="shared" si="45"/>
        <v>80.776490762617925</v>
      </c>
      <c r="H737" s="29">
        <f t="shared" si="46"/>
        <v>0.59418130606857755</v>
      </c>
      <c r="I737" s="29">
        <f t="shared" si="47"/>
        <v>0.58674298966799698</v>
      </c>
    </row>
    <row r="738" spans="1:9" s="9" customFormat="1" x14ac:dyDescent="0.2">
      <c r="A738" s="23" t="s">
        <v>815</v>
      </c>
      <c r="B738" s="24">
        <v>135290000000</v>
      </c>
      <c r="C738" s="24">
        <v>87115557217.369995</v>
      </c>
      <c r="D738" s="24">
        <v>10994308017.67</v>
      </c>
      <c r="E738" s="24">
        <v>10970631133.67</v>
      </c>
      <c r="F738" s="33">
        <f t="shared" si="44"/>
        <v>48174442782.630005</v>
      </c>
      <c r="G738" s="29">
        <f t="shared" si="45"/>
        <v>64.391719430386573</v>
      </c>
      <c r="H738" s="29">
        <f t="shared" si="46"/>
        <v>8.1264749927341278</v>
      </c>
      <c r="I738" s="29">
        <f t="shared" si="47"/>
        <v>8.1089741545347032</v>
      </c>
    </row>
    <row r="739" spans="1:9" s="8" customFormat="1" ht="22.5" x14ac:dyDescent="0.2">
      <c r="A739" s="23" t="s">
        <v>816</v>
      </c>
      <c r="B739" s="24">
        <v>572063814</v>
      </c>
      <c r="C739" s="24">
        <v>457445388</v>
      </c>
      <c r="D739" s="24">
        <v>244153936.5</v>
      </c>
      <c r="E739" s="24">
        <v>231573478.5</v>
      </c>
      <c r="F739" s="33">
        <f t="shared" si="44"/>
        <v>114618426</v>
      </c>
      <c r="G739" s="29">
        <f t="shared" si="45"/>
        <v>79.964048905914538</v>
      </c>
      <c r="H739" s="29">
        <f t="shared" si="46"/>
        <v>42.679493183255254</v>
      </c>
      <c r="I739" s="29">
        <f t="shared" si="47"/>
        <v>40.480357756031744</v>
      </c>
    </row>
    <row r="740" spans="1:9" s="8" customFormat="1" x14ac:dyDescent="0.2">
      <c r="A740" s="23" t="s">
        <v>817</v>
      </c>
      <c r="B740" s="24">
        <v>586500000</v>
      </c>
      <c r="C740" s="24">
        <v>183638742.30000001</v>
      </c>
      <c r="D740" s="24">
        <v>102137853.3</v>
      </c>
      <c r="E740" s="24">
        <v>102137853.3</v>
      </c>
      <c r="F740" s="33">
        <f t="shared" si="44"/>
        <v>402861257.69999999</v>
      </c>
      <c r="G740" s="29">
        <f t="shared" si="45"/>
        <v>31.31095350383632</v>
      </c>
      <c r="H740" s="29">
        <f t="shared" si="46"/>
        <v>17.414808746803068</v>
      </c>
      <c r="I740" s="29">
        <f t="shared" si="47"/>
        <v>17.414808746803068</v>
      </c>
    </row>
    <row r="741" spans="1:9" s="9" customFormat="1" x14ac:dyDescent="0.2">
      <c r="A741" s="23" t="s">
        <v>818</v>
      </c>
      <c r="B741" s="24">
        <v>2745366369027</v>
      </c>
      <c r="C741" s="24">
        <v>1507845809233</v>
      </c>
      <c r="D741" s="24">
        <v>1507389547663</v>
      </c>
      <c r="E741" s="24">
        <v>1507380780253</v>
      </c>
      <c r="F741" s="33">
        <f t="shared" si="44"/>
        <v>1237520559794</v>
      </c>
      <c r="G741" s="29">
        <f t="shared" si="45"/>
        <v>54.923300082801106</v>
      </c>
      <c r="H741" s="29">
        <f t="shared" si="46"/>
        <v>54.906680750126689</v>
      </c>
      <c r="I741" s="29">
        <f t="shared" si="47"/>
        <v>54.906361397121614</v>
      </c>
    </row>
    <row r="742" spans="1:9" s="8" customFormat="1" x14ac:dyDescent="0.2">
      <c r="A742" s="23" t="s">
        <v>819</v>
      </c>
      <c r="B742" s="24">
        <v>40779000000</v>
      </c>
      <c r="C742" s="24">
        <v>34629722744</v>
      </c>
      <c r="D742" s="24">
        <v>27027940738</v>
      </c>
      <c r="E742" s="24">
        <v>27027940738</v>
      </c>
      <c r="F742" s="33">
        <f t="shared" si="44"/>
        <v>6149277256</v>
      </c>
      <c r="G742" s="29">
        <f t="shared" si="45"/>
        <v>84.920480502219277</v>
      </c>
      <c r="H742" s="29">
        <f t="shared" si="46"/>
        <v>66.279067014885115</v>
      </c>
      <c r="I742" s="29">
        <f t="shared" si="47"/>
        <v>66.279067014885115</v>
      </c>
    </row>
    <row r="743" spans="1:9" s="8" customFormat="1" x14ac:dyDescent="0.2">
      <c r="A743" s="23" t="s">
        <v>820</v>
      </c>
      <c r="B743" s="24">
        <v>194000000000</v>
      </c>
      <c r="C743" s="24">
        <v>127146675474</v>
      </c>
      <c r="D743" s="24">
        <v>127070208873</v>
      </c>
      <c r="E743" s="24">
        <v>127070208873</v>
      </c>
      <c r="F743" s="33">
        <f t="shared" si="44"/>
        <v>66853324526</v>
      </c>
      <c r="G743" s="29">
        <f t="shared" si="45"/>
        <v>65.539523440206182</v>
      </c>
      <c r="H743" s="29">
        <f t="shared" si="46"/>
        <v>65.500107666494841</v>
      </c>
      <c r="I743" s="29">
        <f t="shared" si="47"/>
        <v>65.500107666494841</v>
      </c>
    </row>
    <row r="744" spans="1:9" s="9" customFormat="1" ht="22.5" x14ac:dyDescent="0.2">
      <c r="A744" s="23" t="s">
        <v>821</v>
      </c>
      <c r="B744" s="24">
        <v>88312718677</v>
      </c>
      <c r="C744" s="24">
        <v>53643567319.07</v>
      </c>
      <c r="D744" s="24">
        <v>536914815.66999996</v>
      </c>
      <c r="E744" s="24">
        <v>533351526.67000002</v>
      </c>
      <c r="F744" s="33">
        <f t="shared" si="44"/>
        <v>34669151357.93</v>
      </c>
      <c r="G744" s="29">
        <f t="shared" si="45"/>
        <v>60.742742520778982</v>
      </c>
      <c r="H744" s="29">
        <f t="shared" si="46"/>
        <v>0.60796997727331104</v>
      </c>
      <c r="I744" s="29">
        <f t="shared" si="47"/>
        <v>0.60393512357003798</v>
      </c>
    </row>
    <row r="745" spans="1:9" s="8" customFormat="1" ht="22.5" x14ac:dyDescent="0.2">
      <c r="A745" s="23" t="s">
        <v>822</v>
      </c>
      <c r="B745" s="24">
        <v>3802112000</v>
      </c>
      <c r="C745" s="24">
        <v>2950764916.1700001</v>
      </c>
      <c r="D745" s="24">
        <v>815451269.16999996</v>
      </c>
      <c r="E745" s="24">
        <v>814460499.16999996</v>
      </c>
      <c r="F745" s="33">
        <f t="shared" si="44"/>
        <v>851347083.82999992</v>
      </c>
      <c r="G745" s="29">
        <f t="shared" si="45"/>
        <v>77.608574291604242</v>
      </c>
      <c r="H745" s="29">
        <f t="shared" si="46"/>
        <v>21.447323728759173</v>
      </c>
      <c r="I745" s="29">
        <f t="shared" si="47"/>
        <v>21.42126531701328</v>
      </c>
    </row>
    <row r="746" spans="1:9" s="8" customFormat="1" ht="22.5" x14ac:dyDescent="0.2">
      <c r="A746" s="23" t="s">
        <v>823</v>
      </c>
      <c r="B746" s="24">
        <v>55488000000</v>
      </c>
      <c r="C746" s="24">
        <v>40652686160.660004</v>
      </c>
      <c r="D746" s="24">
        <v>35800018115.519997</v>
      </c>
      <c r="E746" s="24">
        <v>35797520887.519997</v>
      </c>
      <c r="F746" s="33">
        <f t="shared" si="44"/>
        <v>14835313839.339996</v>
      </c>
      <c r="G746" s="29">
        <f t="shared" si="45"/>
        <v>73.263924020797305</v>
      </c>
      <c r="H746" s="29">
        <f t="shared" si="46"/>
        <v>64.51848708823529</v>
      </c>
      <c r="I746" s="29">
        <f t="shared" si="47"/>
        <v>64.513986605247979</v>
      </c>
    </row>
    <row r="747" spans="1:9" s="9" customFormat="1" x14ac:dyDescent="0.2">
      <c r="A747" s="23" t="s">
        <v>824</v>
      </c>
      <c r="B747" s="24">
        <v>4240000000</v>
      </c>
      <c r="C747" s="24">
        <v>2275913211.8299999</v>
      </c>
      <c r="D747" s="24">
        <v>877289345.75999999</v>
      </c>
      <c r="E747" s="24">
        <v>865019947.75999999</v>
      </c>
      <c r="F747" s="33">
        <f t="shared" si="44"/>
        <v>1964086788.1700001</v>
      </c>
      <c r="G747" s="29">
        <f t="shared" si="45"/>
        <v>53.677198392216987</v>
      </c>
      <c r="H747" s="29">
        <f t="shared" si="46"/>
        <v>20.690786456603774</v>
      </c>
      <c r="I747" s="29">
        <f t="shared" si="47"/>
        <v>20.40141386226415</v>
      </c>
    </row>
    <row r="748" spans="1:9" s="8" customFormat="1" x14ac:dyDescent="0.2">
      <c r="A748" s="23" t="s">
        <v>825</v>
      </c>
      <c r="B748" s="24">
        <v>5136000000</v>
      </c>
      <c r="C748" s="24">
        <v>3090062140</v>
      </c>
      <c r="D748" s="24">
        <v>1062499611</v>
      </c>
      <c r="E748" s="24">
        <v>1053036374.5</v>
      </c>
      <c r="F748" s="33">
        <f t="shared" si="44"/>
        <v>2045937860</v>
      </c>
      <c r="G748" s="29">
        <f t="shared" si="45"/>
        <v>60.164761292834889</v>
      </c>
      <c r="H748" s="29">
        <f t="shared" si="46"/>
        <v>20.687297721962615</v>
      </c>
      <c r="I748" s="29">
        <f t="shared" si="47"/>
        <v>20.503044674844237</v>
      </c>
    </row>
    <row r="749" spans="1:9" s="8" customFormat="1" x14ac:dyDescent="0.2">
      <c r="A749" s="23" t="s">
        <v>826</v>
      </c>
      <c r="B749" s="24">
        <v>4657171875</v>
      </c>
      <c r="C749" s="24">
        <v>4311144017.3299999</v>
      </c>
      <c r="D749" s="24">
        <v>966317193.33000004</v>
      </c>
      <c r="E749" s="24">
        <v>950591505.33000004</v>
      </c>
      <c r="F749" s="33">
        <f t="shared" si="44"/>
        <v>346027857.67000008</v>
      </c>
      <c r="G749" s="29">
        <f t="shared" si="45"/>
        <v>92.57000027146303</v>
      </c>
      <c r="H749" s="29">
        <f t="shared" si="46"/>
        <v>20.749012904532325</v>
      </c>
      <c r="I749" s="29">
        <f t="shared" si="47"/>
        <v>20.411346861232175</v>
      </c>
    </row>
    <row r="750" spans="1:9" s="9" customFormat="1" ht="22.5" x14ac:dyDescent="0.2">
      <c r="A750" s="23" t="s">
        <v>827</v>
      </c>
      <c r="B750" s="24">
        <v>4800000000</v>
      </c>
      <c r="C750" s="24">
        <v>4276307244.5</v>
      </c>
      <c r="D750" s="24">
        <v>1917569712.5</v>
      </c>
      <c r="E750" s="24">
        <v>1896489005.5</v>
      </c>
      <c r="F750" s="33">
        <f t="shared" si="44"/>
        <v>523692755.5</v>
      </c>
      <c r="G750" s="29">
        <f t="shared" si="45"/>
        <v>89.089734260416662</v>
      </c>
      <c r="H750" s="29">
        <f t="shared" si="46"/>
        <v>39.949369010416667</v>
      </c>
      <c r="I750" s="29">
        <f t="shared" si="47"/>
        <v>39.51018761458333</v>
      </c>
    </row>
    <row r="751" spans="1:9" s="8" customFormat="1" ht="22.5" x14ac:dyDescent="0.2">
      <c r="A751" s="23" t="s">
        <v>828</v>
      </c>
      <c r="B751" s="24">
        <v>1000000000</v>
      </c>
      <c r="C751" s="24">
        <v>161448075</v>
      </c>
      <c r="D751" s="24">
        <v>40048075</v>
      </c>
      <c r="E751" s="24">
        <v>40048075</v>
      </c>
      <c r="F751" s="33">
        <f t="shared" si="44"/>
        <v>838551925</v>
      </c>
      <c r="G751" s="29">
        <f t="shared" si="45"/>
        <v>16.144807499999999</v>
      </c>
      <c r="H751" s="29">
        <f t="shared" si="46"/>
        <v>4.0048075000000001</v>
      </c>
      <c r="I751" s="29">
        <f t="shared" si="47"/>
        <v>4.0048075000000001</v>
      </c>
    </row>
    <row r="752" spans="1:9" s="9" customFormat="1" x14ac:dyDescent="0.2">
      <c r="A752" s="23" t="s">
        <v>829</v>
      </c>
      <c r="B752" s="24">
        <v>6290000000</v>
      </c>
      <c r="C752" s="24">
        <v>6178276050</v>
      </c>
      <c r="D752" s="24">
        <v>5500051605.5</v>
      </c>
      <c r="E752" s="24">
        <v>5499473181</v>
      </c>
      <c r="F752" s="33">
        <f t="shared" si="44"/>
        <v>111723950</v>
      </c>
      <c r="G752" s="29">
        <f t="shared" si="45"/>
        <v>98.223784578696339</v>
      </c>
      <c r="H752" s="29">
        <f t="shared" si="46"/>
        <v>87.441201995230529</v>
      </c>
      <c r="I752" s="29">
        <f t="shared" si="47"/>
        <v>87.432006057233707</v>
      </c>
    </row>
    <row r="753" spans="1:9" s="8" customFormat="1" ht="22.5" x14ac:dyDescent="0.2">
      <c r="A753" s="23" t="s">
        <v>830</v>
      </c>
      <c r="B753" s="24">
        <v>3680806777</v>
      </c>
      <c r="C753" s="24">
        <v>3260810311.1399999</v>
      </c>
      <c r="D753" s="24">
        <v>277735834.5</v>
      </c>
      <c r="E753" s="24">
        <v>277018413.5</v>
      </c>
      <c r="F753" s="33">
        <f t="shared" si="44"/>
        <v>419996465.86000013</v>
      </c>
      <c r="G753" s="29">
        <f t="shared" si="45"/>
        <v>88.589554103073198</v>
      </c>
      <c r="H753" s="29">
        <f t="shared" si="46"/>
        <v>7.5455151907312414</v>
      </c>
      <c r="I753" s="29">
        <f t="shared" si="47"/>
        <v>7.5260243278996759</v>
      </c>
    </row>
    <row r="754" spans="1:9" s="8" customFormat="1" ht="22.5" x14ac:dyDescent="0.2">
      <c r="A754" s="23" t="s">
        <v>831</v>
      </c>
      <c r="B754" s="24">
        <v>3090000000</v>
      </c>
      <c r="C754" s="24">
        <v>2480997688</v>
      </c>
      <c r="D754" s="24">
        <v>1098346371.5</v>
      </c>
      <c r="E754" s="24">
        <v>1090595019.5</v>
      </c>
      <c r="F754" s="33">
        <f t="shared" si="44"/>
        <v>609002312</v>
      </c>
      <c r="G754" s="29">
        <f t="shared" si="45"/>
        <v>80.291187313915856</v>
      </c>
      <c r="H754" s="29">
        <f t="shared" si="46"/>
        <v>35.54519001618123</v>
      </c>
      <c r="I754" s="29">
        <f t="shared" si="47"/>
        <v>35.294337200647249</v>
      </c>
    </row>
    <row r="755" spans="1:9" s="8" customFormat="1" x14ac:dyDescent="0.2">
      <c r="A755" s="23" t="s">
        <v>832</v>
      </c>
      <c r="B755" s="24">
        <v>1035776000</v>
      </c>
      <c r="C755" s="24">
        <v>522130255.5</v>
      </c>
      <c r="D755" s="24">
        <v>199033416</v>
      </c>
      <c r="E755" s="24">
        <v>198525751</v>
      </c>
      <c r="F755" s="33">
        <f t="shared" si="44"/>
        <v>513645744.5</v>
      </c>
      <c r="G755" s="29">
        <f t="shared" si="45"/>
        <v>50.409572677876305</v>
      </c>
      <c r="H755" s="29">
        <f t="shared" si="46"/>
        <v>19.215874474789914</v>
      </c>
      <c r="I755" s="29">
        <f t="shared" si="47"/>
        <v>19.166861464254819</v>
      </c>
    </row>
    <row r="756" spans="1:9" s="8" customFormat="1" ht="22.5" x14ac:dyDescent="0.2">
      <c r="A756" s="23" t="s">
        <v>833</v>
      </c>
      <c r="B756" s="24">
        <v>3268208100</v>
      </c>
      <c r="C756" s="24">
        <v>1971142232.5</v>
      </c>
      <c r="D756" s="24">
        <v>612998581</v>
      </c>
      <c r="E756" s="24">
        <v>612166240</v>
      </c>
      <c r="F756" s="33">
        <f t="shared" si="44"/>
        <v>1297065867.5</v>
      </c>
      <c r="G756" s="29">
        <f t="shared" si="45"/>
        <v>60.312629189677367</v>
      </c>
      <c r="H756" s="29">
        <f t="shared" si="46"/>
        <v>18.756412145236407</v>
      </c>
      <c r="I756" s="29">
        <f t="shared" si="47"/>
        <v>18.730944336133305</v>
      </c>
    </row>
    <row r="757" spans="1:9" s="8" customFormat="1" ht="22.5" x14ac:dyDescent="0.2">
      <c r="A757" s="23" t="s">
        <v>834</v>
      </c>
      <c r="B757" s="24">
        <v>1700000000</v>
      </c>
      <c r="C757" s="24">
        <v>852176787.5</v>
      </c>
      <c r="D757" s="24">
        <v>393170772.5</v>
      </c>
      <c r="E757" s="24">
        <v>393170772.5</v>
      </c>
      <c r="F757" s="33">
        <f t="shared" si="44"/>
        <v>847823212.5</v>
      </c>
      <c r="G757" s="29">
        <f t="shared" si="45"/>
        <v>50.128046323529404</v>
      </c>
      <c r="H757" s="29">
        <f t="shared" si="46"/>
        <v>23.127692499999998</v>
      </c>
      <c r="I757" s="29">
        <f t="shared" si="47"/>
        <v>23.127692499999998</v>
      </c>
    </row>
    <row r="758" spans="1:9" s="8" customFormat="1" ht="22.5" x14ac:dyDescent="0.2">
      <c r="A758" s="23" t="s">
        <v>835</v>
      </c>
      <c r="B758" s="24">
        <v>1860000000</v>
      </c>
      <c r="C758" s="24">
        <v>1493892918.3299999</v>
      </c>
      <c r="D758" s="24">
        <v>818091407.33000004</v>
      </c>
      <c r="E758" s="24">
        <v>814995316.33000004</v>
      </c>
      <c r="F758" s="33">
        <f t="shared" si="44"/>
        <v>366107081.67000008</v>
      </c>
      <c r="G758" s="29">
        <f t="shared" si="45"/>
        <v>80.316823566129031</v>
      </c>
      <c r="H758" s="29">
        <f t="shared" si="46"/>
        <v>43.983408996236562</v>
      </c>
      <c r="I758" s="29">
        <f t="shared" si="47"/>
        <v>43.816952490860217</v>
      </c>
    </row>
    <row r="759" spans="1:9" s="9" customFormat="1" ht="22.5" x14ac:dyDescent="0.2">
      <c r="A759" s="23" t="s">
        <v>836</v>
      </c>
      <c r="B759" s="24">
        <v>1105000000</v>
      </c>
      <c r="C759" s="24">
        <v>558754080.41999996</v>
      </c>
      <c r="D759" s="24">
        <v>319930603.42000002</v>
      </c>
      <c r="E759" s="24">
        <v>319930603.42000002</v>
      </c>
      <c r="F759" s="33">
        <f t="shared" si="44"/>
        <v>546245919.58000004</v>
      </c>
      <c r="G759" s="29">
        <f t="shared" si="45"/>
        <v>50.56598012850678</v>
      </c>
      <c r="H759" s="29">
        <f t="shared" si="46"/>
        <v>28.952995784615389</v>
      </c>
      <c r="I759" s="29">
        <f t="shared" si="47"/>
        <v>28.952995784615389</v>
      </c>
    </row>
    <row r="760" spans="1:9" s="8" customFormat="1" ht="22.5" x14ac:dyDescent="0.2">
      <c r="A760" s="23" t="s">
        <v>837</v>
      </c>
      <c r="B760" s="24">
        <v>412000000</v>
      </c>
      <c r="C760" s="24">
        <v>403795899</v>
      </c>
      <c r="D760" s="24">
        <v>119542991</v>
      </c>
      <c r="E760" s="24">
        <v>119542991</v>
      </c>
      <c r="F760" s="33">
        <f t="shared" si="44"/>
        <v>8204101</v>
      </c>
      <c r="G760" s="29">
        <f t="shared" si="45"/>
        <v>98.008713349514565</v>
      </c>
      <c r="H760" s="29">
        <f t="shared" si="46"/>
        <v>29.015289077669905</v>
      </c>
      <c r="I760" s="29">
        <f t="shared" si="47"/>
        <v>29.015289077669905</v>
      </c>
    </row>
    <row r="761" spans="1:9" s="8" customFormat="1" ht="22.5" x14ac:dyDescent="0.2">
      <c r="A761" s="23" t="s">
        <v>838</v>
      </c>
      <c r="B761" s="24">
        <v>1974120228</v>
      </c>
      <c r="C761" s="24">
        <v>991355255</v>
      </c>
      <c r="D761" s="24">
        <v>394600577.60000002</v>
      </c>
      <c r="E761" s="24">
        <v>393710683.60000002</v>
      </c>
      <c r="F761" s="33">
        <f t="shared" si="44"/>
        <v>982764973</v>
      </c>
      <c r="G761" s="29">
        <f t="shared" si="45"/>
        <v>50.217572412210757</v>
      </c>
      <c r="H761" s="29">
        <f t="shared" si="46"/>
        <v>19.988680122070054</v>
      </c>
      <c r="I761" s="29">
        <f t="shared" si="47"/>
        <v>19.943602117834132</v>
      </c>
    </row>
    <row r="762" spans="1:9" s="9" customFormat="1" ht="22.5" x14ac:dyDescent="0.2">
      <c r="A762" s="23" t="s">
        <v>839</v>
      </c>
      <c r="B762" s="24">
        <v>13000000000</v>
      </c>
      <c r="C762" s="24">
        <v>12473149820.67</v>
      </c>
      <c r="D762" s="24">
        <v>8518036444.6700001</v>
      </c>
      <c r="E762" s="24">
        <v>8518036444.6700001</v>
      </c>
      <c r="F762" s="33">
        <f t="shared" si="44"/>
        <v>526850179.32999992</v>
      </c>
      <c r="G762" s="29">
        <f t="shared" si="45"/>
        <v>95.947306312846166</v>
      </c>
      <c r="H762" s="29">
        <f t="shared" si="46"/>
        <v>65.523357266692301</v>
      </c>
      <c r="I762" s="29">
        <f t="shared" si="47"/>
        <v>65.523357266692301</v>
      </c>
    </row>
    <row r="763" spans="1:9" s="8" customFormat="1" ht="22.5" x14ac:dyDescent="0.2">
      <c r="A763" s="23" t="s">
        <v>840</v>
      </c>
      <c r="B763" s="24">
        <v>527884644</v>
      </c>
      <c r="C763" s="24">
        <v>477405733.5</v>
      </c>
      <c r="D763" s="24">
        <v>220163202</v>
      </c>
      <c r="E763" s="24">
        <v>220163202</v>
      </c>
      <c r="F763" s="33">
        <f t="shared" si="44"/>
        <v>50478910.5</v>
      </c>
      <c r="G763" s="29">
        <f t="shared" si="45"/>
        <v>90.437511097595021</v>
      </c>
      <c r="H763" s="29">
        <f t="shared" si="46"/>
        <v>41.706688099834174</v>
      </c>
      <c r="I763" s="29">
        <f t="shared" si="47"/>
        <v>41.706688099834174</v>
      </c>
    </row>
    <row r="764" spans="1:9" s="8" customFormat="1" x14ac:dyDescent="0.2">
      <c r="A764" s="23" t="s">
        <v>841</v>
      </c>
      <c r="B764" s="24">
        <v>1195614949</v>
      </c>
      <c r="C764" s="24">
        <v>869643027</v>
      </c>
      <c r="D764" s="24">
        <v>563980461</v>
      </c>
      <c r="E764" s="24">
        <v>563980461</v>
      </c>
      <c r="F764" s="33">
        <f t="shared" si="44"/>
        <v>325971922</v>
      </c>
      <c r="G764" s="29">
        <f t="shared" si="45"/>
        <v>72.736044972284802</v>
      </c>
      <c r="H764" s="29">
        <f t="shared" si="46"/>
        <v>47.170743513344945</v>
      </c>
      <c r="I764" s="29">
        <f t="shared" si="47"/>
        <v>47.170743513344945</v>
      </c>
    </row>
    <row r="765" spans="1:9" s="8" customFormat="1" x14ac:dyDescent="0.2">
      <c r="A765" s="23" t="s">
        <v>842</v>
      </c>
      <c r="B765" s="24">
        <v>1394500000</v>
      </c>
      <c r="C765" s="24">
        <v>1130192646</v>
      </c>
      <c r="D765" s="24">
        <v>176118865</v>
      </c>
      <c r="E765" s="24">
        <v>176118865</v>
      </c>
      <c r="F765" s="33">
        <f t="shared" si="44"/>
        <v>264307354</v>
      </c>
      <c r="G765" s="29">
        <f t="shared" si="45"/>
        <v>81.046442882753681</v>
      </c>
      <c r="H765" s="29">
        <f t="shared" si="46"/>
        <v>12.629534958766584</v>
      </c>
      <c r="I765" s="29">
        <f t="shared" si="47"/>
        <v>12.629534958766584</v>
      </c>
    </row>
    <row r="766" spans="1:9" s="8" customFormat="1" x14ac:dyDescent="0.2">
      <c r="A766" s="23" t="s">
        <v>843</v>
      </c>
      <c r="B766" s="24">
        <v>24000000000</v>
      </c>
      <c r="C766" s="24">
        <v>20707182206.68</v>
      </c>
      <c r="D766" s="24">
        <v>8489537279.6599998</v>
      </c>
      <c r="E766" s="24">
        <v>8471537279.6599998</v>
      </c>
      <c r="F766" s="33">
        <f t="shared" si="44"/>
        <v>3292817793.3199997</v>
      </c>
      <c r="G766" s="29">
        <f t="shared" si="45"/>
        <v>86.279925861166674</v>
      </c>
      <c r="H766" s="29">
        <f t="shared" si="46"/>
        <v>35.373071998583335</v>
      </c>
      <c r="I766" s="29">
        <f t="shared" si="47"/>
        <v>35.298071998583332</v>
      </c>
    </row>
    <row r="767" spans="1:9" s="8" customFormat="1" x14ac:dyDescent="0.2">
      <c r="A767" s="23" t="s">
        <v>844</v>
      </c>
      <c r="B767" s="24">
        <v>1751000000</v>
      </c>
      <c r="C767" s="24">
        <v>1486246610.3299999</v>
      </c>
      <c r="D767" s="24">
        <v>839118407.51999998</v>
      </c>
      <c r="E767" s="24">
        <v>828795384.51999998</v>
      </c>
      <c r="F767" s="33">
        <f t="shared" si="44"/>
        <v>264753389.67000008</v>
      </c>
      <c r="G767" s="29">
        <f t="shared" si="45"/>
        <v>84.879874947458589</v>
      </c>
      <c r="H767" s="29">
        <f t="shared" si="46"/>
        <v>47.922239150199886</v>
      </c>
      <c r="I767" s="29">
        <f t="shared" si="47"/>
        <v>47.332689007424328</v>
      </c>
    </row>
    <row r="768" spans="1:9" s="8" customFormat="1" x14ac:dyDescent="0.2">
      <c r="A768" s="23" t="s">
        <v>845</v>
      </c>
      <c r="B768" s="24">
        <v>1072102500</v>
      </c>
      <c r="C768" s="24">
        <v>697942837</v>
      </c>
      <c r="D768" s="24">
        <v>226516338</v>
      </c>
      <c r="E768" s="24">
        <v>226516338</v>
      </c>
      <c r="F768" s="33">
        <f t="shared" si="44"/>
        <v>374159663</v>
      </c>
      <c r="G768" s="29">
        <f t="shared" si="45"/>
        <v>65.100383312229937</v>
      </c>
      <c r="H768" s="29">
        <f t="shared" si="46"/>
        <v>21.128235220046591</v>
      </c>
      <c r="I768" s="29">
        <f t="shared" si="47"/>
        <v>21.128235220046591</v>
      </c>
    </row>
    <row r="769" spans="1:9" s="8" customFormat="1" ht="22.5" x14ac:dyDescent="0.2">
      <c r="A769" s="23" t="s">
        <v>846</v>
      </c>
      <c r="B769" s="24">
        <v>5433170563</v>
      </c>
      <c r="C769" s="24">
        <v>2136890565.25</v>
      </c>
      <c r="D769" s="24">
        <v>1064934116.5599999</v>
      </c>
      <c r="E769" s="24">
        <v>1057434116.5599999</v>
      </c>
      <c r="F769" s="33">
        <f t="shared" ref="F769:F832" si="48">+B769-C769</f>
        <v>3296279997.75</v>
      </c>
      <c r="G769" s="29">
        <f t="shared" ref="G769:G832" si="49">IFERROR(IF(C769&gt;0,+C769/B769*100,0),0)</f>
        <v>39.330452458133145</v>
      </c>
      <c r="H769" s="29">
        <f t="shared" ref="H769:H832" si="50">IFERROR(IF(D769&gt;0,+D769/B769*100,0),0)</f>
        <v>19.600601604746636</v>
      </c>
      <c r="I769" s="29">
        <f t="shared" ref="I769:I832" si="51">IFERROR(IF(E769&gt;0,+E769/B769*100,0),0)</f>
        <v>19.462560659537314</v>
      </c>
    </row>
    <row r="770" spans="1:9" s="9" customFormat="1" x14ac:dyDescent="0.2">
      <c r="A770" s="21" t="s">
        <v>196</v>
      </c>
      <c r="B770" s="22">
        <v>13200000000</v>
      </c>
      <c r="C770" s="22">
        <v>9215573888.0699997</v>
      </c>
      <c r="D770" s="22">
        <v>1652413311.4000001</v>
      </c>
      <c r="E770" s="22">
        <v>1652413311.4000001</v>
      </c>
      <c r="F770" s="32">
        <f t="shared" si="48"/>
        <v>3984426111.9300003</v>
      </c>
      <c r="G770" s="28">
        <f t="shared" si="49"/>
        <v>69.814953697499988</v>
      </c>
      <c r="H770" s="28">
        <f t="shared" si="50"/>
        <v>12.518282662121214</v>
      </c>
      <c r="I770" s="28">
        <f t="shared" si="51"/>
        <v>12.518282662121214</v>
      </c>
    </row>
    <row r="771" spans="1:9" s="9" customFormat="1" x14ac:dyDescent="0.2">
      <c r="A771" s="23" t="s">
        <v>847</v>
      </c>
      <c r="B771" s="24">
        <v>360366666</v>
      </c>
      <c r="C771" s="24">
        <v>252487539</v>
      </c>
      <c r="D771" s="24">
        <v>58435020.649999999</v>
      </c>
      <c r="E771" s="24">
        <v>58435020.649999999</v>
      </c>
      <c r="F771" s="33">
        <f t="shared" si="48"/>
        <v>107879127</v>
      </c>
      <c r="G771" s="29">
        <f t="shared" si="49"/>
        <v>70.064066080962107</v>
      </c>
      <c r="H771" s="29">
        <f t="shared" si="50"/>
        <v>16.215434490269974</v>
      </c>
      <c r="I771" s="29">
        <f t="shared" si="51"/>
        <v>16.215434490269974</v>
      </c>
    </row>
    <row r="772" spans="1:9" s="8" customFormat="1" ht="22.5" x14ac:dyDescent="0.2">
      <c r="A772" s="23" t="s">
        <v>848</v>
      </c>
      <c r="B772" s="24">
        <v>9867000000</v>
      </c>
      <c r="C772" s="24">
        <v>6503006054</v>
      </c>
      <c r="D772" s="24">
        <v>719528844.23000002</v>
      </c>
      <c r="E772" s="24">
        <v>719528844.23000002</v>
      </c>
      <c r="F772" s="33">
        <f t="shared" si="48"/>
        <v>3363993946</v>
      </c>
      <c r="G772" s="29">
        <f t="shared" si="49"/>
        <v>65.90661856694031</v>
      </c>
      <c r="H772" s="29">
        <f t="shared" si="50"/>
        <v>7.292275709232797</v>
      </c>
      <c r="I772" s="29">
        <f t="shared" si="51"/>
        <v>7.292275709232797</v>
      </c>
    </row>
    <row r="773" spans="1:9" s="8" customFormat="1" x14ac:dyDescent="0.2">
      <c r="A773" s="23" t="s">
        <v>849</v>
      </c>
      <c r="B773" s="24">
        <v>240366667</v>
      </c>
      <c r="C773" s="24">
        <v>207220000</v>
      </c>
      <c r="D773" s="24">
        <v>6720000</v>
      </c>
      <c r="E773" s="24">
        <v>6720000</v>
      </c>
      <c r="F773" s="33">
        <f t="shared" si="48"/>
        <v>33146667</v>
      </c>
      <c r="G773" s="29">
        <f t="shared" si="49"/>
        <v>86.209956890570027</v>
      </c>
      <c r="H773" s="29">
        <f t="shared" si="50"/>
        <v>2.7957287438694651</v>
      </c>
      <c r="I773" s="29">
        <f t="shared" si="51"/>
        <v>2.7957287438694651</v>
      </c>
    </row>
    <row r="774" spans="1:9" s="8" customFormat="1" x14ac:dyDescent="0.2">
      <c r="A774" s="23" t="s">
        <v>850</v>
      </c>
      <c r="B774" s="24">
        <v>2732266667</v>
      </c>
      <c r="C774" s="24">
        <v>2252860295.0700002</v>
      </c>
      <c r="D774" s="24">
        <v>867729446.51999998</v>
      </c>
      <c r="E774" s="24">
        <v>867729446.51999998</v>
      </c>
      <c r="F774" s="33">
        <f t="shared" si="48"/>
        <v>479406371.92999983</v>
      </c>
      <c r="G774" s="29">
        <f t="shared" si="49"/>
        <v>82.453895232108394</v>
      </c>
      <c r="H774" s="29">
        <f t="shared" si="50"/>
        <v>31.758592856266034</v>
      </c>
      <c r="I774" s="29">
        <f t="shared" si="51"/>
        <v>31.758592856266034</v>
      </c>
    </row>
    <row r="775" spans="1:9" s="8" customFormat="1" x14ac:dyDescent="0.2">
      <c r="A775" s="21" t="s">
        <v>30</v>
      </c>
      <c r="B775" s="22">
        <v>158158314772</v>
      </c>
      <c r="C775" s="22">
        <v>85944936725.160004</v>
      </c>
      <c r="D775" s="22">
        <v>33333216370.489998</v>
      </c>
      <c r="E775" s="22">
        <v>32184193418.189999</v>
      </c>
      <c r="F775" s="32">
        <f t="shared" si="48"/>
        <v>72213378046.839996</v>
      </c>
      <c r="G775" s="28">
        <f t="shared" si="49"/>
        <v>54.3410802328399</v>
      </c>
      <c r="H775" s="28">
        <f t="shared" si="50"/>
        <v>21.07585454393779</v>
      </c>
      <c r="I775" s="28">
        <f t="shared" si="51"/>
        <v>20.349352776416797</v>
      </c>
    </row>
    <row r="776" spans="1:9" s="8" customFormat="1" x14ac:dyDescent="0.2">
      <c r="A776" s="23" t="s">
        <v>851</v>
      </c>
      <c r="B776" s="24">
        <v>21727000000</v>
      </c>
      <c r="C776" s="24">
        <v>13273722661.469999</v>
      </c>
      <c r="D776" s="24">
        <v>5570239068</v>
      </c>
      <c r="E776" s="24">
        <v>5253214897</v>
      </c>
      <c r="F776" s="33">
        <f t="shared" si="48"/>
        <v>8453277338.5300007</v>
      </c>
      <c r="G776" s="29">
        <f t="shared" si="49"/>
        <v>61.093214256317019</v>
      </c>
      <c r="H776" s="29">
        <f t="shared" si="50"/>
        <v>25.637405385004829</v>
      </c>
      <c r="I776" s="29">
        <f t="shared" si="51"/>
        <v>24.178280006443593</v>
      </c>
    </row>
    <row r="777" spans="1:9" s="8" customFormat="1" ht="22.5" x14ac:dyDescent="0.2">
      <c r="A777" s="23" t="s">
        <v>852</v>
      </c>
      <c r="B777" s="24">
        <v>23336043594</v>
      </c>
      <c r="C777" s="24">
        <v>17960287591.119999</v>
      </c>
      <c r="D777" s="24">
        <v>3737811606</v>
      </c>
      <c r="E777" s="24">
        <v>3673888444</v>
      </c>
      <c r="F777" s="33">
        <f t="shared" si="48"/>
        <v>5375756002.8800011</v>
      </c>
      <c r="G777" s="29">
        <f t="shared" si="49"/>
        <v>76.963721458498753</v>
      </c>
      <c r="H777" s="29">
        <f t="shared" si="50"/>
        <v>16.017332119490213</v>
      </c>
      <c r="I777" s="29">
        <f t="shared" si="51"/>
        <v>15.743407528363567</v>
      </c>
    </row>
    <row r="778" spans="1:9" s="8" customFormat="1" ht="22.5" x14ac:dyDescent="0.2">
      <c r="A778" s="23" t="s">
        <v>853</v>
      </c>
      <c r="B778" s="24">
        <v>13791282547</v>
      </c>
      <c r="C778" s="24">
        <v>4608952014</v>
      </c>
      <c r="D778" s="24">
        <v>123502220</v>
      </c>
      <c r="E778" s="24">
        <v>123502220</v>
      </c>
      <c r="F778" s="33">
        <f t="shared" si="48"/>
        <v>9182330533</v>
      </c>
      <c r="G778" s="29">
        <f t="shared" si="49"/>
        <v>33.419313963679031</v>
      </c>
      <c r="H778" s="29">
        <f t="shared" si="50"/>
        <v>0.89550931596905969</v>
      </c>
      <c r="I778" s="29">
        <f t="shared" si="51"/>
        <v>0.89550931596905969</v>
      </c>
    </row>
    <row r="779" spans="1:9" s="8" customFormat="1" x14ac:dyDescent="0.2">
      <c r="A779" s="23" t="s">
        <v>854</v>
      </c>
      <c r="B779" s="24">
        <v>1087671178</v>
      </c>
      <c r="C779" s="24">
        <v>1065251221</v>
      </c>
      <c r="D779" s="24">
        <v>553170177</v>
      </c>
      <c r="E779" s="24">
        <v>539681667</v>
      </c>
      <c r="F779" s="33">
        <f t="shared" si="48"/>
        <v>22419957</v>
      </c>
      <c r="G779" s="29">
        <f t="shared" si="49"/>
        <v>97.938719214641182</v>
      </c>
      <c r="H779" s="29">
        <f t="shared" si="50"/>
        <v>50.858217831713105</v>
      </c>
      <c r="I779" s="29">
        <f t="shared" si="51"/>
        <v>49.618090275441688</v>
      </c>
    </row>
    <row r="780" spans="1:9" s="8" customFormat="1" x14ac:dyDescent="0.2">
      <c r="A780" s="23" t="s">
        <v>855</v>
      </c>
      <c r="B780" s="24">
        <v>6207000000</v>
      </c>
      <c r="C780" s="24">
        <v>3257415450.3899999</v>
      </c>
      <c r="D780" s="24">
        <v>1445203554.4099998</v>
      </c>
      <c r="E780" s="24">
        <v>1421519111</v>
      </c>
      <c r="F780" s="33">
        <f t="shared" si="48"/>
        <v>2949584549.6100001</v>
      </c>
      <c r="G780" s="29">
        <f t="shared" si="49"/>
        <v>52.479707594490087</v>
      </c>
      <c r="H780" s="29">
        <f t="shared" si="50"/>
        <v>23.283446985822458</v>
      </c>
      <c r="I780" s="29">
        <f t="shared" si="51"/>
        <v>22.901870646044788</v>
      </c>
    </row>
    <row r="781" spans="1:9" s="8" customFormat="1" x14ac:dyDescent="0.2">
      <c r="A781" s="23" t="s">
        <v>856</v>
      </c>
      <c r="B781" s="24">
        <v>5491000000</v>
      </c>
      <c r="C781" s="24">
        <v>5491000000</v>
      </c>
      <c r="D781" s="24">
        <v>3226624768.75</v>
      </c>
      <c r="E781" s="24">
        <v>2856649283.6399999</v>
      </c>
      <c r="F781" s="33">
        <f t="shared" si="48"/>
        <v>0</v>
      </c>
      <c r="G781" s="29">
        <f t="shared" si="49"/>
        <v>100</v>
      </c>
      <c r="H781" s="29">
        <f t="shared" si="50"/>
        <v>58.76206098615917</v>
      </c>
      <c r="I781" s="29">
        <f t="shared" si="51"/>
        <v>52.024208407211802</v>
      </c>
    </row>
    <row r="782" spans="1:9" s="8" customFormat="1" x14ac:dyDescent="0.2">
      <c r="A782" s="23" t="s">
        <v>857</v>
      </c>
      <c r="B782" s="24">
        <v>69536000000</v>
      </c>
      <c r="C782" s="24">
        <v>26512442807.18</v>
      </c>
      <c r="D782" s="24">
        <v>11716165695</v>
      </c>
      <c r="E782" s="24">
        <v>11716165695</v>
      </c>
      <c r="F782" s="33">
        <f t="shared" si="48"/>
        <v>43023557192.82</v>
      </c>
      <c r="G782" s="29">
        <f t="shared" si="49"/>
        <v>38.127650148383573</v>
      </c>
      <c r="H782" s="29">
        <f t="shared" si="50"/>
        <v>16.849064793775888</v>
      </c>
      <c r="I782" s="29">
        <f t="shared" si="51"/>
        <v>16.849064793775888</v>
      </c>
    </row>
    <row r="783" spans="1:9" s="8" customFormat="1" x14ac:dyDescent="0.2">
      <c r="A783" s="23" t="s">
        <v>858</v>
      </c>
      <c r="B783" s="24">
        <v>11093100000</v>
      </c>
      <c r="C783" s="24">
        <v>9755036209</v>
      </c>
      <c r="D783" s="24">
        <v>3946817722.3299999</v>
      </c>
      <c r="E783" s="24">
        <v>3610155141.5500002</v>
      </c>
      <c r="F783" s="33">
        <f t="shared" si="48"/>
        <v>1338063791</v>
      </c>
      <c r="G783" s="29">
        <f t="shared" si="49"/>
        <v>87.937873173414104</v>
      </c>
      <c r="H783" s="29">
        <f t="shared" si="50"/>
        <v>35.57903311364722</v>
      </c>
      <c r="I783" s="29">
        <f t="shared" si="51"/>
        <v>32.544150341653818</v>
      </c>
    </row>
    <row r="784" spans="1:9" s="8" customFormat="1" x14ac:dyDescent="0.2">
      <c r="A784" s="23" t="s">
        <v>859</v>
      </c>
      <c r="B784" s="24">
        <v>2548000000</v>
      </c>
      <c r="C784" s="24">
        <v>1135200278</v>
      </c>
      <c r="D784" s="24">
        <v>542148738</v>
      </c>
      <c r="E784" s="24">
        <v>525350238</v>
      </c>
      <c r="F784" s="33">
        <f t="shared" si="48"/>
        <v>1412799722</v>
      </c>
      <c r="G784" s="29">
        <f t="shared" si="49"/>
        <v>44.552601177394038</v>
      </c>
      <c r="H784" s="29">
        <f t="shared" si="50"/>
        <v>21.27742299843014</v>
      </c>
      <c r="I784" s="29">
        <f t="shared" si="51"/>
        <v>20.618141208791208</v>
      </c>
    </row>
    <row r="785" spans="1:9" s="8" customFormat="1" x14ac:dyDescent="0.2">
      <c r="A785" s="23" t="s">
        <v>860</v>
      </c>
      <c r="B785" s="24">
        <v>1024500000</v>
      </c>
      <c r="C785" s="24">
        <v>767422495</v>
      </c>
      <c r="D785" s="24">
        <v>452326823</v>
      </c>
      <c r="E785" s="24">
        <v>444860723</v>
      </c>
      <c r="F785" s="33">
        <f t="shared" si="48"/>
        <v>257077505</v>
      </c>
      <c r="G785" s="29">
        <f t="shared" si="49"/>
        <v>74.907027330405072</v>
      </c>
      <c r="H785" s="29">
        <f t="shared" si="50"/>
        <v>44.150983211322597</v>
      </c>
      <c r="I785" s="29">
        <f t="shared" si="51"/>
        <v>43.422227720839437</v>
      </c>
    </row>
    <row r="786" spans="1:9" s="8" customFormat="1" x14ac:dyDescent="0.2">
      <c r="A786" s="23" t="s">
        <v>861</v>
      </c>
      <c r="B786" s="24">
        <v>2017717453</v>
      </c>
      <c r="C786" s="24">
        <v>2017717453</v>
      </c>
      <c r="D786" s="24">
        <v>2017717453</v>
      </c>
      <c r="E786" s="24">
        <v>2017717453</v>
      </c>
      <c r="F786" s="33">
        <f t="shared" si="48"/>
        <v>0</v>
      </c>
      <c r="G786" s="29">
        <f t="shared" si="49"/>
        <v>100</v>
      </c>
      <c r="H786" s="29">
        <f t="shared" si="50"/>
        <v>100</v>
      </c>
      <c r="I786" s="29">
        <f t="shared" si="51"/>
        <v>100</v>
      </c>
    </row>
    <row r="787" spans="1:9" s="8" customFormat="1" x14ac:dyDescent="0.2">
      <c r="A787" s="23" t="s">
        <v>862</v>
      </c>
      <c r="B787" s="24">
        <v>99000000</v>
      </c>
      <c r="C787" s="24">
        <v>99000000</v>
      </c>
      <c r="D787" s="24">
        <v>0</v>
      </c>
      <c r="E787" s="24">
        <v>0</v>
      </c>
      <c r="F787" s="33">
        <f t="shared" si="48"/>
        <v>0</v>
      </c>
      <c r="G787" s="29">
        <f t="shared" si="49"/>
        <v>100</v>
      </c>
      <c r="H787" s="29">
        <f t="shared" si="50"/>
        <v>0</v>
      </c>
      <c r="I787" s="29">
        <f t="shared" si="51"/>
        <v>0</v>
      </c>
    </row>
    <row r="788" spans="1:9" s="9" customFormat="1" x14ac:dyDescent="0.2">
      <c r="A788" s="23" t="s">
        <v>863</v>
      </c>
      <c r="B788" s="24">
        <v>200000000</v>
      </c>
      <c r="C788" s="24">
        <v>1488545</v>
      </c>
      <c r="D788" s="24">
        <v>1488545</v>
      </c>
      <c r="E788" s="24">
        <v>1488545</v>
      </c>
      <c r="F788" s="33">
        <f t="shared" si="48"/>
        <v>198511455</v>
      </c>
      <c r="G788" s="29">
        <f t="shared" si="49"/>
        <v>0.7442725</v>
      </c>
      <c r="H788" s="29">
        <f t="shared" si="50"/>
        <v>0.7442725</v>
      </c>
      <c r="I788" s="29">
        <f t="shared" si="51"/>
        <v>0.7442725</v>
      </c>
    </row>
    <row r="789" spans="1:9" s="8" customFormat="1" x14ac:dyDescent="0.2">
      <c r="A789" s="21" t="s">
        <v>128</v>
      </c>
      <c r="B789" s="22">
        <v>21080200000</v>
      </c>
      <c r="C789" s="22">
        <v>10372931396.26</v>
      </c>
      <c r="D789" s="22">
        <v>4275518507.4200001</v>
      </c>
      <c r="E789" s="22">
        <v>4275518507.4200001</v>
      </c>
      <c r="F789" s="32">
        <f t="shared" si="48"/>
        <v>10707268603.74</v>
      </c>
      <c r="G789" s="28">
        <f t="shared" si="49"/>
        <v>49.206987581996373</v>
      </c>
      <c r="H789" s="28">
        <f t="shared" si="50"/>
        <v>20.282153430327988</v>
      </c>
      <c r="I789" s="28">
        <f t="shared" si="51"/>
        <v>20.282153430327988</v>
      </c>
    </row>
    <row r="790" spans="1:9" s="8" customFormat="1" x14ac:dyDescent="0.2">
      <c r="A790" s="23" t="s">
        <v>864</v>
      </c>
      <c r="B790" s="24">
        <v>962000000</v>
      </c>
      <c r="C790" s="24">
        <v>381302298</v>
      </c>
      <c r="D790" s="24">
        <v>248130713</v>
      </c>
      <c r="E790" s="24">
        <v>248130713</v>
      </c>
      <c r="F790" s="33">
        <f t="shared" si="48"/>
        <v>580697702</v>
      </c>
      <c r="G790" s="29">
        <f t="shared" si="49"/>
        <v>39.63641351351351</v>
      </c>
      <c r="H790" s="29">
        <f t="shared" si="50"/>
        <v>25.79321340956341</v>
      </c>
      <c r="I790" s="29">
        <f t="shared" si="51"/>
        <v>25.79321340956341</v>
      </c>
    </row>
    <row r="791" spans="1:9" s="8" customFormat="1" x14ac:dyDescent="0.2">
      <c r="A791" s="23" t="s">
        <v>865</v>
      </c>
      <c r="B791" s="24">
        <v>5732000000</v>
      </c>
      <c r="C791" s="24">
        <v>1327204669</v>
      </c>
      <c r="D791" s="24">
        <v>841303245.47000003</v>
      </c>
      <c r="E791" s="24">
        <v>841303245.47000003</v>
      </c>
      <c r="F791" s="33">
        <f t="shared" si="48"/>
        <v>4404795331</v>
      </c>
      <c r="G791" s="29">
        <f t="shared" si="49"/>
        <v>23.154303367062106</v>
      </c>
      <c r="H791" s="29">
        <f t="shared" si="50"/>
        <v>14.677307143579904</v>
      </c>
      <c r="I791" s="29">
        <f t="shared" si="51"/>
        <v>14.677307143579904</v>
      </c>
    </row>
    <row r="792" spans="1:9" s="8" customFormat="1" ht="22.5" x14ac:dyDescent="0.2">
      <c r="A792" s="23" t="s">
        <v>866</v>
      </c>
      <c r="B792" s="24">
        <v>4019200000</v>
      </c>
      <c r="C792" s="24">
        <v>818954900</v>
      </c>
      <c r="D792" s="24">
        <v>364568156.23000002</v>
      </c>
      <c r="E792" s="24">
        <v>364568156.23000002</v>
      </c>
      <c r="F792" s="33">
        <f t="shared" si="48"/>
        <v>3200245100</v>
      </c>
      <c r="G792" s="29">
        <f t="shared" si="49"/>
        <v>20.376067376592356</v>
      </c>
      <c r="H792" s="29">
        <f t="shared" si="50"/>
        <v>9.0706647151174362</v>
      </c>
      <c r="I792" s="29">
        <f t="shared" si="51"/>
        <v>9.0706647151174362</v>
      </c>
    </row>
    <row r="793" spans="1:9" s="9" customFormat="1" ht="22.5" x14ac:dyDescent="0.2">
      <c r="A793" s="23" t="s">
        <v>867</v>
      </c>
      <c r="B793" s="24">
        <v>1651000000</v>
      </c>
      <c r="C793" s="24">
        <v>1169630782</v>
      </c>
      <c r="D793" s="24">
        <v>599974238</v>
      </c>
      <c r="E793" s="24">
        <v>599974238</v>
      </c>
      <c r="F793" s="33">
        <f t="shared" si="48"/>
        <v>481369218</v>
      </c>
      <c r="G793" s="29">
        <f t="shared" si="49"/>
        <v>70.843778437310718</v>
      </c>
      <c r="H793" s="29">
        <f t="shared" si="50"/>
        <v>36.340050757116899</v>
      </c>
      <c r="I793" s="29">
        <f t="shared" si="51"/>
        <v>36.340050757116899</v>
      </c>
    </row>
    <row r="794" spans="1:9" s="8" customFormat="1" x14ac:dyDescent="0.2">
      <c r="A794" s="23" t="s">
        <v>868</v>
      </c>
      <c r="B794" s="24">
        <v>2150000000</v>
      </c>
      <c r="C794" s="24">
        <v>2072255534</v>
      </c>
      <c r="D794" s="24">
        <v>559621555</v>
      </c>
      <c r="E794" s="24">
        <v>559621555</v>
      </c>
      <c r="F794" s="33">
        <f t="shared" si="48"/>
        <v>77744466</v>
      </c>
      <c r="G794" s="29">
        <f t="shared" si="49"/>
        <v>96.383978325581396</v>
      </c>
      <c r="H794" s="29">
        <f t="shared" si="50"/>
        <v>26.02890953488372</v>
      </c>
      <c r="I794" s="29">
        <f t="shared" si="51"/>
        <v>26.02890953488372</v>
      </c>
    </row>
    <row r="795" spans="1:9" s="9" customFormat="1" x14ac:dyDescent="0.2">
      <c r="A795" s="23" t="s">
        <v>869</v>
      </c>
      <c r="B795" s="24">
        <v>4848000000</v>
      </c>
      <c r="C795" s="24">
        <v>3390113951.2600002</v>
      </c>
      <c r="D795" s="24">
        <v>933733913.79999995</v>
      </c>
      <c r="E795" s="24">
        <v>933733913.79999995</v>
      </c>
      <c r="F795" s="33">
        <f t="shared" si="48"/>
        <v>1457886048.7399998</v>
      </c>
      <c r="G795" s="29">
        <f t="shared" si="49"/>
        <v>69.928093054042904</v>
      </c>
      <c r="H795" s="29">
        <f t="shared" si="50"/>
        <v>19.260187990924091</v>
      </c>
      <c r="I795" s="29">
        <f t="shared" si="51"/>
        <v>19.260187990924091</v>
      </c>
    </row>
    <row r="796" spans="1:9" s="8" customFormat="1" x14ac:dyDescent="0.2">
      <c r="A796" s="23" t="s">
        <v>870</v>
      </c>
      <c r="B796" s="24">
        <v>1718000000</v>
      </c>
      <c r="C796" s="24">
        <v>1213469262</v>
      </c>
      <c r="D796" s="24">
        <v>728186685.91999996</v>
      </c>
      <c r="E796" s="24">
        <v>728186685.91999996</v>
      </c>
      <c r="F796" s="33">
        <f t="shared" si="48"/>
        <v>504530738</v>
      </c>
      <c r="G796" s="29">
        <f t="shared" si="49"/>
        <v>70.632669499417929</v>
      </c>
      <c r="H796" s="29">
        <f t="shared" si="50"/>
        <v>42.385720949941792</v>
      </c>
      <c r="I796" s="29">
        <f t="shared" si="51"/>
        <v>42.385720949941792</v>
      </c>
    </row>
    <row r="797" spans="1:9" s="8" customFormat="1" x14ac:dyDescent="0.2">
      <c r="A797" s="21" t="s">
        <v>129</v>
      </c>
      <c r="B797" s="22">
        <v>48236979590</v>
      </c>
      <c r="C797" s="22">
        <v>31838719443.780003</v>
      </c>
      <c r="D797" s="22">
        <v>3526677156.46</v>
      </c>
      <c r="E797" s="22">
        <v>3526677156.46</v>
      </c>
      <c r="F797" s="32">
        <f t="shared" si="48"/>
        <v>16398260146.219997</v>
      </c>
      <c r="G797" s="28">
        <f t="shared" si="49"/>
        <v>66.004794898850761</v>
      </c>
      <c r="H797" s="28">
        <f t="shared" si="50"/>
        <v>7.3111483895461706</v>
      </c>
      <c r="I797" s="28">
        <f t="shared" si="51"/>
        <v>7.3111483895461706</v>
      </c>
    </row>
    <row r="798" spans="1:9" s="9" customFormat="1" ht="22.5" x14ac:dyDescent="0.2">
      <c r="A798" s="23" t="s">
        <v>871</v>
      </c>
      <c r="B798" s="24">
        <v>12777284468</v>
      </c>
      <c r="C798" s="24">
        <v>8525844124.6999998</v>
      </c>
      <c r="D798" s="24">
        <v>901779135.92999995</v>
      </c>
      <c r="E798" s="24">
        <v>901779135.92999995</v>
      </c>
      <c r="F798" s="33">
        <f t="shared" si="48"/>
        <v>4251440343.3000002</v>
      </c>
      <c r="G798" s="29">
        <f t="shared" si="49"/>
        <v>66.726573600615239</v>
      </c>
      <c r="H798" s="29">
        <f t="shared" si="50"/>
        <v>7.0576744079577773</v>
      </c>
      <c r="I798" s="29">
        <f t="shared" si="51"/>
        <v>7.0576744079577773</v>
      </c>
    </row>
    <row r="799" spans="1:9" s="8" customFormat="1" ht="22.5" x14ac:dyDescent="0.2">
      <c r="A799" s="23" t="s">
        <v>872</v>
      </c>
      <c r="B799" s="24">
        <v>24706466509</v>
      </c>
      <c r="C799" s="24">
        <v>18882009630.400002</v>
      </c>
      <c r="D799" s="24">
        <v>995229560.08000004</v>
      </c>
      <c r="E799" s="24">
        <v>995229560.08000004</v>
      </c>
      <c r="F799" s="33">
        <f t="shared" si="48"/>
        <v>5824456878.5999985</v>
      </c>
      <c r="G799" s="29">
        <f t="shared" si="49"/>
        <v>76.425374804291494</v>
      </c>
      <c r="H799" s="29">
        <f t="shared" si="50"/>
        <v>4.0282148793614851</v>
      </c>
      <c r="I799" s="29">
        <f t="shared" si="51"/>
        <v>4.0282148793614851</v>
      </c>
    </row>
    <row r="800" spans="1:9" s="8" customFormat="1" ht="22.5" x14ac:dyDescent="0.2">
      <c r="A800" s="23" t="s">
        <v>873</v>
      </c>
      <c r="B800" s="24">
        <v>808000000</v>
      </c>
      <c r="C800" s="24">
        <v>638078000</v>
      </c>
      <c r="D800" s="24">
        <v>0</v>
      </c>
      <c r="E800" s="24">
        <v>0</v>
      </c>
      <c r="F800" s="33">
        <f t="shared" si="48"/>
        <v>169922000</v>
      </c>
      <c r="G800" s="29">
        <f t="shared" si="49"/>
        <v>78.970049504950495</v>
      </c>
      <c r="H800" s="29">
        <f t="shared" si="50"/>
        <v>0</v>
      </c>
      <c r="I800" s="29">
        <f t="shared" si="51"/>
        <v>0</v>
      </c>
    </row>
    <row r="801" spans="1:9" s="8" customFormat="1" ht="22.5" x14ac:dyDescent="0.2">
      <c r="A801" s="23" t="s">
        <v>874</v>
      </c>
      <c r="B801" s="24">
        <v>1223228613</v>
      </c>
      <c r="C801" s="24">
        <v>531345997</v>
      </c>
      <c r="D801" s="24">
        <v>296982574</v>
      </c>
      <c r="E801" s="24">
        <v>296982574</v>
      </c>
      <c r="F801" s="33">
        <f t="shared" si="48"/>
        <v>691882616</v>
      </c>
      <c r="G801" s="29">
        <f t="shared" si="49"/>
        <v>43.4379960829121</v>
      </c>
      <c r="H801" s="29">
        <f t="shared" si="50"/>
        <v>24.278582992891451</v>
      </c>
      <c r="I801" s="29">
        <f t="shared" si="51"/>
        <v>24.278582992891451</v>
      </c>
    </row>
    <row r="802" spans="1:9" s="8" customFormat="1" ht="22.5" x14ac:dyDescent="0.2">
      <c r="A802" s="23" t="s">
        <v>875</v>
      </c>
      <c r="B802" s="24">
        <v>812000000</v>
      </c>
      <c r="C802" s="24">
        <v>674648119.34000003</v>
      </c>
      <c r="D802" s="24">
        <v>230875087</v>
      </c>
      <c r="E802" s="24">
        <v>230875087</v>
      </c>
      <c r="F802" s="33">
        <f t="shared" si="48"/>
        <v>137351880.65999997</v>
      </c>
      <c r="G802" s="29">
        <f t="shared" si="49"/>
        <v>83.084743761083743</v>
      </c>
      <c r="H802" s="29">
        <f t="shared" si="50"/>
        <v>28.432892487684729</v>
      </c>
      <c r="I802" s="29">
        <f t="shared" si="51"/>
        <v>28.432892487684729</v>
      </c>
    </row>
    <row r="803" spans="1:9" s="9" customFormat="1" x14ac:dyDescent="0.2">
      <c r="A803" s="23" t="s">
        <v>876</v>
      </c>
      <c r="B803" s="24">
        <v>1077000000</v>
      </c>
      <c r="C803" s="24">
        <v>909228339</v>
      </c>
      <c r="D803" s="24">
        <v>217445066</v>
      </c>
      <c r="E803" s="24">
        <v>217445066</v>
      </c>
      <c r="F803" s="33">
        <f t="shared" si="48"/>
        <v>167771661</v>
      </c>
      <c r="G803" s="29">
        <f t="shared" si="49"/>
        <v>84.422315598885788</v>
      </c>
      <c r="H803" s="29">
        <f t="shared" si="50"/>
        <v>20.189885422469825</v>
      </c>
      <c r="I803" s="29">
        <f t="shared" si="51"/>
        <v>20.189885422469825</v>
      </c>
    </row>
    <row r="804" spans="1:9" s="8" customFormat="1" ht="22.5" x14ac:dyDescent="0.2">
      <c r="A804" s="23" t="s">
        <v>877</v>
      </c>
      <c r="B804" s="24">
        <v>6833000000</v>
      </c>
      <c r="C804" s="24">
        <v>1677565233.3400002</v>
      </c>
      <c r="D804" s="24">
        <v>884365733.45000005</v>
      </c>
      <c r="E804" s="24">
        <v>884365733.45000005</v>
      </c>
      <c r="F804" s="33">
        <f t="shared" si="48"/>
        <v>5155434766.6599998</v>
      </c>
      <c r="G804" s="29">
        <f t="shared" si="49"/>
        <v>24.550932728523346</v>
      </c>
      <c r="H804" s="29">
        <f t="shared" si="50"/>
        <v>12.942568907507685</v>
      </c>
      <c r="I804" s="29">
        <f t="shared" si="51"/>
        <v>12.942568907507685</v>
      </c>
    </row>
    <row r="805" spans="1:9" s="8" customFormat="1" x14ac:dyDescent="0.2">
      <c r="A805" s="21" t="s">
        <v>130</v>
      </c>
      <c r="B805" s="22">
        <v>280458971902</v>
      </c>
      <c r="C805" s="22">
        <v>198244899192.89001</v>
      </c>
      <c r="D805" s="22">
        <v>92279204918.479996</v>
      </c>
      <c r="E805" s="22">
        <v>91698918611.820007</v>
      </c>
      <c r="F805" s="32">
        <f t="shared" si="48"/>
        <v>82214072709.109985</v>
      </c>
      <c r="G805" s="28">
        <f t="shared" si="49"/>
        <v>70.685882447776422</v>
      </c>
      <c r="H805" s="28">
        <f t="shared" si="50"/>
        <v>32.902924906508204</v>
      </c>
      <c r="I805" s="28">
        <f t="shared" si="51"/>
        <v>32.696018954195594</v>
      </c>
    </row>
    <row r="806" spans="1:9" s="8" customFormat="1" x14ac:dyDescent="0.2">
      <c r="A806" s="23" t="s">
        <v>878</v>
      </c>
      <c r="B806" s="24">
        <v>8691759325</v>
      </c>
      <c r="C806" s="24">
        <v>2799395013</v>
      </c>
      <c r="D806" s="24">
        <v>1936745750</v>
      </c>
      <c r="E806" s="24">
        <v>1371755765</v>
      </c>
      <c r="F806" s="33">
        <f t="shared" si="48"/>
        <v>5892364312</v>
      </c>
      <c r="G806" s="29">
        <f t="shared" si="49"/>
        <v>32.207461209241437</v>
      </c>
      <c r="H806" s="29">
        <f t="shared" si="50"/>
        <v>22.282551524745539</v>
      </c>
      <c r="I806" s="29">
        <f t="shared" si="51"/>
        <v>15.782256660678993</v>
      </c>
    </row>
    <row r="807" spans="1:9" s="8" customFormat="1" x14ac:dyDescent="0.2">
      <c r="A807" s="23" t="s">
        <v>879</v>
      </c>
      <c r="B807" s="24">
        <v>35000000000</v>
      </c>
      <c r="C807" s="24">
        <v>33308817612</v>
      </c>
      <c r="D807" s="24">
        <v>15612645284</v>
      </c>
      <c r="E807" s="24">
        <v>15612645284</v>
      </c>
      <c r="F807" s="33">
        <f t="shared" si="48"/>
        <v>1691182388</v>
      </c>
      <c r="G807" s="29">
        <f t="shared" si="49"/>
        <v>95.168050319999992</v>
      </c>
      <c r="H807" s="29">
        <f t="shared" si="50"/>
        <v>44.607557954285717</v>
      </c>
      <c r="I807" s="29">
        <f t="shared" si="51"/>
        <v>44.607557954285717</v>
      </c>
    </row>
    <row r="808" spans="1:9" s="8" customFormat="1" x14ac:dyDescent="0.2">
      <c r="A808" s="23" t="s">
        <v>880</v>
      </c>
      <c r="B808" s="24">
        <v>16000000000</v>
      </c>
      <c r="C808" s="24">
        <v>0</v>
      </c>
      <c r="D808" s="24">
        <v>0</v>
      </c>
      <c r="E808" s="24">
        <v>0</v>
      </c>
      <c r="F808" s="33">
        <f t="shared" si="48"/>
        <v>16000000000</v>
      </c>
      <c r="G808" s="29">
        <f t="shared" si="49"/>
        <v>0</v>
      </c>
      <c r="H808" s="29">
        <f t="shared" si="50"/>
        <v>0</v>
      </c>
      <c r="I808" s="29">
        <f t="shared" si="51"/>
        <v>0</v>
      </c>
    </row>
    <row r="809" spans="1:9" s="8" customFormat="1" x14ac:dyDescent="0.2">
      <c r="A809" s="23" t="s">
        <v>881</v>
      </c>
      <c r="B809" s="24">
        <v>203500000000</v>
      </c>
      <c r="C809" s="24">
        <v>158878056328</v>
      </c>
      <c r="D809" s="24">
        <v>73556748381.479996</v>
      </c>
      <c r="E809" s="24">
        <v>73541452059.820007</v>
      </c>
      <c r="F809" s="33">
        <f t="shared" si="48"/>
        <v>44621943672</v>
      </c>
      <c r="G809" s="29">
        <f t="shared" si="49"/>
        <v>78.072754952334151</v>
      </c>
      <c r="H809" s="29">
        <f t="shared" si="50"/>
        <v>36.145822300481569</v>
      </c>
      <c r="I809" s="29">
        <f t="shared" si="51"/>
        <v>36.138305680501233</v>
      </c>
    </row>
    <row r="810" spans="1:9" s="8" customFormat="1" ht="22.5" x14ac:dyDescent="0.2">
      <c r="A810" s="23" t="s">
        <v>882</v>
      </c>
      <c r="B810" s="24">
        <v>17267212577</v>
      </c>
      <c r="C810" s="24">
        <v>3258630239.8899999</v>
      </c>
      <c r="D810" s="24">
        <v>1173065503</v>
      </c>
      <c r="E810" s="24">
        <v>1173065503</v>
      </c>
      <c r="F810" s="33">
        <f t="shared" si="48"/>
        <v>14008582337.110001</v>
      </c>
      <c r="G810" s="29">
        <f t="shared" si="49"/>
        <v>18.871779248438216</v>
      </c>
      <c r="H810" s="29">
        <f t="shared" si="50"/>
        <v>6.7936008650436612</v>
      </c>
      <c r="I810" s="29">
        <f t="shared" si="51"/>
        <v>6.7936008650436612</v>
      </c>
    </row>
    <row r="811" spans="1:9" s="9" customFormat="1" x14ac:dyDescent="0.2">
      <c r="A811" s="21" t="s">
        <v>131</v>
      </c>
      <c r="B811" s="22">
        <v>66855000000</v>
      </c>
      <c r="C811" s="22">
        <v>45149815153.580002</v>
      </c>
      <c r="D811" s="22">
        <v>25323216462.000004</v>
      </c>
      <c r="E811" s="22">
        <v>25226922073.000004</v>
      </c>
      <c r="F811" s="32">
        <f t="shared" si="48"/>
        <v>21705184846.419998</v>
      </c>
      <c r="G811" s="28">
        <f t="shared" si="49"/>
        <v>67.533939351701449</v>
      </c>
      <c r="H811" s="28">
        <f t="shared" si="50"/>
        <v>37.877819851918339</v>
      </c>
      <c r="I811" s="28">
        <f t="shared" si="51"/>
        <v>37.733785166404907</v>
      </c>
    </row>
    <row r="812" spans="1:9" s="8" customFormat="1" x14ac:dyDescent="0.2">
      <c r="A812" s="23" t="s">
        <v>883</v>
      </c>
      <c r="B812" s="24">
        <v>4800000000</v>
      </c>
      <c r="C812" s="24">
        <v>3481590215.21</v>
      </c>
      <c r="D812" s="24">
        <v>2304671787.3300004</v>
      </c>
      <c r="E812" s="24">
        <v>2295346836.3300004</v>
      </c>
      <c r="F812" s="33">
        <f t="shared" si="48"/>
        <v>1318409784.79</v>
      </c>
      <c r="G812" s="29">
        <f t="shared" si="49"/>
        <v>72.533129483541671</v>
      </c>
      <c r="H812" s="29">
        <f t="shared" si="50"/>
        <v>48.013995569375005</v>
      </c>
      <c r="I812" s="29">
        <f t="shared" si="51"/>
        <v>47.819725756875009</v>
      </c>
    </row>
    <row r="813" spans="1:9" s="8" customFormat="1" ht="22.5" x14ac:dyDescent="0.2">
      <c r="A813" s="23" t="s">
        <v>884</v>
      </c>
      <c r="B813" s="24">
        <v>9186322466</v>
      </c>
      <c r="C813" s="24">
        <v>7516316706</v>
      </c>
      <c r="D813" s="24">
        <v>3270192643.0900002</v>
      </c>
      <c r="E813" s="24">
        <v>3259680748.0900002</v>
      </c>
      <c r="F813" s="33">
        <f t="shared" si="48"/>
        <v>1670005760</v>
      </c>
      <c r="G813" s="29">
        <f t="shared" si="49"/>
        <v>81.820736576786317</v>
      </c>
      <c r="H813" s="29">
        <f t="shared" si="50"/>
        <v>35.598496081467736</v>
      </c>
      <c r="I813" s="29">
        <f t="shared" si="51"/>
        <v>35.484066231667597</v>
      </c>
    </row>
    <row r="814" spans="1:9" s="9" customFormat="1" x14ac:dyDescent="0.2">
      <c r="A814" s="23" t="s">
        <v>885</v>
      </c>
      <c r="B814" s="24">
        <v>4217226662</v>
      </c>
      <c r="C814" s="24">
        <v>4062146220</v>
      </c>
      <c r="D814" s="24">
        <v>2724986064.9700003</v>
      </c>
      <c r="E814" s="24">
        <v>2717712681.9700003</v>
      </c>
      <c r="F814" s="33">
        <f t="shared" si="48"/>
        <v>155080442</v>
      </c>
      <c r="G814" s="29">
        <f t="shared" si="49"/>
        <v>96.322691322300088</v>
      </c>
      <c r="H814" s="29">
        <f t="shared" si="50"/>
        <v>64.615594165803941</v>
      </c>
      <c r="I814" s="29">
        <f t="shared" si="51"/>
        <v>64.443125774063517</v>
      </c>
    </row>
    <row r="815" spans="1:9" s="8" customFormat="1" x14ac:dyDescent="0.2">
      <c r="A815" s="23" t="s">
        <v>886</v>
      </c>
      <c r="B815" s="24">
        <v>19870906432</v>
      </c>
      <c r="C815" s="24">
        <v>11149765288</v>
      </c>
      <c r="D815" s="24">
        <v>6668279806.3599997</v>
      </c>
      <c r="E815" s="24">
        <v>6604358145.3599997</v>
      </c>
      <c r="F815" s="33">
        <f t="shared" si="48"/>
        <v>8721141144</v>
      </c>
      <c r="G815" s="29">
        <f t="shared" si="49"/>
        <v>56.11100493153387</v>
      </c>
      <c r="H815" s="29">
        <f t="shared" si="50"/>
        <v>33.558005162871872</v>
      </c>
      <c r="I815" s="29">
        <f t="shared" si="51"/>
        <v>33.236320486741242</v>
      </c>
    </row>
    <row r="816" spans="1:9" s="8" customFormat="1" x14ac:dyDescent="0.2">
      <c r="A816" s="23" t="s">
        <v>887</v>
      </c>
      <c r="B816" s="24">
        <v>10900000000</v>
      </c>
      <c r="C816" s="24">
        <v>9887860176.0900002</v>
      </c>
      <c r="D816" s="24">
        <v>7231911115.0900002</v>
      </c>
      <c r="E816" s="24">
        <v>7231184322.0900002</v>
      </c>
      <c r="F816" s="33">
        <f t="shared" si="48"/>
        <v>1012139823.9099998</v>
      </c>
      <c r="G816" s="29">
        <f t="shared" si="49"/>
        <v>90.714313542110091</v>
      </c>
      <c r="H816" s="29">
        <f t="shared" si="50"/>
        <v>66.34780839532111</v>
      </c>
      <c r="I816" s="29">
        <f t="shared" si="51"/>
        <v>66.341140569633026</v>
      </c>
    </row>
    <row r="817" spans="1:9" s="8" customFormat="1" x14ac:dyDescent="0.2">
      <c r="A817" s="23" t="s">
        <v>888</v>
      </c>
      <c r="B817" s="24">
        <v>5800000000</v>
      </c>
      <c r="C817" s="24">
        <v>60301871</v>
      </c>
      <c r="D817" s="24">
        <v>60301871</v>
      </c>
      <c r="E817" s="24">
        <v>60301871</v>
      </c>
      <c r="F817" s="33">
        <f t="shared" si="48"/>
        <v>5739698129</v>
      </c>
      <c r="G817" s="29">
        <f t="shared" si="49"/>
        <v>1.0396874310344828</v>
      </c>
      <c r="H817" s="29">
        <f t="shared" si="50"/>
        <v>1.0396874310344828</v>
      </c>
      <c r="I817" s="29">
        <f t="shared" si="51"/>
        <v>1.0396874310344828</v>
      </c>
    </row>
    <row r="818" spans="1:9" s="8" customFormat="1" ht="22.5" x14ac:dyDescent="0.2">
      <c r="A818" s="23" t="s">
        <v>889</v>
      </c>
      <c r="B818" s="24">
        <v>7380144440</v>
      </c>
      <c r="C818" s="24">
        <v>5350764668.6399994</v>
      </c>
      <c r="D818" s="24">
        <v>1340245587.6700001</v>
      </c>
      <c r="E818" s="24">
        <v>1340245587.6700001</v>
      </c>
      <c r="F818" s="33">
        <f t="shared" si="48"/>
        <v>2029379771.3600006</v>
      </c>
      <c r="G818" s="29">
        <f t="shared" si="49"/>
        <v>72.502167296877445</v>
      </c>
      <c r="H818" s="29">
        <f t="shared" si="50"/>
        <v>18.160153890836316</v>
      </c>
      <c r="I818" s="29">
        <f t="shared" si="51"/>
        <v>18.160153890836316</v>
      </c>
    </row>
    <row r="819" spans="1:9" s="8" customFormat="1" x14ac:dyDescent="0.2">
      <c r="A819" s="23" t="s">
        <v>890</v>
      </c>
      <c r="B819" s="24">
        <v>4700400000</v>
      </c>
      <c r="C819" s="24">
        <v>3641070008.6399999</v>
      </c>
      <c r="D819" s="24">
        <v>1722627586.49</v>
      </c>
      <c r="E819" s="24">
        <v>1718091880.49</v>
      </c>
      <c r="F819" s="33">
        <f t="shared" si="48"/>
        <v>1059329991.3600001</v>
      </c>
      <c r="G819" s="29">
        <f t="shared" si="49"/>
        <v>77.462982057697218</v>
      </c>
      <c r="H819" s="29">
        <f t="shared" si="50"/>
        <v>36.648531752404054</v>
      </c>
      <c r="I819" s="29">
        <f t="shared" si="51"/>
        <v>36.552035581865368</v>
      </c>
    </row>
    <row r="820" spans="1:9" s="8" customFormat="1" x14ac:dyDescent="0.2">
      <c r="A820" s="19" t="s">
        <v>31</v>
      </c>
      <c r="B820" s="20">
        <v>353941613602</v>
      </c>
      <c r="C820" s="20">
        <v>155053917001.28003</v>
      </c>
      <c r="D820" s="20">
        <v>62471007306.729996</v>
      </c>
      <c r="E820" s="20">
        <v>61251590212.379997</v>
      </c>
      <c r="F820" s="31">
        <f t="shared" si="48"/>
        <v>198887696600.71997</v>
      </c>
      <c r="G820" s="27">
        <f t="shared" si="49"/>
        <v>43.807766886556301</v>
      </c>
      <c r="H820" s="27">
        <f t="shared" si="50"/>
        <v>17.650088293087048</v>
      </c>
      <c r="I820" s="27">
        <f t="shared" si="51"/>
        <v>17.305563363695388</v>
      </c>
    </row>
    <row r="821" spans="1:9" s="8" customFormat="1" x14ac:dyDescent="0.2">
      <c r="A821" s="21" t="s">
        <v>32</v>
      </c>
      <c r="B821" s="22">
        <v>115016062122</v>
      </c>
      <c r="C821" s="22">
        <v>37291874179.350006</v>
      </c>
      <c r="D821" s="22">
        <v>18118923250.459999</v>
      </c>
      <c r="E821" s="22">
        <v>17551059672.849998</v>
      </c>
      <c r="F821" s="32">
        <f t="shared" si="48"/>
        <v>77724187942.649994</v>
      </c>
      <c r="G821" s="28">
        <f t="shared" si="49"/>
        <v>32.423188110712495</v>
      </c>
      <c r="H821" s="28">
        <f t="shared" si="50"/>
        <v>15.753385150015717</v>
      </c>
      <c r="I821" s="28">
        <f t="shared" si="51"/>
        <v>15.259659693646279</v>
      </c>
    </row>
    <row r="822" spans="1:9" s="8" customFormat="1" x14ac:dyDescent="0.2">
      <c r="A822" s="23" t="s">
        <v>891</v>
      </c>
      <c r="B822" s="24">
        <v>27454000000</v>
      </c>
      <c r="C822" s="24">
        <v>2308255630</v>
      </c>
      <c r="D822" s="24">
        <v>747663819.30999994</v>
      </c>
      <c r="E822" s="24">
        <v>747663819.30999994</v>
      </c>
      <c r="F822" s="33">
        <f t="shared" si="48"/>
        <v>25145744370</v>
      </c>
      <c r="G822" s="29">
        <f t="shared" si="49"/>
        <v>8.407720660013112</v>
      </c>
      <c r="H822" s="29">
        <f t="shared" si="50"/>
        <v>2.7233329180083046</v>
      </c>
      <c r="I822" s="29">
        <f t="shared" si="51"/>
        <v>2.7233329180083046</v>
      </c>
    </row>
    <row r="823" spans="1:9" s="9" customFormat="1" ht="22.5" x14ac:dyDescent="0.2">
      <c r="A823" s="23" t="s">
        <v>892</v>
      </c>
      <c r="B823" s="24">
        <v>2573000000</v>
      </c>
      <c r="C823" s="24">
        <v>2573000000</v>
      </c>
      <c r="D823" s="24">
        <v>0</v>
      </c>
      <c r="E823" s="24">
        <v>0</v>
      </c>
      <c r="F823" s="33">
        <f t="shared" si="48"/>
        <v>0</v>
      </c>
      <c r="G823" s="29">
        <f t="shared" si="49"/>
        <v>100</v>
      </c>
      <c r="H823" s="29">
        <f t="shared" si="50"/>
        <v>0</v>
      </c>
      <c r="I823" s="29">
        <f t="shared" si="51"/>
        <v>0</v>
      </c>
    </row>
    <row r="824" spans="1:9" s="8" customFormat="1" ht="22.5" x14ac:dyDescent="0.2">
      <c r="A824" s="23" t="s">
        <v>893</v>
      </c>
      <c r="B824" s="24">
        <v>3910000000</v>
      </c>
      <c r="C824" s="24">
        <v>0</v>
      </c>
      <c r="D824" s="24">
        <v>0</v>
      </c>
      <c r="E824" s="24">
        <v>0</v>
      </c>
      <c r="F824" s="33">
        <f t="shared" si="48"/>
        <v>3910000000</v>
      </c>
      <c r="G824" s="29">
        <f t="shared" si="49"/>
        <v>0</v>
      </c>
      <c r="H824" s="29">
        <f t="shared" si="50"/>
        <v>0</v>
      </c>
      <c r="I824" s="29">
        <f t="shared" si="51"/>
        <v>0</v>
      </c>
    </row>
    <row r="825" spans="1:9" s="8" customFormat="1" x14ac:dyDescent="0.2">
      <c r="A825" s="23" t="s">
        <v>894</v>
      </c>
      <c r="B825" s="24">
        <v>1000000000</v>
      </c>
      <c r="C825" s="24">
        <v>0</v>
      </c>
      <c r="D825" s="24">
        <v>0</v>
      </c>
      <c r="E825" s="24">
        <v>0</v>
      </c>
      <c r="F825" s="33">
        <f t="shared" si="48"/>
        <v>1000000000</v>
      </c>
      <c r="G825" s="29">
        <f t="shared" si="49"/>
        <v>0</v>
      </c>
      <c r="H825" s="29">
        <f t="shared" si="50"/>
        <v>0</v>
      </c>
      <c r="I825" s="29">
        <f t="shared" si="51"/>
        <v>0</v>
      </c>
    </row>
    <row r="826" spans="1:9" s="8" customFormat="1" ht="22.5" x14ac:dyDescent="0.2">
      <c r="A826" s="23" t="s">
        <v>895</v>
      </c>
      <c r="B826" s="24">
        <v>1015000000</v>
      </c>
      <c r="C826" s="24">
        <v>1015000000</v>
      </c>
      <c r="D826" s="24">
        <v>0</v>
      </c>
      <c r="E826" s="24">
        <v>0</v>
      </c>
      <c r="F826" s="33">
        <f t="shared" si="48"/>
        <v>0</v>
      </c>
      <c r="G826" s="29">
        <f t="shared" si="49"/>
        <v>100</v>
      </c>
      <c r="H826" s="29">
        <f t="shared" si="50"/>
        <v>0</v>
      </c>
      <c r="I826" s="29">
        <f t="shared" si="51"/>
        <v>0</v>
      </c>
    </row>
    <row r="827" spans="1:9" s="8" customFormat="1" x14ac:dyDescent="0.2">
      <c r="A827" s="23" t="s">
        <v>896</v>
      </c>
      <c r="B827" s="24">
        <v>16250000000</v>
      </c>
      <c r="C827" s="24">
        <v>10657899799</v>
      </c>
      <c r="D827" s="24">
        <v>6984252259</v>
      </c>
      <c r="E827" s="24">
        <v>6984252259</v>
      </c>
      <c r="F827" s="33">
        <f t="shared" si="48"/>
        <v>5592100201</v>
      </c>
      <c r="G827" s="29">
        <f t="shared" si="49"/>
        <v>65.587075686153852</v>
      </c>
      <c r="H827" s="29">
        <f t="shared" si="50"/>
        <v>42.980013901538463</v>
      </c>
      <c r="I827" s="29">
        <f t="shared" si="51"/>
        <v>42.980013901538463</v>
      </c>
    </row>
    <row r="828" spans="1:9" s="9" customFormat="1" x14ac:dyDescent="0.2">
      <c r="A828" s="23" t="s">
        <v>897</v>
      </c>
      <c r="B828" s="24">
        <v>8304500000</v>
      </c>
      <c r="C828" s="24">
        <v>841272344.5</v>
      </c>
      <c r="D828" s="24">
        <v>656113074.5</v>
      </c>
      <c r="E828" s="24">
        <v>505818826</v>
      </c>
      <c r="F828" s="33">
        <f t="shared" si="48"/>
        <v>7463227655.5</v>
      </c>
      <c r="G828" s="29">
        <f t="shared" si="49"/>
        <v>10.130319037871034</v>
      </c>
      <c r="H828" s="29">
        <f t="shared" si="50"/>
        <v>7.900693292793064</v>
      </c>
      <c r="I828" s="29">
        <f t="shared" si="51"/>
        <v>6.0909004274790775</v>
      </c>
    </row>
    <row r="829" spans="1:9" s="8" customFormat="1" x14ac:dyDescent="0.2">
      <c r="A829" s="23" t="s">
        <v>898</v>
      </c>
      <c r="B829" s="24">
        <v>43529756467</v>
      </c>
      <c r="C829" s="24">
        <v>19342189908.02</v>
      </c>
      <c r="D829" s="24">
        <v>9176637599.8199997</v>
      </c>
      <c r="E829" s="24">
        <v>8759068270.7099991</v>
      </c>
      <c r="F829" s="33">
        <f t="shared" si="48"/>
        <v>24187566558.98</v>
      </c>
      <c r="G829" s="29">
        <f t="shared" si="49"/>
        <v>44.434408730688297</v>
      </c>
      <c r="H829" s="29">
        <f t="shared" si="50"/>
        <v>21.081297816992905</v>
      </c>
      <c r="I829" s="29">
        <f t="shared" si="51"/>
        <v>20.122024522122626</v>
      </c>
    </row>
    <row r="830" spans="1:9" s="8" customFormat="1" ht="22.5" x14ac:dyDescent="0.2">
      <c r="A830" s="23" t="s">
        <v>899</v>
      </c>
      <c r="B830" s="24">
        <v>5000000000</v>
      </c>
      <c r="C830" s="24">
        <v>554256497.83000004</v>
      </c>
      <c r="D830" s="24">
        <v>554256497.83000004</v>
      </c>
      <c r="E830" s="24">
        <v>554256497.83000004</v>
      </c>
      <c r="F830" s="33">
        <f t="shared" si="48"/>
        <v>4445743502.1700001</v>
      </c>
      <c r="G830" s="29">
        <f t="shared" si="49"/>
        <v>11.085129956600001</v>
      </c>
      <c r="H830" s="29">
        <f t="shared" si="50"/>
        <v>11.085129956600001</v>
      </c>
      <c r="I830" s="29">
        <f t="shared" si="51"/>
        <v>11.085129956600001</v>
      </c>
    </row>
    <row r="831" spans="1:9" s="8" customFormat="1" ht="33.75" x14ac:dyDescent="0.2">
      <c r="A831" s="23" t="s">
        <v>900</v>
      </c>
      <c r="B831" s="24">
        <v>5979805655</v>
      </c>
      <c r="C831" s="24">
        <v>0</v>
      </c>
      <c r="D831" s="24">
        <v>0</v>
      </c>
      <c r="E831" s="24">
        <v>0</v>
      </c>
      <c r="F831" s="33">
        <f t="shared" si="48"/>
        <v>5979805655</v>
      </c>
      <c r="G831" s="29">
        <f t="shared" si="49"/>
        <v>0</v>
      </c>
      <c r="H831" s="29">
        <f t="shared" si="50"/>
        <v>0</v>
      </c>
      <c r="I831" s="29">
        <f t="shared" si="51"/>
        <v>0</v>
      </c>
    </row>
    <row r="832" spans="1:9" s="8" customFormat="1" x14ac:dyDescent="0.2">
      <c r="A832" s="21" t="s">
        <v>33</v>
      </c>
      <c r="B832" s="22">
        <v>1531085001</v>
      </c>
      <c r="C832" s="22">
        <v>176306692</v>
      </c>
      <c r="D832" s="22">
        <v>17266666</v>
      </c>
      <c r="E832" s="22">
        <v>17266666</v>
      </c>
      <c r="F832" s="32">
        <f t="shared" si="48"/>
        <v>1354778309</v>
      </c>
      <c r="G832" s="28">
        <f t="shared" si="49"/>
        <v>11.515147224670644</v>
      </c>
      <c r="H832" s="28">
        <f t="shared" si="50"/>
        <v>1.1277405231402957</v>
      </c>
      <c r="I832" s="28">
        <f t="shared" si="51"/>
        <v>1.1277405231402957</v>
      </c>
    </row>
    <row r="833" spans="1:9" s="8" customFormat="1" x14ac:dyDescent="0.2">
      <c r="A833" s="23" t="s">
        <v>901</v>
      </c>
      <c r="B833" s="24">
        <v>100000000</v>
      </c>
      <c r="C833" s="24">
        <v>0</v>
      </c>
      <c r="D833" s="24">
        <v>0</v>
      </c>
      <c r="E833" s="24">
        <v>0</v>
      </c>
      <c r="F833" s="33">
        <f t="shared" ref="F833:F895" si="52">+B833-C833</f>
        <v>100000000</v>
      </c>
      <c r="G833" s="29">
        <f t="shared" ref="G833:G895" si="53">IFERROR(IF(C833&gt;0,+C833/B833*100,0),0)</f>
        <v>0</v>
      </c>
      <c r="H833" s="29">
        <f t="shared" ref="H833:H895" si="54">IFERROR(IF(D833&gt;0,+D833/B833*100,0),0)</f>
        <v>0</v>
      </c>
      <c r="I833" s="29">
        <f t="shared" ref="I833:I895" si="55">IFERROR(IF(E833&gt;0,+E833/B833*100,0),0)</f>
        <v>0</v>
      </c>
    </row>
    <row r="834" spans="1:9" s="9" customFormat="1" x14ac:dyDescent="0.2">
      <c r="A834" s="23" t="s">
        <v>902</v>
      </c>
      <c r="B834" s="24">
        <v>345000000</v>
      </c>
      <c r="C834" s="24">
        <v>52000000</v>
      </c>
      <c r="D834" s="24">
        <v>17266666</v>
      </c>
      <c r="E834" s="24">
        <v>17266666</v>
      </c>
      <c r="F834" s="33">
        <f t="shared" si="52"/>
        <v>293000000</v>
      </c>
      <c r="G834" s="29">
        <f t="shared" si="53"/>
        <v>15.072463768115943</v>
      </c>
      <c r="H834" s="29">
        <f t="shared" si="54"/>
        <v>5.0048307246376815</v>
      </c>
      <c r="I834" s="29">
        <f t="shared" si="55"/>
        <v>5.0048307246376815</v>
      </c>
    </row>
    <row r="835" spans="1:9" s="8" customFormat="1" x14ac:dyDescent="0.2">
      <c r="A835" s="23" t="s">
        <v>903</v>
      </c>
      <c r="B835" s="24">
        <v>320000000</v>
      </c>
      <c r="C835" s="24">
        <v>124306692</v>
      </c>
      <c r="D835" s="24">
        <v>0</v>
      </c>
      <c r="E835" s="24">
        <v>0</v>
      </c>
      <c r="F835" s="33">
        <f t="shared" si="52"/>
        <v>195693308</v>
      </c>
      <c r="G835" s="29">
        <f t="shared" si="53"/>
        <v>38.845841249999999</v>
      </c>
      <c r="H835" s="29">
        <f t="shared" si="54"/>
        <v>0</v>
      </c>
      <c r="I835" s="29">
        <f t="shared" si="55"/>
        <v>0</v>
      </c>
    </row>
    <row r="836" spans="1:9" s="8" customFormat="1" x14ac:dyDescent="0.2">
      <c r="A836" s="23" t="s">
        <v>904</v>
      </c>
      <c r="B836" s="24">
        <v>169000000</v>
      </c>
      <c r="C836" s="24">
        <v>0</v>
      </c>
      <c r="D836" s="24">
        <v>0</v>
      </c>
      <c r="E836" s="24">
        <v>0</v>
      </c>
      <c r="F836" s="33">
        <f t="shared" si="52"/>
        <v>169000000</v>
      </c>
      <c r="G836" s="29">
        <f t="shared" si="53"/>
        <v>0</v>
      </c>
      <c r="H836" s="29">
        <f t="shared" si="54"/>
        <v>0</v>
      </c>
      <c r="I836" s="29">
        <f t="shared" si="55"/>
        <v>0</v>
      </c>
    </row>
    <row r="837" spans="1:9" s="8" customFormat="1" ht="22.5" x14ac:dyDescent="0.2">
      <c r="A837" s="23" t="s">
        <v>905</v>
      </c>
      <c r="B837" s="24">
        <v>597085001</v>
      </c>
      <c r="C837" s="24">
        <v>0</v>
      </c>
      <c r="D837" s="24">
        <v>0</v>
      </c>
      <c r="E837" s="24">
        <v>0</v>
      </c>
      <c r="F837" s="33">
        <f t="shared" si="52"/>
        <v>597085001</v>
      </c>
      <c r="G837" s="29">
        <f t="shared" si="53"/>
        <v>0</v>
      </c>
      <c r="H837" s="29">
        <f t="shared" si="54"/>
        <v>0</v>
      </c>
      <c r="I837" s="29">
        <f t="shared" si="55"/>
        <v>0</v>
      </c>
    </row>
    <row r="838" spans="1:9" s="9" customFormat="1" x14ac:dyDescent="0.2">
      <c r="A838" s="21" t="s">
        <v>132</v>
      </c>
      <c r="B838" s="22">
        <v>69129385904</v>
      </c>
      <c r="C838" s="22">
        <v>40332825532.410004</v>
      </c>
      <c r="D838" s="22">
        <v>13435788056.01</v>
      </c>
      <c r="E838" s="22">
        <v>12790759581.269999</v>
      </c>
      <c r="F838" s="32">
        <f t="shared" si="52"/>
        <v>28796560371.589996</v>
      </c>
      <c r="G838" s="28">
        <f t="shared" si="53"/>
        <v>58.343966180200432</v>
      </c>
      <c r="H838" s="28">
        <f t="shared" si="54"/>
        <v>19.435711572309181</v>
      </c>
      <c r="I838" s="28">
        <f t="shared" si="55"/>
        <v>18.502637357479973</v>
      </c>
    </row>
    <row r="839" spans="1:9" s="8" customFormat="1" ht="33.75" x14ac:dyDescent="0.2">
      <c r="A839" s="23" t="s">
        <v>906</v>
      </c>
      <c r="B839" s="24">
        <v>19921535244</v>
      </c>
      <c r="C839" s="24">
        <v>14851966009</v>
      </c>
      <c r="D839" s="24">
        <v>5899815647.9899998</v>
      </c>
      <c r="E839" s="24">
        <v>5642329836.9899998</v>
      </c>
      <c r="F839" s="33">
        <f t="shared" si="52"/>
        <v>5069569235</v>
      </c>
      <c r="G839" s="29">
        <f t="shared" si="53"/>
        <v>74.552316511214357</v>
      </c>
      <c r="H839" s="29">
        <f t="shared" si="54"/>
        <v>29.615265970863945</v>
      </c>
      <c r="I839" s="29">
        <f t="shared" si="55"/>
        <v>28.3227661316382</v>
      </c>
    </row>
    <row r="840" spans="1:9" s="8" customFormat="1" ht="22.5" x14ac:dyDescent="0.2">
      <c r="A840" s="23" t="s">
        <v>907</v>
      </c>
      <c r="B840" s="24">
        <v>26887850660</v>
      </c>
      <c r="C840" s="24">
        <v>15202568808</v>
      </c>
      <c r="D840" s="24">
        <v>4687248830.3500004</v>
      </c>
      <c r="E840" s="24">
        <v>4518286166.6099997</v>
      </c>
      <c r="F840" s="33">
        <f t="shared" si="52"/>
        <v>11685281852</v>
      </c>
      <c r="G840" s="29">
        <f t="shared" si="53"/>
        <v>56.540662175784341</v>
      </c>
      <c r="H840" s="29">
        <f t="shared" si="54"/>
        <v>17.432590241670141</v>
      </c>
      <c r="I840" s="29">
        <f t="shared" si="55"/>
        <v>16.804192435253579</v>
      </c>
    </row>
    <row r="841" spans="1:9" s="8" customFormat="1" ht="22.5" x14ac:dyDescent="0.2">
      <c r="A841" s="23" t="s">
        <v>908</v>
      </c>
      <c r="B841" s="24">
        <v>3000000000</v>
      </c>
      <c r="C841" s="24">
        <v>1832999667</v>
      </c>
      <c r="D841" s="24">
        <v>85266666</v>
      </c>
      <c r="E841" s="24">
        <v>85266666</v>
      </c>
      <c r="F841" s="33">
        <f t="shared" si="52"/>
        <v>1167000333</v>
      </c>
      <c r="G841" s="29">
        <f t="shared" si="53"/>
        <v>61.0999889</v>
      </c>
      <c r="H841" s="29">
        <f t="shared" si="54"/>
        <v>2.8422222000000001</v>
      </c>
      <c r="I841" s="29">
        <f t="shared" si="55"/>
        <v>2.8422222000000001</v>
      </c>
    </row>
    <row r="842" spans="1:9" s="8" customFormat="1" x14ac:dyDescent="0.2">
      <c r="A842" s="23" t="s">
        <v>909</v>
      </c>
      <c r="B842" s="24">
        <v>400000000</v>
      </c>
      <c r="C842" s="24">
        <v>387800000</v>
      </c>
      <c r="D842" s="24">
        <v>153746667</v>
      </c>
      <c r="E842" s="24">
        <v>153746667</v>
      </c>
      <c r="F842" s="33">
        <f t="shared" si="52"/>
        <v>12200000</v>
      </c>
      <c r="G842" s="29">
        <f t="shared" si="53"/>
        <v>96.95</v>
      </c>
      <c r="H842" s="29">
        <f t="shared" si="54"/>
        <v>38.436666750000001</v>
      </c>
      <c r="I842" s="29">
        <f t="shared" si="55"/>
        <v>38.436666750000001</v>
      </c>
    </row>
    <row r="843" spans="1:9" s="8" customFormat="1" ht="22.5" x14ac:dyDescent="0.2">
      <c r="A843" s="23" t="s">
        <v>910</v>
      </c>
      <c r="B843" s="24">
        <v>5000000000</v>
      </c>
      <c r="C843" s="24">
        <v>0</v>
      </c>
      <c r="D843" s="24">
        <v>0</v>
      </c>
      <c r="E843" s="24">
        <v>0</v>
      </c>
      <c r="F843" s="33">
        <f t="shared" si="52"/>
        <v>5000000000</v>
      </c>
      <c r="G843" s="29">
        <f t="shared" si="53"/>
        <v>0</v>
      </c>
      <c r="H843" s="29">
        <f t="shared" si="54"/>
        <v>0</v>
      </c>
      <c r="I843" s="29">
        <f t="shared" si="55"/>
        <v>0</v>
      </c>
    </row>
    <row r="844" spans="1:9" s="9" customFormat="1" x14ac:dyDescent="0.2">
      <c r="A844" s="23" t="s">
        <v>911</v>
      </c>
      <c r="B844" s="24">
        <v>13920000000</v>
      </c>
      <c r="C844" s="24">
        <v>8057491048.4099998</v>
      </c>
      <c r="D844" s="24">
        <v>2609710244.6700001</v>
      </c>
      <c r="E844" s="24">
        <v>2391130244.6700001</v>
      </c>
      <c r="F844" s="33">
        <f t="shared" si="52"/>
        <v>5862508951.5900002</v>
      </c>
      <c r="G844" s="29">
        <f t="shared" si="53"/>
        <v>57.884274773060341</v>
      </c>
      <c r="H844" s="29">
        <f t="shared" si="54"/>
        <v>18.74791842435345</v>
      </c>
      <c r="I844" s="29">
        <f t="shared" si="55"/>
        <v>17.177659803663794</v>
      </c>
    </row>
    <row r="845" spans="1:9" s="8" customFormat="1" x14ac:dyDescent="0.2">
      <c r="A845" s="21" t="s">
        <v>197</v>
      </c>
      <c r="B845" s="22">
        <v>161817217700</v>
      </c>
      <c r="C845" s="22">
        <v>71565214625.830002</v>
      </c>
      <c r="D845" s="22">
        <v>28359706944.580002</v>
      </c>
      <c r="E845" s="22">
        <v>28353706944.580002</v>
      </c>
      <c r="F845" s="32">
        <f t="shared" si="52"/>
        <v>90252003074.169998</v>
      </c>
      <c r="G845" s="28">
        <f t="shared" si="53"/>
        <v>44.225957931440817</v>
      </c>
      <c r="H845" s="28">
        <f t="shared" si="54"/>
        <v>17.525766014069838</v>
      </c>
      <c r="I845" s="28">
        <f t="shared" si="55"/>
        <v>17.522058126809583</v>
      </c>
    </row>
    <row r="846" spans="1:9" s="8" customFormat="1" x14ac:dyDescent="0.2">
      <c r="A846" s="23" t="s">
        <v>912</v>
      </c>
      <c r="B846" s="24">
        <v>1800000000</v>
      </c>
      <c r="C846" s="24">
        <v>1792114579</v>
      </c>
      <c r="D846" s="24">
        <v>1792114579</v>
      </c>
      <c r="E846" s="24">
        <v>1792114579</v>
      </c>
      <c r="F846" s="33">
        <f t="shared" si="52"/>
        <v>7885421</v>
      </c>
      <c r="G846" s="29">
        <f t="shared" si="53"/>
        <v>99.561921055555558</v>
      </c>
      <c r="H846" s="29">
        <f t="shared" si="54"/>
        <v>99.561921055555558</v>
      </c>
      <c r="I846" s="29">
        <f t="shared" si="55"/>
        <v>99.561921055555558</v>
      </c>
    </row>
    <row r="847" spans="1:9" s="8" customFormat="1" ht="22.5" x14ac:dyDescent="0.2">
      <c r="A847" s="23" t="s">
        <v>913</v>
      </c>
      <c r="B847" s="24">
        <v>10258174700</v>
      </c>
      <c r="C847" s="24">
        <v>4341252120</v>
      </c>
      <c r="D847" s="24">
        <v>765760000</v>
      </c>
      <c r="E847" s="24">
        <v>765760000</v>
      </c>
      <c r="F847" s="33">
        <f t="shared" si="52"/>
        <v>5916922580</v>
      </c>
      <c r="G847" s="29">
        <f t="shared" si="53"/>
        <v>42.319927735291934</v>
      </c>
      <c r="H847" s="29">
        <f t="shared" si="54"/>
        <v>7.4648757931564571</v>
      </c>
      <c r="I847" s="29">
        <f t="shared" si="55"/>
        <v>7.4648757931564571</v>
      </c>
    </row>
    <row r="848" spans="1:9" s="9" customFormat="1" ht="22.5" x14ac:dyDescent="0.2">
      <c r="A848" s="23" t="s">
        <v>914</v>
      </c>
      <c r="B848" s="24">
        <v>9095894000</v>
      </c>
      <c r="C848" s="24">
        <v>6243303004</v>
      </c>
      <c r="D848" s="24">
        <v>2424708712</v>
      </c>
      <c r="E848" s="24">
        <v>2424708712</v>
      </c>
      <c r="F848" s="33">
        <f t="shared" si="52"/>
        <v>2852590996</v>
      </c>
      <c r="G848" s="29">
        <f t="shared" si="53"/>
        <v>68.638695701598991</v>
      </c>
      <c r="H848" s="29">
        <f t="shared" si="54"/>
        <v>26.657178634667467</v>
      </c>
      <c r="I848" s="29">
        <f t="shared" si="55"/>
        <v>26.657178634667467</v>
      </c>
    </row>
    <row r="849" spans="1:9" s="8" customFormat="1" x14ac:dyDescent="0.2">
      <c r="A849" s="23" t="s">
        <v>915</v>
      </c>
      <c r="B849" s="24">
        <v>650000000</v>
      </c>
      <c r="C849" s="24">
        <v>0</v>
      </c>
      <c r="D849" s="24">
        <v>0</v>
      </c>
      <c r="E849" s="24">
        <v>0</v>
      </c>
      <c r="F849" s="33">
        <f t="shared" si="52"/>
        <v>650000000</v>
      </c>
      <c r="G849" s="29">
        <f t="shared" si="53"/>
        <v>0</v>
      </c>
      <c r="H849" s="29">
        <f t="shared" si="54"/>
        <v>0</v>
      </c>
      <c r="I849" s="29">
        <f t="shared" si="55"/>
        <v>0</v>
      </c>
    </row>
    <row r="850" spans="1:9" s="8" customFormat="1" x14ac:dyDescent="0.2">
      <c r="A850" s="23" t="s">
        <v>916</v>
      </c>
      <c r="B850" s="24">
        <v>34500000000</v>
      </c>
      <c r="C850" s="24">
        <v>23576310309.27</v>
      </c>
      <c r="D850" s="24">
        <v>11015913406.08</v>
      </c>
      <c r="E850" s="24">
        <v>11015913406.08</v>
      </c>
      <c r="F850" s="33">
        <f t="shared" si="52"/>
        <v>10923689690.73</v>
      </c>
      <c r="G850" s="29">
        <f t="shared" si="53"/>
        <v>68.337131331217392</v>
      </c>
      <c r="H850" s="29">
        <f t="shared" si="54"/>
        <v>31.930183785739132</v>
      </c>
      <c r="I850" s="29">
        <f t="shared" si="55"/>
        <v>31.930183785739132</v>
      </c>
    </row>
    <row r="851" spans="1:9" s="8" customFormat="1" ht="22.5" x14ac:dyDescent="0.2">
      <c r="A851" s="23" t="s">
        <v>917</v>
      </c>
      <c r="B851" s="24">
        <v>15361199000</v>
      </c>
      <c r="C851" s="24">
        <v>1449819357</v>
      </c>
      <c r="D851" s="24">
        <v>1302569690</v>
      </c>
      <c r="E851" s="24">
        <v>1302569690</v>
      </c>
      <c r="F851" s="33">
        <f t="shared" si="52"/>
        <v>13911379643</v>
      </c>
      <c r="G851" s="29">
        <f t="shared" si="53"/>
        <v>9.438191361234237</v>
      </c>
      <c r="H851" s="29">
        <f t="shared" si="54"/>
        <v>8.4796095018364124</v>
      </c>
      <c r="I851" s="29">
        <f t="shared" si="55"/>
        <v>8.4796095018364124</v>
      </c>
    </row>
    <row r="852" spans="1:9" s="8" customFormat="1" ht="22.5" x14ac:dyDescent="0.2">
      <c r="A852" s="23" t="s">
        <v>918</v>
      </c>
      <c r="B852" s="24">
        <v>51000000000</v>
      </c>
      <c r="C852" s="24">
        <v>5515389141</v>
      </c>
      <c r="D852" s="24">
        <v>22805924.5</v>
      </c>
      <c r="E852" s="24">
        <v>22805924.5</v>
      </c>
      <c r="F852" s="33">
        <f t="shared" si="52"/>
        <v>45484610859</v>
      </c>
      <c r="G852" s="29">
        <f t="shared" si="53"/>
        <v>10.814488511764706</v>
      </c>
      <c r="H852" s="29">
        <f t="shared" si="54"/>
        <v>4.4717499019607844E-2</v>
      </c>
      <c r="I852" s="29">
        <f t="shared" si="55"/>
        <v>4.4717499019607844E-2</v>
      </c>
    </row>
    <row r="853" spans="1:9" s="9" customFormat="1" ht="22.5" x14ac:dyDescent="0.2">
      <c r="A853" s="23" t="s">
        <v>919</v>
      </c>
      <c r="B853" s="24">
        <v>9051950000</v>
      </c>
      <c r="C853" s="24">
        <v>7994435933</v>
      </c>
      <c r="D853" s="24">
        <v>498450000</v>
      </c>
      <c r="E853" s="24">
        <v>498450000</v>
      </c>
      <c r="F853" s="33">
        <f t="shared" si="52"/>
        <v>1057514067</v>
      </c>
      <c r="G853" s="29">
        <f t="shared" si="53"/>
        <v>88.317278961991619</v>
      </c>
      <c r="H853" s="29">
        <f t="shared" si="54"/>
        <v>5.5065483127944805</v>
      </c>
      <c r="I853" s="29">
        <f t="shared" si="55"/>
        <v>5.5065483127944805</v>
      </c>
    </row>
    <row r="854" spans="1:9" s="8" customFormat="1" ht="22.5" x14ac:dyDescent="0.2">
      <c r="A854" s="23" t="s">
        <v>920</v>
      </c>
      <c r="B854" s="24">
        <v>22100000000</v>
      </c>
      <c r="C854" s="24">
        <v>14340481185.559999</v>
      </c>
      <c r="D854" s="24">
        <v>8419077377</v>
      </c>
      <c r="E854" s="24">
        <v>8419077377</v>
      </c>
      <c r="F854" s="33">
        <f t="shared" si="52"/>
        <v>7759518814.4400005</v>
      </c>
      <c r="G854" s="29">
        <f t="shared" si="53"/>
        <v>64.88905513828054</v>
      </c>
      <c r="H854" s="29">
        <f t="shared" si="54"/>
        <v>38.095372746606337</v>
      </c>
      <c r="I854" s="29">
        <f t="shared" si="55"/>
        <v>38.095372746606337</v>
      </c>
    </row>
    <row r="855" spans="1:9" s="8" customFormat="1" ht="22.5" x14ac:dyDescent="0.2">
      <c r="A855" s="23" t="s">
        <v>921</v>
      </c>
      <c r="B855" s="24">
        <v>8000000000</v>
      </c>
      <c r="C855" s="24">
        <v>6312108997</v>
      </c>
      <c r="D855" s="24">
        <v>2118307256</v>
      </c>
      <c r="E855" s="24">
        <v>2112307256</v>
      </c>
      <c r="F855" s="33">
        <f t="shared" si="52"/>
        <v>1687891003</v>
      </c>
      <c r="G855" s="29">
        <f t="shared" si="53"/>
        <v>78.901362462500003</v>
      </c>
      <c r="H855" s="29">
        <f t="shared" si="54"/>
        <v>26.478840699999999</v>
      </c>
      <c r="I855" s="29">
        <f t="shared" si="55"/>
        <v>26.403840699999996</v>
      </c>
    </row>
    <row r="856" spans="1:9" s="8" customFormat="1" x14ac:dyDescent="0.2">
      <c r="A856" s="21" t="s">
        <v>133</v>
      </c>
      <c r="B856" s="22">
        <v>6447862875</v>
      </c>
      <c r="C856" s="22">
        <v>5687695971.6900005</v>
      </c>
      <c r="D856" s="22">
        <v>2539322389.6799998</v>
      </c>
      <c r="E856" s="22">
        <v>2538797347.6799998</v>
      </c>
      <c r="F856" s="32">
        <f t="shared" si="52"/>
        <v>760166903.30999947</v>
      </c>
      <c r="G856" s="28">
        <f t="shared" si="53"/>
        <v>88.210560335311101</v>
      </c>
      <c r="H856" s="28">
        <f t="shared" si="54"/>
        <v>39.382388225494012</v>
      </c>
      <c r="I856" s="28">
        <f t="shared" si="55"/>
        <v>39.374245341407018</v>
      </c>
    </row>
    <row r="857" spans="1:9" s="9" customFormat="1" ht="22.5" x14ac:dyDescent="0.2">
      <c r="A857" s="23" t="s">
        <v>922</v>
      </c>
      <c r="B857" s="24">
        <v>2447862875</v>
      </c>
      <c r="C857" s="24">
        <v>2413583292</v>
      </c>
      <c r="D857" s="24">
        <v>654760520</v>
      </c>
      <c r="E857" s="24">
        <v>654760520</v>
      </c>
      <c r="F857" s="33">
        <f t="shared" si="52"/>
        <v>34279583</v>
      </c>
      <c r="G857" s="29">
        <f t="shared" si="53"/>
        <v>98.599611794022564</v>
      </c>
      <c r="H857" s="29">
        <f t="shared" si="54"/>
        <v>26.748251574345232</v>
      </c>
      <c r="I857" s="29">
        <f t="shared" si="55"/>
        <v>26.748251574345232</v>
      </c>
    </row>
    <row r="858" spans="1:9" s="8" customFormat="1" ht="22.5" x14ac:dyDescent="0.2">
      <c r="A858" s="23" t="s">
        <v>923</v>
      </c>
      <c r="B858" s="24">
        <v>1000000000</v>
      </c>
      <c r="C858" s="24">
        <v>903556366</v>
      </c>
      <c r="D858" s="24">
        <v>286584607</v>
      </c>
      <c r="E858" s="24">
        <v>286584607</v>
      </c>
      <c r="F858" s="33">
        <f t="shared" si="52"/>
        <v>96443634</v>
      </c>
      <c r="G858" s="29">
        <f t="shared" si="53"/>
        <v>90.355636599999997</v>
      </c>
      <c r="H858" s="29">
        <f t="shared" si="54"/>
        <v>28.658460699999999</v>
      </c>
      <c r="I858" s="29">
        <f t="shared" si="55"/>
        <v>28.658460699999999</v>
      </c>
    </row>
    <row r="859" spans="1:9" s="8" customFormat="1" x14ac:dyDescent="0.2">
      <c r="A859" s="23" t="s">
        <v>924</v>
      </c>
      <c r="B859" s="24">
        <v>1500000000</v>
      </c>
      <c r="C859" s="24">
        <v>1397089040</v>
      </c>
      <c r="D859" s="24">
        <v>869207660.76999998</v>
      </c>
      <c r="E859" s="24">
        <v>868682618.76999998</v>
      </c>
      <c r="F859" s="33">
        <f t="shared" si="52"/>
        <v>102910960</v>
      </c>
      <c r="G859" s="29">
        <f t="shared" si="53"/>
        <v>93.139269333333331</v>
      </c>
      <c r="H859" s="29">
        <f t="shared" si="54"/>
        <v>57.947177384666674</v>
      </c>
      <c r="I859" s="29">
        <f t="shared" si="55"/>
        <v>57.912174584666666</v>
      </c>
    </row>
    <row r="860" spans="1:9" s="8" customFormat="1" x14ac:dyDescent="0.2">
      <c r="A860" s="23" t="s">
        <v>925</v>
      </c>
      <c r="B860" s="24">
        <v>1500000000</v>
      </c>
      <c r="C860" s="24">
        <v>973467273.69000006</v>
      </c>
      <c r="D860" s="24">
        <v>728769601.90999997</v>
      </c>
      <c r="E860" s="24">
        <v>728769601.90999997</v>
      </c>
      <c r="F860" s="33">
        <f t="shared" si="52"/>
        <v>526532726.30999994</v>
      </c>
      <c r="G860" s="29">
        <f t="shared" si="53"/>
        <v>64.897818246</v>
      </c>
      <c r="H860" s="29">
        <f t="shared" si="54"/>
        <v>48.58464012733333</v>
      </c>
      <c r="I860" s="29">
        <f t="shared" si="55"/>
        <v>48.58464012733333</v>
      </c>
    </row>
    <row r="861" spans="1:9" s="8" customFormat="1" x14ac:dyDescent="0.2">
      <c r="A861" s="19" t="s">
        <v>65</v>
      </c>
      <c r="B861" s="20">
        <v>778012617911</v>
      </c>
      <c r="C861" s="20">
        <v>490655655776.85004</v>
      </c>
      <c r="D861" s="20">
        <v>96178065044.680008</v>
      </c>
      <c r="E861" s="20">
        <v>92215842559.680008</v>
      </c>
      <c r="F861" s="31">
        <f t="shared" si="52"/>
        <v>287356962134.14996</v>
      </c>
      <c r="G861" s="27">
        <f t="shared" si="53"/>
        <v>63.065256845613028</v>
      </c>
      <c r="H861" s="27">
        <f t="shared" si="54"/>
        <v>12.362018665317096</v>
      </c>
      <c r="I861" s="27">
        <f t="shared" si="55"/>
        <v>11.852743829178996</v>
      </c>
    </row>
    <row r="862" spans="1:9" s="8" customFormat="1" x14ac:dyDescent="0.2">
      <c r="A862" s="21" t="s">
        <v>34</v>
      </c>
      <c r="B862" s="22">
        <v>723402453600</v>
      </c>
      <c r="C862" s="22">
        <v>442847425098</v>
      </c>
      <c r="D862" s="22">
        <v>67742803922.940002</v>
      </c>
      <c r="E862" s="22">
        <v>63869727032.940002</v>
      </c>
      <c r="F862" s="32">
        <f t="shared" si="52"/>
        <v>280555028502</v>
      </c>
      <c r="G862" s="28">
        <f t="shared" si="53"/>
        <v>61.217296526183638</v>
      </c>
      <c r="H862" s="28">
        <f t="shared" si="54"/>
        <v>9.3644697479002303</v>
      </c>
      <c r="I862" s="28">
        <f t="shared" si="55"/>
        <v>8.8290724914041139</v>
      </c>
    </row>
    <row r="863" spans="1:9" s="8" customFormat="1" ht="22.5" x14ac:dyDescent="0.2">
      <c r="A863" s="23" t="s">
        <v>926</v>
      </c>
      <c r="B863" s="24">
        <v>11567000000</v>
      </c>
      <c r="C863" s="24">
        <v>11454243960</v>
      </c>
      <c r="D863" s="24">
        <v>5365661785</v>
      </c>
      <c r="E863" s="24">
        <v>5111371822</v>
      </c>
      <c r="F863" s="33">
        <f t="shared" si="52"/>
        <v>112756040</v>
      </c>
      <c r="G863" s="29">
        <f t="shared" si="53"/>
        <v>99.025192011757596</v>
      </c>
      <c r="H863" s="29">
        <f t="shared" si="54"/>
        <v>46.38766996628339</v>
      </c>
      <c r="I863" s="29">
        <f t="shared" si="55"/>
        <v>44.189261018414456</v>
      </c>
    </row>
    <row r="864" spans="1:9" s="8" customFormat="1" x14ac:dyDescent="0.2">
      <c r="A864" s="23" t="s">
        <v>927</v>
      </c>
      <c r="B864" s="24">
        <v>82500000</v>
      </c>
      <c r="C864" s="24">
        <v>74988568</v>
      </c>
      <c r="D864" s="24">
        <v>74988568</v>
      </c>
      <c r="E864" s="24">
        <v>74988568</v>
      </c>
      <c r="F864" s="33">
        <f t="shared" si="52"/>
        <v>7511432</v>
      </c>
      <c r="G864" s="29">
        <f t="shared" si="53"/>
        <v>90.895233939393933</v>
      </c>
      <c r="H864" s="29">
        <f t="shared" si="54"/>
        <v>90.895233939393933</v>
      </c>
      <c r="I864" s="29">
        <f t="shared" si="55"/>
        <v>90.895233939393933</v>
      </c>
    </row>
    <row r="865" spans="1:9" s="9" customFormat="1" x14ac:dyDescent="0.2">
      <c r="A865" s="23" t="s">
        <v>928</v>
      </c>
      <c r="B865" s="24">
        <v>313000000000</v>
      </c>
      <c r="C865" s="24">
        <v>313000000000</v>
      </c>
      <c r="D865" s="24">
        <v>3238695650</v>
      </c>
      <c r="E865" s="24">
        <v>3238695650</v>
      </c>
      <c r="F865" s="33">
        <f t="shared" si="52"/>
        <v>0</v>
      </c>
      <c r="G865" s="29">
        <f t="shared" si="53"/>
        <v>100</v>
      </c>
      <c r="H865" s="29">
        <f t="shared" si="54"/>
        <v>1.0347270447284345</v>
      </c>
      <c r="I865" s="29">
        <f t="shared" si="55"/>
        <v>1.0347270447284345</v>
      </c>
    </row>
    <row r="866" spans="1:9" s="8" customFormat="1" x14ac:dyDescent="0.2">
      <c r="A866" s="23" t="s">
        <v>929</v>
      </c>
      <c r="B866" s="24">
        <v>60000000</v>
      </c>
      <c r="C866" s="24">
        <v>58498805</v>
      </c>
      <c r="D866" s="24">
        <v>58498805</v>
      </c>
      <c r="E866" s="24">
        <v>58498805</v>
      </c>
      <c r="F866" s="33">
        <f t="shared" si="52"/>
        <v>1501195</v>
      </c>
      <c r="G866" s="29">
        <f t="shared" si="53"/>
        <v>97.498008333333331</v>
      </c>
      <c r="H866" s="29">
        <f t="shared" si="54"/>
        <v>97.498008333333331</v>
      </c>
      <c r="I866" s="29">
        <f t="shared" si="55"/>
        <v>97.498008333333331</v>
      </c>
    </row>
    <row r="867" spans="1:9" s="8" customFormat="1" x14ac:dyDescent="0.2">
      <c r="A867" s="23" t="s">
        <v>930</v>
      </c>
      <c r="B867" s="24">
        <v>37758080644</v>
      </c>
      <c r="C867" s="24">
        <v>20447221046</v>
      </c>
      <c r="D867" s="24">
        <v>672068148</v>
      </c>
      <c r="E867" s="24">
        <v>672068148</v>
      </c>
      <c r="F867" s="33">
        <f t="shared" si="52"/>
        <v>17310859598</v>
      </c>
      <c r="G867" s="29">
        <f t="shared" si="53"/>
        <v>54.153232095628766</v>
      </c>
      <c r="H867" s="29">
        <f t="shared" si="54"/>
        <v>1.7799319683025148</v>
      </c>
      <c r="I867" s="29">
        <f t="shared" si="55"/>
        <v>1.7799319683025148</v>
      </c>
    </row>
    <row r="868" spans="1:9" s="8" customFormat="1" ht="22.5" x14ac:dyDescent="0.2">
      <c r="A868" s="23" t="s">
        <v>931</v>
      </c>
      <c r="B868" s="24">
        <v>9828359507</v>
      </c>
      <c r="C868" s="24">
        <v>7826953601</v>
      </c>
      <c r="D868" s="24">
        <v>5370441860</v>
      </c>
      <c r="E868" s="24">
        <v>4975149011</v>
      </c>
      <c r="F868" s="33">
        <f t="shared" si="52"/>
        <v>2001405906</v>
      </c>
      <c r="G868" s="29">
        <f t="shared" si="53"/>
        <v>79.636419439332172</v>
      </c>
      <c r="H868" s="29">
        <f t="shared" si="54"/>
        <v>54.642301761296366</v>
      </c>
      <c r="I868" s="29">
        <f t="shared" si="55"/>
        <v>50.620340123461872</v>
      </c>
    </row>
    <row r="869" spans="1:9" s="8" customFormat="1" x14ac:dyDescent="0.2">
      <c r="A869" s="23" t="s">
        <v>932</v>
      </c>
      <c r="B869" s="24">
        <v>8440622086</v>
      </c>
      <c r="C869" s="24">
        <v>4925479890</v>
      </c>
      <c r="D869" s="24">
        <v>2824642204</v>
      </c>
      <c r="E869" s="24">
        <v>2655292593</v>
      </c>
      <c r="F869" s="33">
        <f t="shared" si="52"/>
        <v>3515142196</v>
      </c>
      <c r="G869" s="29">
        <f t="shared" si="53"/>
        <v>58.35446534408436</v>
      </c>
      <c r="H869" s="29">
        <f t="shared" si="54"/>
        <v>33.464858101929238</v>
      </c>
      <c r="I869" s="29">
        <f t="shared" si="55"/>
        <v>31.458494006077931</v>
      </c>
    </row>
    <row r="870" spans="1:9" s="9" customFormat="1" x14ac:dyDescent="0.2">
      <c r="A870" s="23" t="s">
        <v>933</v>
      </c>
      <c r="B870" s="24">
        <v>10194337223</v>
      </c>
      <c r="C870" s="24">
        <v>8279121843</v>
      </c>
      <c r="D870" s="24">
        <v>5023078147</v>
      </c>
      <c r="E870" s="24">
        <v>4744639239</v>
      </c>
      <c r="F870" s="33">
        <f t="shared" si="52"/>
        <v>1915215380</v>
      </c>
      <c r="G870" s="29">
        <f t="shared" si="53"/>
        <v>81.212948540892114</v>
      </c>
      <c r="H870" s="29">
        <f t="shared" si="54"/>
        <v>49.273219407213247</v>
      </c>
      <c r="I870" s="29">
        <f t="shared" si="55"/>
        <v>46.541909838879576</v>
      </c>
    </row>
    <row r="871" spans="1:9" s="8" customFormat="1" x14ac:dyDescent="0.2">
      <c r="A871" s="23" t="s">
        <v>934</v>
      </c>
      <c r="B871" s="24">
        <v>193431492931</v>
      </c>
      <c r="C871" s="24">
        <v>0</v>
      </c>
      <c r="D871" s="24">
        <v>0</v>
      </c>
      <c r="E871" s="24">
        <v>0</v>
      </c>
      <c r="F871" s="33">
        <f t="shared" si="52"/>
        <v>193431492931</v>
      </c>
      <c r="G871" s="29">
        <f t="shared" si="53"/>
        <v>0</v>
      </c>
      <c r="H871" s="29">
        <f t="shared" si="54"/>
        <v>0</v>
      </c>
      <c r="I871" s="29">
        <f t="shared" si="55"/>
        <v>0</v>
      </c>
    </row>
    <row r="872" spans="1:9" s="9" customFormat="1" ht="22.5" x14ac:dyDescent="0.2">
      <c r="A872" s="23" t="s">
        <v>935</v>
      </c>
      <c r="B872" s="24">
        <v>23530377501</v>
      </c>
      <c r="C872" s="24">
        <v>19258918769</v>
      </c>
      <c r="D872" s="24">
        <v>12305014794</v>
      </c>
      <c r="E872" s="24">
        <v>11307836039</v>
      </c>
      <c r="F872" s="33">
        <f t="shared" si="52"/>
        <v>4271458732</v>
      </c>
      <c r="G872" s="29">
        <f t="shared" si="53"/>
        <v>81.847045455099604</v>
      </c>
      <c r="H872" s="29">
        <f t="shared" si="54"/>
        <v>52.294166523580245</v>
      </c>
      <c r="I872" s="29">
        <f t="shared" si="55"/>
        <v>48.056330751682317</v>
      </c>
    </row>
    <row r="873" spans="1:9" s="9" customFormat="1" x14ac:dyDescent="0.2">
      <c r="A873" s="23" t="s">
        <v>936</v>
      </c>
      <c r="B873" s="24">
        <v>62854002515</v>
      </c>
      <c r="C873" s="24">
        <v>30786775437</v>
      </c>
      <c r="D873" s="24">
        <v>17169337163</v>
      </c>
      <c r="E873" s="24">
        <v>16352165749</v>
      </c>
      <c r="F873" s="33">
        <f t="shared" si="52"/>
        <v>32067227078</v>
      </c>
      <c r="G873" s="29">
        <f t="shared" si="53"/>
        <v>48.981408033088726</v>
      </c>
      <c r="H873" s="29">
        <f t="shared" si="54"/>
        <v>27.31621929550559</v>
      </c>
      <c r="I873" s="29">
        <f t="shared" si="55"/>
        <v>26.016108910641901</v>
      </c>
    </row>
    <row r="874" spans="1:9" s="8" customFormat="1" ht="22.5" x14ac:dyDescent="0.2">
      <c r="A874" s="23" t="s">
        <v>937</v>
      </c>
      <c r="B874" s="24">
        <v>6458866237</v>
      </c>
      <c r="C874" s="24">
        <v>4845287926</v>
      </c>
      <c r="D874" s="24">
        <v>2333710651</v>
      </c>
      <c r="E874" s="24">
        <v>2150543612</v>
      </c>
      <c r="F874" s="33">
        <f t="shared" si="52"/>
        <v>1613578311</v>
      </c>
      <c r="G874" s="29">
        <f t="shared" si="53"/>
        <v>75.017623034883101</v>
      </c>
      <c r="H874" s="29">
        <f t="shared" si="54"/>
        <v>36.131893204897167</v>
      </c>
      <c r="I874" s="29">
        <f t="shared" si="55"/>
        <v>33.295992409325379</v>
      </c>
    </row>
    <row r="875" spans="1:9" s="8" customFormat="1" x14ac:dyDescent="0.2">
      <c r="A875" s="23" t="s">
        <v>938</v>
      </c>
      <c r="B875" s="24">
        <v>3912000000</v>
      </c>
      <c r="C875" s="24">
        <v>1746903639</v>
      </c>
      <c r="D875" s="24">
        <v>1035019484</v>
      </c>
      <c r="E875" s="24">
        <v>940141021</v>
      </c>
      <c r="F875" s="33">
        <f t="shared" si="52"/>
        <v>2165096361</v>
      </c>
      <c r="G875" s="29">
        <f t="shared" si="53"/>
        <v>44.655000996932515</v>
      </c>
      <c r="H875" s="29">
        <f t="shared" si="54"/>
        <v>26.457553271983642</v>
      </c>
      <c r="I875" s="29">
        <f t="shared" si="55"/>
        <v>24.032234688139059</v>
      </c>
    </row>
    <row r="876" spans="1:9" s="8" customFormat="1" ht="22.5" x14ac:dyDescent="0.2">
      <c r="A876" s="23" t="s">
        <v>939</v>
      </c>
      <c r="B876" s="24">
        <v>850000000</v>
      </c>
      <c r="C876" s="24">
        <v>0</v>
      </c>
      <c r="D876" s="24">
        <v>0</v>
      </c>
      <c r="E876" s="24">
        <v>0</v>
      </c>
      <c r="F876" s="33">
        <f t="shared" si="52"/>
        <v>850000000</v>
      </c>
      <c r="G876" s="29">
        <f t="shared" si="53"/>
        <v>0</v>
      </c>
      <c r="H876" s="29">
        <f t="shared" si="54"/>
        <v>0</v>
      </c>
      <c r="I876" s="29">
        <f t="shared" si="55"/>
        <v>0</v>
      </c>
    </row>
    <row r="877" spans="1:9" s="8" customFormat="1" ht="22.5" x14ac:dyDescent="0.2">
      <c r="A877" s="23" t="s">
        <v>940</v>
      </c>
      <c r="B877" s="24">
        <v>3747486763</v>
      </c>
      <c r="C877" s="24">
        <v>3660434864</v>
      </c>
      <c r="D877" s="24">
        <v>2573634599</v>
      </c>
      <c r="E877" s="24">
        <v>2372728407</v>
      </c>
      <c r="F877" s="33">
        <f t="shared" si="52"/>
        <v>87051899</v>
      </c>
      <c r="G877" s="29">
        <f t="shared" si="53"/>
        <v>97.677059199795238</v>
      </c>
      <c r="H877" s="29">
        <f t="shared" si="54"/>
        <v>68.67628257984056</v>
      </c>
      <c r="I877" s="29">
        <f t="shared" si="55"/>
        <v>63.315191141610448</v>
      </c>
    </row>
    <row r="878" spans="1:9" s="8" customFormat="1" x14ac:dyDescent="0.2">
      <c r="A878" s="23" t="s">
        <v>941</v>
      </c>
      <c r="B878" s="24">
        <v>21291148026</v>
      </c>
      <c r="C878" s="24">
        <v>11798154911</v>
      </c>
      <c r="D878" s="24">
        <v>6796770108.9399996</v>
      </c>
      <c r="E878" s="24">
        <v>6469900996.9399996</v>
      </c>
      <c r="F878" s="33">
        <f t="shared" si="52"/>
        <v>9492993115</v>
      </c>
      <c r="G878" s="29">
        <f t="shared" si="53"/>
        <v>55.413427667650936</v>
      </c>
      <c r="H878" s="29">
        <f t="shared" si="54"/>
        <v>31.922985555499512</v>
      </c>
      <c r="I878" s="29">
        <f t="shared" si="55"/>
        <v>30.387750764022609</v>
      </c>
    </row>
    <row r="879" spans="1:9" s="8" customFormat="1" x14ac:dyDescent="0.2">
      <c r="A879" s="23" t="s">
        <v>942</v>
      </c>
      <c r="B879" s="24">
        <v>6396180167</v>
      </c>
      <c r="C879" s="24">
        <v>4684441839</v>
      </c>
      <c r="D879" s="24">
        <v>2901241956</v>
      </c>
      <c r="E879" s="24">
        <v>2745707372</v>
      </c>
      <c r="F879" s="33">
        <f t="shared" si="52"/>
        <v>1711738328</v>
      </c>
      <c r="G879" s="29">
        <f t="shared" si="53"/>
        <v>73.238115823700184</v>
      </c>
      <c r="H879" s="29">
        <f t="shared" si="54"/>
        <v>45.35897801891921</v>
      </c>
      <c r="I879" s="29">
        <f t="shared" si="55"/>
        <v>42.927298798836347</v>
      </c>
    </row>
    <row r="880" spans="1:9" s="9" customFormat="1" x14ac:dyDescent="0.2">
      <c r="A880" s="23" t="s">
        <v>943</v>
      </c>
      <c r="B880" s="24">
        <v>10000000000</v>
      </c>
      <c r="C880" s="24">
        <v>0</v>
      </c>
      <c r="D880" s="24">
        <v>0</v>
      </c>
      <c r="E880" s="24">
        <v>0</v>
      </c>
      <c r="F880" s="33">
        <f t="shared" si="52"/>
        <v>10000000000</v>
      </c>
      <c r="G880" s="29">
        <f t="shared" si="53"/>
        <v>0</v>
      </c>
      <c r="H880" s="29">
        <f t="shared" si="54"/>
        <v>0</v>
      </c>
      <c r="I880" s="29">
        <f t="shared" si="55"/>
        <v>0</v>
      </c>
    </row>
    <row r="881" spans="1:9" s="8" customFormat="1" x14ac:dyDescent="0.2">
      <c r="A881" s="21" t="s">
        <v>134</v>
      </c>
      <c r="B881" s="22">
        <v>31076164311</v>
      </c>
      <c r="C881" s="22">
        <v>27759801796.549999</v>
      </c>
      <c r="D881" s="22">
        <v>18028971412.07</v>
      </c>
      <c r="E881" s="22">
        <v>18028971412.07</v>
      </c>
      <c r="F881" s="32">
        <f t="shared" si="52"/>
        <v>3316362514.4500008</v>
      </c>
      <c r="G881" s="28">
        <f t="shared" si="53"/>
        <v>89.328275905414387</v>
      </c>
      <c r="H881" s="28">
        <f t="shared" si="54"/>
        <v>58.015433409483876</v>
      </c>
      <c r="I881" s="28">
        <f t="shared" si="55"/>
        <v>58.015433409483876</v>
      </c>
    </row>
    <row r="882" spans="1:9" s="8" customFormat="1" x14ac:dyDescent="0.2">
      <c r="A882" s="23" t="s">
        <v>944</v>
      </c>
      <c r="B882" s="24">
        <v>31076164311</v>
      </c>
      <c r="C882" s="24">
        <v>27759801796.549999</v>
      </c>
      <c r="D882" s="24">
        <v>18028971412.07</v>
      </c>
      <c r="E882" s="24">
        <v>18028971412.07</v>
      </c>
      <c r="F882" s="33">
        <f t="shared" si="52"/>
        <v>3316362514.4500008</v>
      </c>
      <c r="G882" s="29">
        <f t="shared" si="53"/>
        <v>89.328275905414387</v>
      </c>
      <c r="H882" s="29">
        <f t="shared" si="54"/>
        <v>58.015433409483876</v>
      </c>
      <c r="I882" s="29">
        <f t="shared" si="55"/>
        <v>58.015433409483876</v>
      </c>
    </row>
    <row r="883" spans="1:9" s="8" customFormat="1" x14ac:dyDescent="0.2">
      <c r="A883" s="21" t="s">
        <v>135</v>
      </c>
      <c r="B883" s="22">
        <v>23534000000</v>
      </c>
      <c r="C883" s="22">
        <v>20048428882.300003</v>
      </c>
      <c r="D883" s="22">
        <v>10406289709.67</v>
      </c>
      <c r="E883" s="22">
        <v>10317144114.67</v>
      </c>
      <c r="F883" s="32">
        <f t="shared" si="52"/>
        <v>3485571117.6999969</v>
      </c>
      <c r="G883" s="28">
        <f t="shared" si="53"/>
        <v>85.189210853658551</v>
      </c>
      <c r="H883" s="28">
        <f t="shared" si="54"/>
        <v>44.218108734894194</v>
      </c>
      <c r="I883" s="28">
        <f t="shared" si="55"/>
        <v>43.839313821152373</v>
      </c>
    </row>
    <row r="884" spans="1:9" s="8" customFormat="1" ht="22.5" x14ac:dyDescent="0.2">
      <c r="A884" s="23" t="s">
        <v>945</v>
      </c>
      <c r="B884" s="24">
        <v>882715413</v>
      </c>
      <c r="C884" s="24">
        <v>868559795</v>
      </c>
      <c r="D884" s="24">
        <v>674641592</v>
      </c>
      <c r="E884" s="24">
        <v>655799582</v>
      </c>
      <c r="F884" s="33">
        <f t="shared" si="52"/>
        <v>14155618</v>
      </c>
      <c r="G884" s="29">
        <f t="shared" si="53"/>
        <v>98.396355406110942</v>
      </c>
      <c r="H884" s="29">
        <f t="shared" si="54"/>
        <v>76.4279837039619</v>
      </c>
      <c r="I884" s="29">
        <f t="shared" si="55"/>
        <v>74.293432780469644</v>
      </c>
    </row>
    <row r="885" spans="1:9" s="8" customFormat="1" x14ac:dyDescent="0.2">
      <c r="A885" s="23" t="s">
        <v>946</v>
      </c>
      <c r="B885" s="24">
        <v>10547101692</v>
      </c>
      <c r="C885" s="24">
        <v>8309607871.8999996</v>
      </c>
      <c r="D885" s="24">
        <v>3864938254.6700001</v>
      </c>
      <c r="E885" s="24">
        <v>3838031634.6700001</v>
      </c>
      <c r="F885" s="33">
        <f t="shared" si="52"/>
        <v>2237493820.1000004</v>
      </c>
      <c r="G885" s="29">
        <f t="shared" si="53"/>
        <v>78.785699754870635</v>
      </c>
      <c r="H885" s="29">
        <f t="shared" si="54"/>
        <v>36.644552859498496</v>
      </c>
      <c r="I885" s="29">
        <f t="shared" si="55"/>
        <v>36.389443723493784</v>
      </c>
    </row>
    <row r="886" spans="1:9" s="8" customFormat="1" ht="22.5" x14ac:dyDescent="0.2">
      <c r="A886" s="23" t="s">
        <v>947</v>
      </c>
      <c r="B886" s="24">
        <v>2802711415</v>
      </c>
      <c r="C886" s="24">
        <v>2479440462</v>
      </c>
      <c r="D886" s="24">
        <v>1386246607</v>
      </c>
      <c r="E886" s="24">
        <v>1377854701</v>
      </c>
      <c r="F886" s="33">
        <f t="shared" si="52"/>
        <v>323270953</v>
      </c>
      <c r="G886" s="29">
        <f t="shared" si="53"/>
        <v>88.465778129354788</v>
      </c>
      <c r="H886" s="29">
        <f t="shared" si="54"/>
        <v>49.460911301137294</v>
      </c>
      <c r="I886" s="29">
        <f t="shared" si="55"/>
        <v>49.161490320615123</v>
      </c>
    </row>
    <row r="887" spans="1:9" s="8" customFormat="1" ht="22.5" x14ac:dyDescent="0.2">
      <c r="A887" s="23" t="s">
        <v>948</v>
      </c>
      <c r="B887" s="24">
        <v>1963732355</v>
      </c>
      <c r="C887" s="24">
        <v>1565707374</v>
      </c>
      <c r="D887" s="24">
        <v>1089089640</v>
      </c>
      <c r="E887" s="24">
        <v>1086989640</v>
      </c>
      <c r="F887" s="33">
        <f t="shared" si="52"/>
        <v>398024981</v>
      </c>
      <c r="G887" s="29">
        <f t="shared" si="53"/>
        <v>79.731200130885455</v>
      </c>
      <c r="H887" s="29">
        <f t="shared" si="54"/>
        <v>55.460187190326153</v>
      </c>
      <c r="I887" s="29">
        <f t="shared" si="55"/>
        <v>55.353247973550857</v>
      </c>
    </row>
    <row r="888" spans="1:9" s="9" customFormat="1" ht="22.5" x14ac:dyDescent="0.2">
      <c r="A888" s="23" t="s">
        <v>949</v>
      </c>
      <c r="B888" s="24">
        <v>3773916188</v>
      </c>
      <c r="C888" s="24">
        <v>3451364943</v>
      </c>
      <c r="D888" s="24">
        <v>1858847168</v>
      </c>
      <c r="E888" s="24">
        <v>1831058252</v>
      </c>
      <c r="F888" s="33">
        <f t="shared" si="52"/>
        <v>322551245</v>
      </c>
      <c r="G888" s="29">
        <f t="shared" si="53"/>
        <v>91.453142334596009</v>
      </c>
      <c r="H888" s="29">
        <f t="shared" si="54"/>
        <v>49.255125853367254</v>
      </c>
      <c r="I888" s="29">
        <f t="shared" si="55"/>
        <v>48.518784222666476</v>
      </c>
    </row>
    <row r="889" spans="1:9" s="8" customFormat="1" ht="22.5" x14ac:dyDescent="0.2">
      <c r="A889" s="23" t="s">
        <v>950</v>
      </c>
      <c r="B889" s="24">
        <v>1378676501</v>
      </c>
      <c r="C889" s="24">
        <v>1344917055</v>
      </c>
      <c r="D889" s="24">
        <v>398615333</v>
      </c>
      <c r="E889" s="24">
        <v>398615333</v>
      </c>
      <c r="F889" s="33">
        <f t="shared" si="52"/>
        <v>33759446</v>
      </c>
      <c r="G889" s="29">
        <f t="shared" si="53"/>
        <v>97.551314904148057</v>
      </c>
      <c r="H889" s="29">
        <f t="shared" si="54"/>
        <v>28.912898182486686</v>
      </c>
      <c r="I889" s="29">
        <f t="shared" si="55"/>
        <v>28.912898182486686</v>
      </c>
    </row>
    <row r="890" spans="1:9" s="9" customFormat="1" ht="22.5" x14ac:dyDescent="0.2">
      <c r="A890" s="23" t="s">
        <v>951</v>
      </c>
      <c r="B890" s="24">
        <v>1051081168</v>
      </c>
      <c r="C890" s="24">
        <v>987421031</v>
      </c>
      <c r="D890" s="24">
        <v>555482474</v>
      </c>
      <c r="E890" s="24">
        <v>554946344</v>
      </c>
      <c r="F890" s="33">
        <f t="shared" si="52"/>
        <v>63660137</v>
      </c>
      <c r="G890" s="29">
        <f t="shared" si="53"/>
        <v>93.943366227259816</v>
      </c>
      <c r="H890" s="29">
        <f t="shared" si="54"/>
        <v>52.848675336555928</v>
      </c>
      <c r="I890" s="29">
        <f t="shared" si="55"/>
        <v>52.797667858130623</v>
      </c>
    </row>
    <row r="891" spans="1:9" s="8" customFormat="1" ht="22.5" x14ac:dyDescent="0.2">
      <c r="A891" s="23" t="s">
        <v>952</v>
      </c>
      <c r="B891" s="24">
        <v>1134065268</v>
      </c>
      <c r="C891" s="24">
        <v>1041410350.4</v>
      </c>
      <c r="D891" s="24">
        <v>578428641</v>
      </c>
      <c r="E891" s="24">
        <v>573848628</v>
      </c>
      <c r="F891" s="33">
        <f t="shared" si="52"/>
        <v>92654917.600000024</v>
      </c>
      <c r="G891" s="29">
        <f t="shared" si="53"/>
        <v>91.829842583628079</v>
      </c>
      <c r="H891" s="29">
        <f t="shared" si="54"/>
        <v>51.00488105240165</v>
      </c>
      <c r="I891" s="29">
        <f t="shared" si="55"/>
        <v>50.601023079740415</v>
      </c>
    </row>
    <row r="892" spans="1:9" s="8" customFormat="1" x14ac:dyDescent="0.2">
      <c r="A892" s="19" t="s">
        <v>66</v>
      </c>
      <c r="B892" s="20">
        <v>2333904107334</v>
      </c>
      <c r="C892" s="20">
        <v>1900601269144.24</v>
      </c>
      <c r="D892" s="20">
        <v>128414716695.20001</v>
      </c>
      <c r="E892" s="20">
        <v>127945305464.20001</v>
      </c>
      <c r="F892" s="31">
        <f t="shared" si="52"/>
        <v>433302838189.76001</v>
      </c>
      <c r="G892" s="27">
        <f t="shared" si="53"/>
        <v>81.434419827782961</v>
      </c>
      <c r="H892" s="27">
        <f t="shared" si="54"/>
        <v>5.5021419385514987</v>
      </c>
      <c r="I892" s="27">
        <f t="shared" si="55"/>
        <v>5.4820292342837904</v>
      </c>
    </row>
    <row r="893" spans="1:9" s="8" customFormat="1" x14ac:dyDescent="0.2">
      <c r="A893" s="21" t="s">
        <v>35</v>
      </c>
      <c r="B893" s="22">
        <v>1501501680217</v>
      </c>
      <c r="C893" s="22">
        <v>1164634081893.3</v>
      </c>
      <c r="D893" s="22">
        <v>60873527697.359993</v>
      </c>
      <c r="E893" s="22">
        <v>60404116466.359993</v>
      </c>
      <c r="F893" s="32">
        <f t="shared" si="52"/>
        <v>336867598323.69995</v>
      </c>
      <c r="G893" s="28">
        <f t="shared" si="53"/>
        <v>77.564620622001883</v>
      </c>
      <c r="H893" s="28">
        <f t="shared" si="54"/>
        <v>4.0541764620977601</v>
      </c>
      <c r="I893" s="28">
        <f t="shared" si="55"/>
        <v>4.0229136778341976</v>
      </c>
    </row>
    <row r="894" spans="1:9" s="8" customFormat="1" ht="22.5" x14ac:dyDescent="0.2">
      <c r="A894" s="23" t="s">
        <v>953</v>
      </c>
      <c r="B894" s="24">
        <v>942728773</v>
      </c>
      <c r="C894" s="24">
        <v>729036434.14999998</v>
      </c>
      <c r="D894" s="24">
        <v>265391866</v>
      </c>
      <c r="E894" s="24">
        <v>265391866</v>
      </c>
      <c r="F894" s="33">
        <f t="shared" si="52"/>
        <v>213692338.85000002</v>
      </c>
      <c r="G894" s="29">
        <f t="shared" si="53"/>
        <v>77.332574864562872</v>
      </c>
      <c r="H894" s="29">
        <f t="shared" si="54"/>
        <v>28.151454967843652</v>
      </c>
      <c r="I894" s="29">
        <f t="shared" si="55"/>
        <v>28.151454967843652</v>
      </c>
    </row>
    <row r="895" spans="1:9" s="9" customFormat="1" ht="33.75" x14ac:dyDescent="0.2">
      <c r="A895" s="23" t="s">
        <v>954</v>
      </c>
      <c r="B895" s="24">
        <v>500000000</v>
      </c>
      <c r="C895" s="24">
        <v>485513810</v>
      </c>
      <c r="D895" s="24">
        <v>149452376</v>
      </c>
      <c r="E895" s="24">
        <v>149452376</v>
      </c>
      <c r="F895" s="33">
        <f t="shared" si="52"/>
        <v>14486190</v>
      </c>
      <c r="G895" s="29">
        <f t="shared" si="53"/>
        <v>97.102761999999998</v>
      </c>
      <c r="H895" s="29">
        <f t="shared" si="54"/>
        <v>29.890475200000001</v>
      </c>
      <c r="I895" s="29">
        <f t="shared" si="55"/>
        <v>29.890475200000001</v>
      </c>
    </row>
    <row r="896" spans="1:9" s="8" customFormat="1" ht="33.75" x14ac:dyDescent="0.2">
      <c r="A896" s="23" t="s">
        <v>955</v>
      </c>
      <c r="B896" s="24">
        <v>2080393237</v>
      </c>
      <c r="C896" s="24">
        <v>1990339063</v>
      </c>
      <c r="D896" s="24">
        <v>1415096408</v>
      </c>
      <c r="E896" s="24">
        <v>1410596408</v>
      </c>
      <c r="F896" s="33">
        <f t="shared" ref="F896:F959" si="56">+B896-C896</f>
        <v>90054174</v>
      </c>
      <c r="G896" s="29">
        <f t="shared" ref="G896:G959" si="57">IFERROR(IF(C896&gt;0,+C896/B896*100,0),0)</f>
        <v>95.67129077337988</v>
      </c>
      <c r="H896" s="29">
        <f t="shared" ref="H896:H959" si="58">IFERROR(IF(D896&gt;0,+D896/B896*100,0),0)</f>
        <v>68.020621430235877</v>
      </c>
      <c r="I896" s="29">
        <f t="shared" ref="I896:I959" si="59">IFERROR(IF(E896&gt;0,+E896/B896*100,0),0)</f>
        <v>67.804316170251028</v>
      </c>
    </row>
    <row r="897" spans="1:9" s="8" customFormat="1" ht="22.5" x14ac:dyDescent="0.2">
      <c r="A897" s="23" t="s">
        <v>956</v>
      </c>
      <c r="B897" s="24">
        <v>2000000000</v>
      </c>
      <c r="C897" s="24">
        <v>1704865970.3299999</v>
      </c>
      <c r="D897" s="24">
        <v>976121797.65999997</v>
      </c>
      <c r="E897" s="24">
        <v>948621797.65999997</v>
      </c>
      <c r="F897" s="33">
        <f t="shared" si="56"/>
        <v>295134029.67000008</v>
      </c>
      <c r="G897" s="29">
        <f t="shared" si="57"/>
        <v>85.243298516500005</v>
      </c>
      <c r="H897" s="29">
        <f t="shared" si="58"/>
        <v>48.806089882999999</v>
      </c>
      <c r="I897" s="29">
        <f t="shared" si="59"/>
        <v>47.431089882999999</v>
      </c>
    </row>
    <row r="898" spans="1:9" s="9" customFormat="1" ht="22.5" x14ac:dyDescent="0.2">
      <c r="A898" s="23" t="s">
        <v>957</v>
      </c>
      <c r="B898" s="24">
        <v>13718735660</v>
      </c>
      <c r="C898" s="24">
        <v>7874703889</v>
      </c>
      <c r="D898" s="24">
        <v>2061233000</v>
      </c>
      <c r="E898" s="24">
        <v>2052953000</v>
      </c>
      <c r="F898" s="33">
        <f t="shared" si="56"/>
        <v>5844031771</v>
      </c>
      <c r="G898" s="29">
        <f t="shared" si="57"/>
        <v>57.401090626452088</v>
      </c>
      <c r="H898" s="29">
        <f t="shared" si="58"/>
        <v>15.02494873496236</v>
      </c>
      <c r="I898" s="29">
        <f t="shared" si="59"/>
        <v>14.964593318798592</v>
      </c>
    </row>
    <row r="899" spans="1:9" s="8" customFormat="1" ht="22.5" x14ac:dyDescent="0.2">
      <c r="A899" s="23" t="s">
        <v>958</v>
      </c>
      <c r="B899" s="24">
        <v>3500000000</v>
      </c>
      <c r="C899" s="24">
        <v>2943531002</v>
      </c>
      <c r="D899" s="24">
        <v>1695473884.54</v>
      </c>
      <c r="E899" s="24">
        <v>1695473884.54</v>
      </c>
      <c r="F899" s="33">
        <f t="shared" si="56"/>
        <v>556468998</v>
      </c>
      <c r="G899" s="29">
        <f t="shared" si="57"/>
        <v>84.100885771428565</v>
      </c>
      <c r="H899" s="29">
        <f t="shared" si="58"/>
        <v>48.442110986857138</v>
      </c>
      <c r="I899" s="29">
        <f t="shared" si="59"/>
        <v>48.442110986857138</v>
      </c>
    </row>
    <row r="900" spans="1:9" s="8" customFormat="1" x14ac:dyDescent="0.2">
      <c r="A900" s="23" t="s">
        <v>959</v>
      </c>
      <c r="B900" s="24">
        <v>2060000000</v>
      </c>
      <c r="C900" s="24">
        <v>1200552627</v>
      </c>
      <c r="D900" s="24">
        <v>368076936</v>
      </c>
      <c r="E900" s="24">
        <v>360362651</v>
      </c>
      <c r="F900" s="33">
        <f t="shared" si="56"/>
        <v>859447373</v>
      </c>
      <c r="G900" s="29">
        <f t="shared" si="57"/>
        <v>58.279253737864082</v>
      </c>
      <c r="H900" s="29">
        <f t="shared" si="58"/>
        <v>17.867812427184464</v>
      </c>
      <c r="I900" s="29">
        <f t="shared" si="59"/>
        <v>17.493332572815532</v>
      </c>
    </row>
    <row r="901" spans="1:9" s="8" customFormat="1" x14ac:dyDescent="0.2">
      <c r="A901" s="23" t="s">
        <v>960</v>
      </c>
      <c r="B901" s="24">
        <v>3149450400</v>
      </c>
      <c r="C901" s="24">
        <v>2083712888.0799999</v>
      </c>
      <c r="D901" s="24">
        <v>518436430.69</v>
      </c>
      <c r="E901" s="24">
        <v>518436430.69</v>
      </c>
      <c r="F901" s="33">
        <f t="shared" si="56"/>
        <v>1065737511.9200001</v>
      </c>
      <c r="G901" s="29">
        <f t="shared" si="57"/>
        <v>66.161159041590238</v>
      </c>
      <c r="H901" s="29">
        <f t="shared" si="58"/>
        <v>16.461171469472895</v>
      </c>
      <c r="I901" s="29">
        <f t="shared" si="59"/>
        <v>16.461171469472895</v>
      </c>
    </row>
    <row r="902" spans="1:9" s="8" customFormat="1" x14ac:dyDescent="0.2">
      <c r="A902" s="23" t="s">
        <v>961</v>
      </c>
      <c r="B902" s="24">
        <v>179776000</v>
      </c>
      <c r="C902" s="24">
        <v>179601314.28</v>
      </c>
      <c r="D902" s="24">
        <v>176366763.59999999</v>
      </c>
      <c r="E902" s="24">
        <v>176366763.59999999</v>
      </c>
      <c r="F902" s="33">
        <f t="shared" si="56"/>
        <v>174685.71999999881</v>
      </c>
      <c r="G902" s="29">
        <f t="shared" si="57"/>
        <v>99.902831456924162</v>
      </c>
      <c r="H902" s="29">
        <f t="shared" si="58"/>
        <v>98.103619838020634</v>
      </c>
      <c r="I902" s="29">
        <f t="shared" si="59"/>
        <v>98.103619838020634</v>
      </c>
    </row>
    <row r="903" spans="1:9" s="8" customFormat="1" ht="22.5" x14ac:dyDescent="0.2">
      <c r="A903" s="23" t="s">
        <v>962</v>
      </c>
      <c r="B903" s="24">
        <v>5500000000</v>
      </c>
      <c r="C903" s="24">
        <v>4441342925</v>
      </c>
      <c r="D903" s="24">
        <v>1678000000</v>
      </c>
      <c r="E903" s="24">
        <v>1678000000</v>
      </c>
      <c r="F903" s="33">
        <f t="shared" si="56"/>
        <v>1058657075</v>
      </c>
      <c r="G903" s="29">
        <f t="shared" si="57"/>
        <v>80.751689545454539</v>
      </c>
      <c r="H903" s="29">
        <f t="shared" si="58"/>
        <v>30.509090909090908</v>
      </c>
      <c r="I903" s="29">
        <f t="shared" si="59"/>
        <v>30.509090909090908</v>
      </c>
    </row>
    <row r="904" spans="1:9" s="8" customFormat="1" ht="22.5" x14ac:dyDescent="0.2">
      <c r="A904" s="23" t="s">
        <v>963</v>
      </c>
      <c r="B904" s="24">
        <v>17000000000</v>
      </c>
      <c r="C904" s="24">
        <v>0</v>
      </c>
      <c r="D904" s="24">
        <v>0</v>
      </c>
      <c r="E904" s="24">
        <v>0</v>
      </c>
      <c r="F904" s="33">
        <f t="shared" si="56"/>
        <v>17000000000</v>
      </c>
      <c r="G904" s="29">
        <f t="shared" si="57"/>
        <v>0</v>
      </c>
      <c r="H904" s="29">
        <f t="shared" si="58"/>
        <v>0</v>
      </c>
      <c r="I904" s="29">
        <f t="shared" si="59"/>
        <v>0</v>
      </c>
    </row>
    <row r="905" spans="1:9" s="8" customFormat="1" ht="22.5" x14ac:dyDescent="0.2">
      <c r="A905" s="23" t="s">
        <v>964</v>
      </c>
      <c r="B905" s="24">
        <v>35500000000</v>
      </c>
      <c r="C905" s="24">
        <v>12423552239</v>
      </c>
      <c r="D905" s="24">
        <v>0</v>
      </c>
      <c r="E905" s="24">
        <v>0</v>
      </c>
      <c r="F905" s="33">
        <f t="shared" si="56"/>
        <v>23076447761</v>
      </c>
      <c r="G905" s="29">
        <f t="shared" si="57"/>
        <v>34.995921800000005</v>
      </c>
      <c r="H905" s="29">
        <f t="shared" si="58"/>
        <v>0</v>
      </c>
      <c r="I905" s="29">
        <f t="shared" si="59"/>
        <v>0</v>
      </c>
    </row>
    <row r="906" spans="1:9" s="8" customFormat="1" x14ac:dyDescent="0.2">
      <c r="A906" s="23" t="s">
        <v>965</v>
      </c>
      <c r="B906" s="24">
        <v>35500000000</v>
      </c>
      <c r="C906" s="24">
        <v>1864000000</v>
      </c>
      <c r="D906" s="24">
        <v>0</v>
      </c>
      <c r="E906" s="24">
        <v>0</v>
      </c>
      <c r="F906" s="33">
        <f t="shared" si="56"/>
        <v>33636000000</v>
      </c>
      <c r="G906" s="29">
        <f t="shared" si="57"/>
        <v>5.2507042253521128</v>
      </c>
      <c r="H906" s="29">
        <f t="shared" si="58"/>
        <v>0</v>
      </c>
      <c r="I906" s="29">
        <f t="shared" si="59"/>
        <v>0</v>
      </c>
    </row>
    <row r="907" spans="1:9" s="8" customFormat="1" ht="22.5" x14ac:dyDescent="0.2">
      <c r="A907" s="23" t="s">
        <v>966</v>
      </c>
      <c r="B907" s="24">
        <v>35500000000</v>
      </c>
      <c r="C907" s="24">
        <v>5609304078</v>
      </c>
      <c r="D907" s="24">
        <v>0</v>
      </c>
      <c r="E907" s="24">
        <v>0</v>
      </c>
      <c r="F907" s="33">
        <f t="shared" si="56"/>
        <v>29890695922</v>
      </c>
      <c r="G907" s="29">
        <f t="shared" si="57"/>
        <v>15.800856557746478</v>
      </c>
      <c r="H907" s="29">
        <f t="shared" si="58"/>
        <v>0</v>
      </c>
      <c r="I907" s="29">
        <f t="shared" si="59"/>
        <v>0</v>
      </c>
    </row>
    <row r="908" spans="1:9" s="8" customFormat="1" x14ac:dyDescent="0.2">
      <c r="A908" s="23" t="s">
        <v>967</v>
      </c>
      <c r="B908" s="24">
        <v>35500000000</v>
      </c>
      <c r="C908" s="24">
        <v>0</v>
      </c>
      <c r="D908" s="24">
        <v>0</v>
      </c>
      <c r="E908" s="24">
        <v>0</v>
      </c>
      <c r="F908" s="33">
        <f t="shared" si="56"/>
        <v>35500000000</v>
      </c>
      <c r="G908" s="29">
        <f t="shared" si="57"/>
        <v>0</v>
      </c>
      <c r="H908" s="29">
        <f t="shared" si="58"/>
        <v>0</v>
      </c>
      <c r="I908" s="29">
        <f t="shared" si="59"/>
        <v>0</v>
      </c>
    </row>
    <row r="909" spans="1:9" s="8" customFormat="1" ht="22.5" x14ac:dyDescent="0.2">
      <c r="A909" s="23" t="s">
        <v>968</v>
      </c>
      <c r="B909" s="24">
        <v>96094000000</v>
      </c>
      <c r="C909" s="24">
        <v>96094000000</v>
      </c>
      <c r="D909" s="24">
        <v>0</v>
      </c>
      <c r="E909" s="24">
        <v>0</v>
      </c>
      <c r="F909" s="33">
        <f t="shared" si="56"/>
        <v>0</v>
      </c>
      <c r="G909" s="29">
        <f t="shared" si="57"/>
        <v>100</v>
      </c>
      <c r="H909" s="29">
        <f t="shared" si="58"/>
        <v>0</v>
      </c>
      <c r="I909" s="29">
        <f t="shared" si="59"/>
        <v>0</v>
      </c>
    </row>
    <row r="910" spans="1:9" s="8" customFormat="1" ht="22.5" x14ac:dyDescent="0.2">
      <c r="A910" s="23" t="s">
        <v>969</v>
      </c>
      <c r="B910" s="24">
        <v>319341469794</v>
      </c>
      <c r="C910" s="24">
        <v>319341469794</v>
      </c>
      <c r="D910" s="24">
        <v>0</v>
      </c>
      <c r="E910" s="24">
        <v>0</v>
      </c>
      <c r="F910" s="33">
        <f t="shared" si="56"/>
        <v>0</v>
      </c>
      <c r="G910" s="29">
        <f t="shared" si="57"/>
        <v>100</v>
      </c>
      <c r="H910" s="29">
        <f t="shared" si="58"/>
        <v>0</v>
      </c>
      <c r="I910" s="29">
        <f t="shared" si="59"/>
        <v>0</v>
      </c>
    </row>
    <row r="911" spans="1:9" s="9" customFormat="1" x14ac:dyDescent="0.2">
      <c r="A911" s="23" t="s">
        <v>970</v>
      </c>
      <c r="B911" s="24">
        <v>71000000000</v>
      </c>
      <c r="C911" s="24">
        <v>5240270000</v>
      </c>
      <c r="D911" s="24">
        <v>0</v>
      </c>
      <c r="E911" s="24">
        <v>0</v>
      </c>
      <c r="F911" s="33">
        <f t="shared" si="56"/>
        <v>65759730000</v>
      </c>
      <c r="G911" s="29">
        <f t="shared" si="57"/>
        <v>7.3806619718309863</v>
      </c>
      <c r="H911" s="29">
        <f t="shared" si="58"/>
        <v>0</v>
      </c>
      <c r="I911" s="29">
        <f t="shared" si="59"/>
        <v>0</v>
      </c>
    </row>
    <row r="912" spans="1:9" s="8" customFormat="1" ht="22.5" x14ac:dyDescent="0.2">
      <c r="A912" s="23" t="s">
        <v>971</v>
      </c>
      <c r="B912" s="24">
        <v>166814000000</v>
      </c>
      <c r="C912" s="24">
        <v>63020849312.669998</v>
      </c>
      <c r="D912" s="24">
        <v>16007576375.139999</v>
      </c>
      <c r="E912" s="24">
        <v>15951400055.139999</v>
      </c>
      <c r="F912" s="33">
        <f t="shared" si="56"/>
        <v>103793150687.33</v>
      </c>
      <c r="G912" s="29">
        <f t="shared" si="57"/>
        <v>37.779112851840971</v>
      </c>
      <c r="H912" s="29">
        <f t="shared" si="58"/>
        <v>9.5960629054755593</v>
      </c>
      <c r="I912" s="29">
        <f t="shared" si="59"/>
        <v>9.5623868830793572</v>
      </c>
    </row>
    <row r="913" spans="1:9" s="9" customFormat="1" ht="33.75" x14ac:dyDescent="0.2">
      <c r="A913" s="23" t="s">
        <v>972</v>
      </c>
      <c r="B913" s="24">
        <v>32209914748</v>
      </c>
      <c r="C913" s="24">
        <v>32209914748</v>
      </c>
      <c r="D913" s="24">
        <v>12883965900</v>
      </c>
      <c r="E913" s="24">
        <v>12883965900</v>
      </c>
      <c r="F913" s="33">
        <f t="shared" si="56"/>
        <v>0</v>
      </c>
      <c r="G913" s="29">
        <f t="shared" si="57"/>
        <v>100</v>
      </c>
      <c r="H913" s="29">
        <f t="shared" si="58"/>
        <v>40.000000002483709</v>
      </c>
      <c r="I913" s="29">
        <f t="shared" si="59"/>
        <v>40.000000002483709</v>
      </c>
    </row>
    <row r="914" spans="1:9" s="9" customFormat="1" ht="22.5" x14ac:dyDescent="0.2">
      <c r="A914" s="23" t="s">
        <v>973</v>
      </c>
      <c r="B914" s="24">
        <v>566900000000</v>
      </c>
      <c r="C914" s="24">
        <v>566900000000</v>
      </c>
      <c r="D914" s="24">
        <v>0</v>
      </c>
      <c r="E914" s="24">
        <v>0</v>
      </c>
      <c r="F914" s="33">
        <f t="shared" si="56"/>
        <v>0</v>
      </c>
      <c r="G914" s="29">
        <f t="shared" si="57"/>
        <v>100</v>
      </c>
      <c r="H914" s="29">
        <f t="shared" si="58"/>
        <v>0</v>
      </c>
      <c r="I914" s="29">
        <f t="shared" si="59"/>
        <v>0</v>
      </c>
    </row>
    <row r="915" spans="1:9" s="8" customFormat="1" x14ac:dyDescent="0.2">
      <c r="A915" s="23" t="s">
        <v>974</v>
      </c>
      <c r="B915" s="24">
        <v>17624868866</v>
      </c>
      <c r="C915" s="24">
        <v>10765499261</v>
      </c>
      <c r="D915" s="24">
        <v>5102451381</v>
      </c>
      <c r="E915" s="24">
        <v>5102451381</v>
      </c>
      <c r="F915" s="33">
        <f t="shared" si="56"/>
        <v>6859369605</v>
      </c>
      <c r="G915" s="29">
        <f t="shared" si="57"/>
        <v>61.081301329666303</v>
      </c>
      <c r="H915" s="29">
        <f t="shared" si="58"/>
        <v>28.950294154205597</v>
      </c>
      <c r="I915" s="29">
        <f t="shared" si="59"/>
        <v>28.950294154205597</v>
      </c>
    </row>
    <row r="916" spans="1:9" s="8" customFormat="1" x14ac:dyDescent="0.2">
      <c r="A916" s="23" t="s">
        <v>975</v>
      </c>
      <c r="B916" s="24">
        <v>7757071703</v>
      </c>
      <c r="C916" s="24">
        <v>4979261151</v>
      </c>
      <c r="D916" s="24">
        <v>0</v>
      </c>
      <c r="E916" s="24">
        <v>0</v>
      </c>
      <c r="F916" s="33">
        <f t="shared" si="56"/>
        <v>2777810552</v>
      </c>
      <c r="G916" s="29">
        <f t="shared" si="57"/>
        <v>64.189959067598949</v>
      </c>
      <c r="H916" s="29">
        <f t="shared" si="58"/>
        <v>0</v>
      </c>
      <c r="I916" s="29">
        <f t="shared" si="59"/>
        <v>0</v>
      </c>
    </row>
    <row r="917" spans="1:9" s="8" customFormat="1" ht="22.5" x14ac:dyDescent="0.2">
      <c r="A917" s="23" t="s">
        <v>976</v>
      </c>
      <c r="B917" s="24">
        <v>3000000000</v>
      </c>
      <c r="C917" s="24">
        <v>1497395239</v>
      </c>
      <c r="D917" s="24">
        <v>82542482.849999994</v>
      </c>
      <c r="E917" s="24">
        <v>82542482.849999994</v>
      </c>
      <c r="F917" s="33">
        <f t="shared" si="56"/>
        <v>1502604761</v>
      </c>
      <c r="G917" s="29">
        <f t="shared" si="57"/>
        <v>49.913174633333334</v>
      </c>
      <c r="H917" s="29">
        <f t="shared" si="58"/>
        <v>2.7514160949999997</v>
      </c>
      <c r="I917" s="29">
        <f t="shared" si="59"/>
        <v>2.7514160949999997</v>
      </c>
    </row>
    <row r="918" spans="1:9" s="9" customFormat="1" x14ac:dyDescent="0.2">
      <c r="A918" s="23" t="s">
        <v>977</v>
      </c>
      <c r="B918" s="24">
        <v>2500000000</v>
      </c>
      <c r="C918" s="24">
        <v>2264277631</v>
      </c>
      <c r="D918" s="24">
        <v>567449449.88</v>
      </c>
      <c r="E918" s="24">
        <v>270408313.88</v>
      </c>
      <c r="F918" s="33">
        <f t="shared" si="56"/>
        <v>235722369</v>
      </c>
      <c r="G918" s="29">
        <f t="shared" si="57"/>
        <v>90.571105240000009</v>
      </c>
      <c r="H918" s="29">
        <f t="shared" si="58"/>
        <v>22.697977995199999</v>
      </c>
      <c r="I918" s="29">
        <f t="shared" si="59"/>
        <v>10.816332555199999</v>
      </c>
    </row>
    <row r="919" spans="1:9" s="8" customFormat="1" ht="22.5" x14ac:dyDescent="0.2">
      <c r="A919" s="23" t="s">
        <v>978</v>
      </c>
      <c r="B919" s="24">
        <v>8629271036</v>
      </c>
      <c r="C919" s="24">
        <v>4687961843.79</v>
      </c>
      <c r="D919" s="24">
        <v>3896866396</v>
      </c>
      <c r="E919" s="24">
        <v>3896866396</v>
      </c>
      <c r="F919" s="33">
        <f t="shared" si="56"/>
        <v>3941309192.21</v>
      </c>
      <c r="G919" s="29">
        <f t="shared" si="57"/>
        <v>54.326278827406618</v>
      </c>
      <c r="H919" s="29">
        <f t="shared" si="58"/>
        <v>45.15869741190037</v>
      </c>
      <c r="I919" s="29">
        <f t="shared" si="59"/>
        <v>45.15869741190037</v>
      </c>
    </row>
    <row r="920" spans="1:9" s="8" customFormat="1" ht="22.5" x14ac:dyDescent="0.2">
      <c r="A920" s="23" t="s">
        <v>979</v>
      </c>
      <c r="B920" s="24">
        <v>17000000000</v>
      </c>
      <c r="C920" s="24">
        <v>14103126673</v>
      </c>
      <c r="D920" s="24">
        <v>13029026250</v>
      </c>
      <c r="E920" s="24">
        <v>12960826760</v>
      </c>
      <c r="F920" s="33">
        <f t="shared" si="56"/>
        <v>2896873327</v>
      </c>
      <c r="G920" s="29">
        <f t="shared" si="57"/>
        <v>82.959568664705884</v>
      </c>
      <c r="H920" s="29">
        <f t="shared" si="58"/>
        <v>76.641330882352946</v>
      </c>
      <c r="I920" s="29">
        <f t="shared" si="59"/>
        <v>76.240157411764713</v>
      </c>
    </row>
    <row r="921" spans="1:9" s="8" customFormat="1" x14ac:dyDescent="0.2">
      <c r="A921" s="21" t="s">
        <v>136</v>
      </c>
      <c r="B921" s="22">
        <v>148230219277</v>
      </c>
      <c r="C921" s="22">
        <v>85014346326.790009</v>
      </c>
      <c r="D921" s="22">
        <v>30202595381.75</v>
      </c>
      <c r="E921" s="22">
        <v>30202595381.75</v>
      </c>
      <c r="F921" s="32">
        <f t="shared" si="56"/>
        <v>63215872950.209991</v>
      </c>
      <c r="G921" s="28">
        <f t="shared" si="57"/>
        <v>57.35291139785906</v>
      </c>
      <c r="H921" s="28">
        <f t="shared" si="58"/>
        <v>20.375464280539155</v>
      </c>
      <c r="I921" s="28">
        <f t="shared" si="59"/>
        <v>20.375464280539155</v>
      </c>
    </row>
    <row r="922" spans="1:9" s="8" customFormat="1" x14ac:dyDescent="0.2">
      <c r="A922" s="23" t="s">
        <v>980</v>
      </c>
      <c r="B922" s="24">
        <v>450000000</v>
      </c>
      <c r="C922" s="24">
        <v>345501208.41000003</v>
      </c>
      <c r="D922" s="24">
        <v>204961388.41</v>
      </c>
      <c r="E922" s="24">
        <v>204961388.41</v>
      </c>
      <c r="F922" s="33">
        <f t="shared" si="56"/>
        <v>104498791.58999997</v>
      </c>
      <c r="G922" s="29">
        <f t="shared" si="57"/>
        <v>76.778046313333334</v>
      </c>
      <c r="H922" s="29">
        <f t="shared" si="58"/>
        <v>45.546975202222221</v>
      </c>
      <c r="I922" s="29">
        <f t="shared" si="59"/>
        <v>45.546975202222221</v>
      </c>
    </row>
    <row r="923" spans="1:9" s="8" customFormat="1" x14ac:dyDescent="0.2">
      <c r="A923" s="23" t="s">
        <v>981</v>
      </c>
      <c r="B923" s="24">
        <v>530000000</v>
      </c>
      <c r="C923" s="24">
        <v>128930000</v>
      </c>
      <c r="D923" s="24">
        <v>117530000</v>
      </c>
      <c r="E923" s="24">
        <v>117530000</v>
      </c>
      <c r="F923" s="33">
        <f t="shared" si="56"/>
        <v>401070000</v>
      </c>
      <c r="G923" s="29">
        <f t="shared" si="57"/>
        <v>24.326415094339623</v>
      </c>
      <c r="H923" s="29">
        <f t="shared" si="58"/>
        <v>22.17547169811321</v>
      </c>
      <c r="I923" s="29">
        <f t="shared" si="59"/>
        <v>22.17547169811321</v>
      </c>
    </row>
    <row r="924" spans="1:9" s="9" customFormat="1" ht="22.5" x14ac:dyDescent="0.2">
      <c r="A924" s="23" t="s">
        <v>982</v>
      </c>
      <c r="B924" s="24">
        <v>3470000000</v>
      </c>
      <c r="C924" s="24">
        <v>2958641014</v>
      </c>
      <c r="D924" s="24">
        <v>2045122904</v>
      </c>
      <c r="E924" s="24">
        <v>2045122904</v>
      </c>
      <c r="F924" s="33">
        <f t="shared" si="56"/>
        <v>511358986</v>
      </c>
      <c r="G924" s="29">
        <f t="shared" si="57"/>
        <v>85.263429798270892</v>
      </c>
      <c r="H924" s="29">
        <f t="shared" si="58"/>
        <v>58.937259481268015</v>
      </c>
      <c r="I924" s="29">
        <f t="shared" si="59"/>
        <v>58.937259481268015</v>
      </c>
    </row>
    <row r="925" spans="1:9" s="8" customFormat="1" ht="22.5" x14ac:dyDescent="0.2">
      <c r="A925" s="23" t="s">
        <v>983</v>
      </c>
      <c r="B925" s="24">
        <v>48072680372</v>
      </c>
      <c r="C925" s="24">
        <v>0</v>
      </c>
      <c r="D925" s="24">
        <v>0</v>
      </c>
      <c r="E925" s="24">
        <v>0</v>
      </c>
      <c r="F925" s="33">
        <f t="shared" si="56"/>
        <v>48072680372</v>
      </c>
      <c r="G925" s="29">
        <f t="shared" si="57"/>
        <v>0</v>
      </c>
      <c r="H925" s="29">
        <f t="shared" si="58"/>
        <v>0</v>
      </c>
      <c r="I925" s="29">
        <f t="shared" si="59"/>
        <v>0</v>
      </c>
    </row>
    <row r="926" spans="1:9" s="8" customFormat="1" x14ac:dyDescent="0.2">
      <c r="A926" s="23" t="s">
        <v>984</v>
      </c>
      <c r="B926" s="24">
        <v>95707538905</v>
      </c>
      <c r="C926" s="24">
        <v>81581274104.380005</v>
      </c>
      <c r="D926" s="24">
        <v>27834981089.34</v>
      </c>
      <c r="E926" s="24">
        <v>27834981089.34</v>
      </c>
      <c r="F926" s="33">
        <f t="shared" si="56"/>
        <v>14126264800.619995</v>
      </c>
      <c r="G926" s="29">
        <f t="shared" si="57"/>
        <v>85.2401754739072</v>
      </c>
      <c r="H926" s="29">
        <f t="shared" si="58"/>
        <v>29.08337358561608</v>
      </c>
      <c r="I926" s="29">
        <f t="shared" si="59"/>
        <v>29.08337358561608</v>
      </c>
    </row>
    <row r="927" spans="1:9" s="8" customFormat="1" x14ac:dyDescent="0.2">
      <c r="A927" s="21" t="s">
        <v>137</v>
      </c>
      <c r="B927" s="22">
        <v>531558104692</v>
      </c>
      <c r="C927" s="22">
        <v>530582089706.32001</v>
      </c>
      <c r="D927" s="22">
        <v>722827085.94000006</v>
      </c>
      <c r="E927" s="22">
        <v>722827085.94000006</v>
      </c>
      <c r="F927" s="32">
        <f t="shared" si="56"/>
        <v>976014985.67999268</v>
      </c>
      <c r="G927" s="28">
        <f t="shared" si="57"/>
        <v>99.816386021196024</v>
      </c>
      <c r="H927" s="28">
        <f t="shared" si="58"/>
        <v>0.13598270434778278</v>
      </c>
      <c r="I927" s="28">
        <f t="shared" si="59"/>
        <v>0.13598270434778278</v>
      </c>
    </row>
    <row r="928" spans="1:9" s="8" customFormat="1" ht="22.5" x14ac:dyDescent="0.2">
      <c r="A928" s="23" t="s">
        <v>985</v>
      </c>
      <c r="B928" s="24">
        <v>1535071829</v>
      </c>
      <c r="C928" s="24">
        <v>766835078.87</v>
      </c>
      <c r="D928" s="24">
        <v>249159641.94</v>
      </c>
      <c r="E928" s="24">
        <v>249159641.94</v>
      </c>
      <c r="F928" s="33">
        <f t="shared" si="56"/>
        <v>768236750.13</v>
      </c>
      <c r="G928" s="29">
        <f t="shared" si="57"/>
        <v>49.954345092082328</v>
      </c>
      <c r="H928" s="29">
        <f t="shared" si="58"/>
        <v>16.231138975582098</v>
      </c>
      <c r="I928" s="29">
        <f t="shared" si="59"/>
        <v>16.231138975582098</v>
      </c>
    </row>
    <row r="929" spans="1:9" s="8" customFormat="1" ht="22.5" x14ac:dyDescent="0.2">
      <c r="A929" s="23" t="s">
        <v>986</v>
      </c>
      <c r="B929" s="24">
        <v>1006687543</v>
      </c>
      <c r="C929" s="24">
        <v>798909307.45000005</v>
      </c>
      <c r="D929" s="24">
        <v>473667444</v>
      </c>
      <c r="E929" s="24">
        <v>473667444</v>
      </c>
      <c r="F929" s="33">
        <f t="shared" si="56"/>
        <v>207778235.54999995</v>
      </c>
      <c r="G929" s="29">
        <f t="shared" si="57"/>
        <v>79.360205955185847</v>
      </c>
      <c r="H929" s="29">
        <f t="shared" si="58"/>
        <v>47.052081581186314</v>
      </c>
      <c r="I929" s="29">
        <f t="shared" si="59"/>
        <v>47.052081581186314</v>
      </c>
    </row>
    <row r="930" spans="1:9" s="8" customFormat="1" ht="22.5" x14ac:dyDescent="0.2">
      <c r="A930" s="23" t="s">
        <v>987</v>
      </c>
      <c r="B930" s="24">
        <v>16358240628</v>
      </c>
      <c r="C930" s="24">
        <v>16358240628</v>
      </c>
      <c r="D930" s="24">
        <v>0</v>
      </c>
      <c r="E930" s="24">
        <v>0</v>
      </c>
      <c r="F930" s="33">
        <f t="shared" si="56"/>
        <v>0</v>
      </c>
      <c r="G930" s="29">
        <f t="shared" si="57"/>
        <v>100</v>
      </c>
      <c r="H930" s="29">
        <f t="shared" si="58"/>
        <v>0</v>
      </c>
      <c r="I930" s="29">
        <f t="shared" si="59"/>
        <v>0</v>
      </c>
    </row>
    <row r="931" spans="1:9" s="8" customFormat="1" ht="22.5" x14ac:dyDescent="0.2">
      <c r="A931" s="23" t="s">
        <v>988</v>
      </c>
      <c r="B931" s="24">
        <v>512658104692</v>
      </c>
      <c r="C931" s="24">
        <v>512658104692</v>
      </c>
      <c r="D931" s="24">
        <v>0</v>
      </c>
      <c r="E931" s="24">
        <v>0</v>
      </c>
      <c r="F931" s="33">
        <f t="shared" si="56"/>
        <v>0</v>
      </c>
      <c r="G931" s="29">
        <f t="shared" si="57"/>
        <v>100</v>
      </c>
      <c r="H931" s="29">
        <f t="shared" si="58"/>
        <v>0</v>
      </c>
      <c r="I931" s="29">
        <f t="shared" si="59"/>
        <v>0</v>
      </c>
    </row>
    <row r="932" spans="1:9" s="9" customFormat="1" x14ac:dyDescent="0.2">
      <c r="A932" s="21" t="s">
        <v>138</v>
      </c>
      <c r="B932" s="22">
        <v>9066088400</v>
      </c>
      <c r="C932" s="22">
        <v>2300000000</v>
      </c>
      <c r="D932" s="22">
        <v>1073656403</v>
      </c>
      <c r="E932" s="22">
        <v>1073656403</v>
      </c>
      <c r="F932" s="32">
        <f t="shared" si="56"/>
        <v>6766088400</v>
      </c>
      <c r="G932" s="28">
        <f t="shared" si="57"/>
        <v>25.369265095628229</v>
      </c>
      <c r="H932" s="28">
        <f t="shared" si="58"/>
        <v>11.842553873619851</v>
      </c>
      <c r="I932" s="28">
        <f t="shared" si="59"/>
        <v>11.842553873619851</v>
      </c>
    </row>
    <row r="933" spans="1:9" s="8" customFormat="1" ht="22.5" x14ac:dyDescent="0.2">
      <c r="A933" s="23" t="s">
        <v>989</v>
      </c>
      <c r="B933" s="24">
        <v>460000000</v>
      </c>
      <c r="C933" s="24">
        <v>460000000</v>
      </c>
      <c r="D933" s="24">
        <v>140000000</v>
      </c>
      <c r="E933" s="24">
        <v>140000000</v>
      </c>
      <c r="F933" s="33">
        <f t="shared" si="56"/>
        <v>0</v>
      </c>
      <c r="G933" s="29">
        <f t="shared" si="57"/>
        <v>100</v>
      </c>
      <c r="H933" s="29">
        <f t="shared" si="58"/>
        <v>30.434782608695656</v>
      </c>
      <c r="I933" s="29">
        <f t="shared" si="59"/>
        <v>30.434782608695656</v>
      </c>
    </row>
    <row r="934" spans="1:9" s="8" customFormat="1" x14ac:dyDescent="0.2">
      <c r="A934" s="23" t="s">
        <v>990</v>
      </c>
      <c r="B934" s="24">
        <v>8606088400</v>
      </c>
      <c r="C934" s="24">
        <v>1840000000</v>
      </c>
      <c r="D934" s="24">
        <v>933656403</v>
      </c>
      <c r="E934" s="24">
        <v>933656403</v>
      </c>
      <c r="F934" s="33">
        <f t="shared" si="56"/>
        <v>6766088400</v>
      </c>
      <c r="G934" s="29">
        <f t="shared" si="57"/>
        <v>21.380212641087905</v>
      </c>
      <c r="H934" s="29">
        <f t="shared" si="58"/>
        <v>10.848789364050687</v>
      </c>
      <c r="I934" s="29">
        <f t="shared" si="59"/>
        <v>10.848789364050687</v>
      </c>
    </row>
    <row r="935" spans="1:9" s="8" customFormat="1" x14ac:dyDescent="0.2">
      <c r="A935" s="21" t="s">
        <v>36</v>
      </c>
      <c r="B935" s="22">
        <v>65129000000</v>
      </c>
      <c r="C935" s="22">
        <v>65025749989.330002</v>
      </c>
      <c r="D935" s="22">
        <v>12503836398</v>
      </c>
      <c r="E935" s="22">
        <v>12503836398</v>
      </c>
      <c r="F935" s="32">
        <f t="shared" si="56"/>
        <v>103250010.66999817</v>
      </c>
      <c r="G935" s="28">
        <f t="shared" si="57"/>
        <v>99.841468453883834</v>
      </c>
      <c r="H935" s="28">
        <f t="shared" si="58"/>
        <v>19.198569604937894</v>
      </c>
      <c r="I935" s="28">
        <f t="shared" si="59"/>
        <v>19.198569604937894</v>
      </c>
    </row>
    <row r="936" spans="1:9" s="8" customFormat="1" x14ac:dyDescent="0.2">
      <c r="A936" s="23" t="s">
        <v>991</v>
      </c>
      <c r="B936" s="24">
        <v>3569000000</v>
      </c>
      <c r="C936" s="24">
        <v>3569000000</v>
      </c>
      <c r="D936" s="24">
        <v>3557450000</v>
      </c>
      <c r="E936" s="24">
        <v>3557450000</v>
      </c>
      <c r="F936" s="33">
        <f t="shared" si="56"/>
        <v>0</v>
      </c>
      <c r="G936" s="29">
        <f t="shared" si="57"/>
        <v>100</v>
      </c>
      <c r="H936" s="29">
        <f t="shared" si="58"/>
        <v>99.676379938358082</v>
      </c>
      <c r="I936" s="29">
        <f t="shared" si="59"/>
        <v>99.676379938358082</v>
      </c>
    </row>
    <row r="937" spans="1:9" s="8" customFormat="1" ht="22.5" x14ac:dyDescent="0.2">
      <c r="A937" s="23" t="s">
        <v>992</v>
      </c>
      <c r="B937" s="24">
        <v>61560000000</v>
      </c>
      <c r="C937" s="24">
        <v>61456749989.330002</v>
      </c>
      <c r="D937" s="24">
        <v>8946386398</v>
      </c>
      <c r="E937" s="24">
        <v>8946386398</v>
      </c>
      <c r="F937" s="33">
        <f t="shared" si="56"/>
        <v>103250010.66999817</v>
      </c>
      <c r="G937" s="29">
        <f t="shared" si="57"/>
        <v>99.832277435558808</v>
      </c>
      <c r="H937" s="29">
        <f t="shared" si="58"/>
        <v>14.532791419753085</v>
      </c>
      <c r="I937" s="29">
        <f t="shared" si="59"/>
        <v>14.532791419753085</v>
      </c>
    </row>
    <row r="938" spans="1:9" s="8" customFormat="1" x14ac:dyDescent="0.2">
      <c r="A938" s="21" t="s">
        <v>198</v>
      </c>
      <c r="B938" s="22">
        <v>78419014748</v>
      </c>
      <c r="C938" s="22">
        <v>53045001228.5</v>
      </c>
      <c r="D938" s="22">
        <v>23038273729.150002</v>
      </c>
      <c r="E938" s="22">
        <v>23038273729.150002</v>
      </c>
      <c r="F938" s="32">
        <f t="shared" si="56"/>
        <v>25374013519.5</v>
      </c>
      <c r="G938" s="28">
        <f t="shared" si="57"/>
        <v>67.643034535642215</v>
      </c>
      <c r="H938" s="28">
        <f t="shared" si="58"/>
        <v>29.378427927440352</v>
      </c>
      <c r="I938" s="28">
        <f t="shared" si="59"/>
        <v>29.378427927440352</v>
      </c>
    </row>
    <row r="939" spans="1:9" s="8" customFormat="1" ht="22.5" x14ac:dyDescent="0.2">
      <c r="A939" s="23" t="s">
        <v>993</v>
      </c>
      <c r="B939" s="24">
        <v>6778000000</v>
      </c>
      <c r="C939" s="24">
        <v>4425571772.8000002</v>
      </c>
      <c r="D939" s="24">
        <v>2787048029.8000002</v>
      </c>
      <c r="E939" s="24">
        <v>2787048029.8000002</v>
      </c>
      <c r="F939" s="33">
        <f t="shared" si="56"/>
        <v>2352428227.1999998</v>
      </c>
      <c r="G939" s="29">
        <f t="shared" si="57"/>
        <v>65.293180478017121</v>
      </c>
      <c r="H939" s="29">
        <f t="shared" si="58"/>
        <v>41.119032602537622</v>
      </c>
      <c r="I939" s="29">
        <f t="shared" si="59"/>
        <v>41.119032602537622</v>
      </c>
    </row>
    <row r="940" spans="1:9" s="8" customFormat="1" ht="22.5" x14ac:dyDescent="0.2">
      <c r="A940" s="23" t="s">
        <v>994</v>
      </c>
      <c r="B940" s="24">
        <v>8100000000</v>
      </c>
      <c r="C940" s="24">
        <v>7596311126.8000002</v>
      </c>
      <c r="D940" s="24">
        <v>4889158659.8000002</v>
      </c>
      <c r="E940" s="24">
        <v>4889158659.8000002</v>
      </c>
      <c r="F940" s="33">
        <f t="shared" si="56"/>
        <v>503688873.19999981</v>
      </c>
      <c r="G940" s="29">
        <f t="shared" si="57"/>
        <v>93.781618849382724</v>
      </c>
      <c r="H940" s="29">
        <f t="shared" si="58"/>
        <v>60.359983454320989</v>
      </c>
      <c r="I940" s="29">
        <f t="shared" si="59"/>
        <v>60.359983454320989</v>
      </c>
    </row>
    <row r="941" spans="1:9" s="9" customFormat="1" ht="22.5" x14ac:dyDescent="0.2">
      <c r="A941" s="23" t="s">
        <v>995</v>
      </c>
      <c r="B941" s="24">
        <v>1900000000</v>
      </c>
      <c r="C941" s="24">
        <v>1524203954</v>
      </c>
      <c r="D941" s="24">
        <v>1007072287</v>
      </c>
      <c r="E941" s="24">
        <v>1007072287</v>
      </c>
      <c r="F941" s="33">
        <f t="shared" si="56"/>
        <v>375796046</v>
      </c>
      <c r="G941" s="29">
        <f t="shared" si="57"/>
        <v>80.221260736842098</v>
      </c>
      <c r="H941" s="29">
        <f t="shared" si="58"/>
        <v>53.003804578947367</v>
      </c>
      <c r="I941" s="29">
        <f t="shared" si="59"/>
        <v>53.003804578947367</v>
      </c>
    </row>
    <row r="942" spans="1:9" s="8" customFormat="1" ht="22.5" x14ac:dyDescent="0.2">
      <c r="A942" s="23" t="s">
        <v>996</v>
      </c>
      <c r="B942" s="24">
        <v>29431100000</v>
      </c>
      <c r="C942" s="24">
        <v>28683148501.900002</v>
      </c>
      <c r="D942" s="24">
        <v>14354994752.549999</v>
      </c>
      <c r="E942" s="24">
        <v>14354994752.549999</v>
      </c>
      <c r="F942" s="33">
        <f t="shared" si="56"/>
        <v>747951498.09999847</v>
      </c>
      <c r="G942" s="29">
        <f t="shared" si="57"/>
        <v>97.458635599416951</v>
      </c>
      <c r="H942" s="29">
        <f t="shared" si="58"/>
        <v>48.774917527887162</v>
      </c>
      <c r="I942" s="29">
        <f t="shared" si="59"/>
        <v>48.774917527887162</v>
      </c>
    </row>
    <row r="943" spans="1:9" s="8" customFormat="1" ht="22.5" x14ac:dyDescent="0.2">
      <c r="A943" s="23" t="s">
        <v>997</v>
      </c>
      <c r="B943" s="24">
        <v>32209914748</v>
      </c>
      <c r="C943" s="24">
        <v>10815765873</v>
      </c>
      <c r="D943" s="24">
        <v>0</v>
      </c>
      <c r="E943" s="24">
        <v>0</v>
      </c>
      <c r="F943" s="33">
        <f t="shared" si="56"/>
        <v>21394148875</v>
      </c>
      <c r="G943" s="29">
        <f t="shared" si="57"/>
        <v>33.578995652795321</v>
      </c>
      <c r="H943" s="29">
        <f t="shared" si="58"/>
        <v>0</v>
      </c>
      <c r="I943" s="29">
        <f t="shared" si="59"/>
        <v>0</v>
      </c>
    </row>
    <row r="944" spans="1:9" s="8" customFormat="1" x14ac:dyDescent="0.2">
      <c r="A944" s="19" t="s">
        <v>37</v>
      </c>
      <c r="B944" s="20">
        <v>480260662865</v>
      </c>
      <c r="C944" s="20">
        <v>258832735195.56</v>
      </c>
      <c r="D944" s="20">
        <v>58723024280.830002</v>
      </c>
      <c r="E944" s="20">
        <v>56175843306.82</v>
      </c>
      <c r="F944" s="31">
        <f t="shared" si="56"/>
        <v>221427927669.44</v>
      </c>
      <c r="G944" s="27">
        <f t="shared" si="57"/>
        <v>53.894219370683125</v>
      </c>
      <c r="H944" s="27">
        <f t="shared" si="58"/>
        <v>12.227323372794514</v>
      </c>
      <c r="I944" s="27">
        <f t="shared" si="59"/>
        <v>11.696948688593903</v>
      </c>
    </row>
    <row r="945" spans="1:9" s="8" customFormat="1" x14ac:dyDescent="0.2">
      <c r="A945" s="21" t="s">
        <v>47</v>
      </c>
      <c r="B945" s="22">
        <v>480260662865</v>
      </c>
      <c r="C945" s="22">
        <v>258832735195.56</v>
      </c>
      <c r="D945" s="22">
        <v>58723024280.830002</v>
      </c>
      <c r="E945" s="22">
        <v>56175843306.82</v>
      </c>
      <c r="F945" s="32">
        <f t="shared" si="56"/>
        <v>221427927669.44</v>
      </c>
      <c r="G945" s="28">
        <f t="shared" si="57"/>
        <v>53.894219370683125</v>
      </c>
      <c r="H945" s="28">
        <f t="shared" si="58"/>
        <v>12.227323372794514</v>
      </c>
      <c r="I945" s="28">
        <f t="shared" si="59"/>
        <v>11.696948688593903</v>
      </c>
    </row>
    <row r="946" spans="1:9" s="9" customFormat="1" x14ac:dyDescent="0.2">
      <c r="A946" s="23" t="s">
        <v>998</v>
      </c>
      <c r="B946" s="24">
        <v>75802650000</v>
      </c>
      <c r="C946" s="24">
        <v>63938598376.379997</v>
      </c>
      <c r="D946" s="24">
        <v>11284508889.65</v>
      </c>
      <c r="E946" s="24">
        <v>10950773389.65</v>
      </c>
      <c r="F946" s="33">
        <f t="shared" si="56"/>
        <v>11864051623.620003</v>
      </c>
      <c r="G946" s="29">
        <f t="shared" si="57"/>
        <v>84.348764029199515</v>
      </c>
      <c r="H946" s="29">
        <f t="shared" si="58"/>
        <v>14.886694448874808</v>
      </c>
      <c r="I946" s="29">
        <f t="shared" si="59"/>
        <v>14.446425540070168</v>
      </c>
    </row>
    <row r="947" spans="1:9" s="8" customFormat="1" ht="22.5" x14ac:dyDescent="0.2">
      <c r="A947" s="23" t="s">
        <v>999</v>
      </c>
      <c r="B947" s="24">
        <v>3426833836</v>
      </c>
      <c r="C947" s="24">
        <v>430892213.55000001</v>
      </c>
      <c r="D947" s="24">
        <v>261721012.99000001</v>
      </c>
      <c r="E947" s="24">
        <v>261721012.99000001</v>
      </c>
      <c r="F947" s="33">
        <f t="shared" si="56"/>
        <v>2995941622.4499998</v>
      </c>
      <c r="G947" s="29">
        <f t="shared" si="57"/>
        <v>12.574062069287914</v>
      </c>
      <c r="H947" s="29">
        <f t="shared" si="58"/>
        <v>7.6374001633967765</v>
      </c>
      <c r="I947" s="29">
        <f t="shared" si="59"/>
        <v>7.6374001633967765</v>
      </c>
    </row>
    <row r="948" spans="1:9" s="8" customFormat="1" x14ac:dyDescent="0.2">
      <c r="A948" s="23" t="s">
        <v>1000</v>
      </c>
      <c r="B948" s="24">
        <v>69027042850</v>
      </c>
      <c r="C948" s="24">
        <v>67370524961.889999</v>
      </c>
      <c r="D948" s="24">
        <v>7092123154.6599998</v>
      </c>
      <c r="E948" s="24">
        <v>7018283622.6599998</v>
      </c>
      <c r="F948" s="33">
        <f t="shared" si="56"/>
        <v>1656517888.1100006</v>
      </c>
      <c r="G948" s="29">
        <f t="shared" si="57"/>
        <v>97.600189983931784</v>
      </c>
      <c r="H948" s="29">
        <f t="shared" si="58"/>
        <v>10.274412551717765</v>
      </c>
      <c r="I948" s="29">
        <f t="shared" si="59"/>
        <v>10.167440662221559</v>
      </c>
    </row>
    <row r="949" spans="1:9" s="8" customFormat="1" x14ac:dyDescent="0.2">
      <c r="A949" s="23" t="s">
        <v>1001</v>
      </c>
      <c r="B949" s="24">
        <v>20000000000</v>
      </c>
      <c r="C949" s="24">
        <v>0</v>
      </c>
      <c r="D949" s="24">
        <v>0</v>
      </c>
      <c r="E949" s="24">
        <v>0</v>
      </c>
      <c r="F949" s="33">
        <f t="shared" si="56"/>
        <v>20000000000</v>
      </c>
      <c r="G949" s="29">
        <f t="shared" si="57"/>
        <v>0</v>
      </c>
      <c r="H949" s="29">
        <f t="shared" si="58"/>
        <v>0</v>
      </c>
      <c r="I949" s="29">
        <f t="shared" si="59"/>
        <v>0</v>
      </c>
    </row>
    <row r="950" spans="1:9" s="8" customFormat="1" ht="22.5" x14ac:dyDescent="0.2">
      <c r="A950" s="23" t="s">
        <v>1002</v>
      </c>
      <c r="B950" s="24">
        <v>5511922364</v>
      </c>
      <c r="C950" s="24">
        <v>0</v>
      </c>
      <c r="D950" s="24">
        <v>0</v>
      </c>
      <c r="E950" s="24">
        <v>0</v>
      </c>
      <c r="F950" s="33">
        <f t="shared" si="56"/>
        <v>5511922364</v>
      </c>
      <c r="G950" s="29">
        <f t="shared" si="57"/>
        <v>0</v>
      </c>
      <c r="H950" s="29">
        <f t="shared" si="58"/>
        <v>0</v>
      </c>
      <c r="I950" s="29">
        <f t="shared" si="59"/>
        <v>0</v>
      </c>
    </row>
    <row r="951" spans="1:9" s="8" customFormat="1" ht="22.5" x14ac:dyDescent="0.2">
      <c r="A951" s="23" t="s">
        <v>1003</v>
      </c>
      <c r="B951" s="24">
        <v>55634529416</v>
      </c>
      <c r="C951" s="24">
        <v>16072678612.5</v>
      </c>
      <c r="D951" s="24">
        <v>3186940575</v>
      </c>
      <c r="E951" s="24">
        <v>3186940575</v>
      </c>
      <c r="F951" s="33">
        <f t="shared" si="56"/>
        <v>39561850803.5</v>
      </c>
      <c r="G951" s="29">
        <f t="shared" si="57"/>
        <v>28.889753865479161</v>
      </c>
      <c r="H951" s="29">
        <f t="shared" si="58"/>
        <v>5.7283500165339118</v>
      </c>
      <c r="I951" s="29">
        <f t="shared" si="59"/>
        <v>5.7283500165339118</v>
      </c>
    </row>
    <row r="952" spans="1:9" s="8" customFormat="1" ht="22.5" x14ac:dyDescent="0.2">
      <c r="A952" s="23" t="s">
        <v>1004</v>
      </c>
      <c r="B952" s="24">
        <v>2775000000</v>
      </c>
      <c r="C952" s="24">
        <v>934378472</v>
      </c>
      <c r="D952" s="24">
        <v>119930870</v>
      </c>
      <c r="E952" s="24">
        <v>119930870</v>
      </c>
      <c r="F952" s="33">
        <f t="shared" si="56"/>
        <v>1840621528</v>
      </c>
      <c r="G952" s="29">
        <f t="shared" si="57"/>
        <v>33.671296288288289</v>
      </c>
      <c r="H952" s="29">
        <f t="shared" si="58"/>
        <v>4.3218331531531531</v>
      </c>
      <c r="I952" s="29">
        <f t="shared" si="59"/>
        <v>4.3218331531531531</v>
      </c>
    </row>
    <row r="953" spans="1:9" s="8" customFormat="1" ht="22.5" x14ac:dyDescent="0.2">
      <c r="A953" s="23" t="s">
        <v>1005</v>
      </c>
      <c r="B953" s="24">
        <v>2000000000</v>
      </c>
      <c r="C953" s="24">
        <v>0</v>
      </c>
      <c r="D953" s="24">
        <v>0</v>
      </c>
      <c r="E953" s="24">
        <v>0</v>
      </c>
      <c r="F953" s="33">
        <f t="shared" si="56"/>
        <v>2000000000</v>
      </c>
      <c r="G953" s="29">
        <f t="shared" si="57"/>
        <v>0</v>
      </c>
      <c r="H953" s="29">
        <f t="shared" si="58"/>
        <v>0</v>
      </c>
      <c r="I953" s="29">
        <f t="shared" si="59"/>
        <v>0</v>
      </c>
    </row>
    <row r="954" spans="1:9" s="8" customFormat="1" x14ac:dyDescent="0.2">
      <c r="A954" s="23" t="s">
        <v>1006</v>
      </c>
      <c r="B954" s="24">
        <v>47595246544</v>
      </c>
      <c r="C954" s="24">
        <v>24735709047.75</v>
      </c>
      <c r="D954" s="24">
        <v>5465610930.6700001</v>
      </c>
      <c r="E954" s="24">
        <v>5465610930.6700001</v>
      </c>
      <c r="F954" s="33">
        <f t="shared" si="56"/>
        <v>22859537496.25</v>
      </c>
      <c r="G954" s="29">
        <f t="shared" si="57"/>
        <v>51.970965262009457</v>
      </c>
      <c r="H954" s="29">
        <f t="shared" si="58"/>
        <v>11.483522678293619</v>
      </c>
      <c r="I954" s="29">
        <f t="shared" si="59"/>
        <v>11.483522678293619</v>
      </c>
    </row>
    <row r="955" spans="1:9" s="8" customFormat="1" ht="22.5" x14ac:dyDescent="0.2">
      <c r="A955" s="23" t="s">
        <v>1007</v>
      </c>
      <c r="B955" s="24">
        <v>27010694937</v>
      </c>
      <c r="C955" s="24">
        <v>11579326655</v>
      </c>
      <c r="D955" s="24">
        <v>2000000000</v>
      </c>
      <c r="E955" s="24">
        <v>2000000000</v>
      </c>
      <c r="F955" s="33">
        <f t="shared" si="56"/>
        <v>15431368282</v>
      </c>
      <c r="G955" s="29">
        <f t="shared" si="57"/>
        <v>42.86941406730827</v>
      </c>
      <c r="H955" s="29">
        <f t="shared" si="58"/>
        <v>7.4044744300908167</v>
      </c>
      <c r="I955" s="29">
        <f t="shared" si="59"/>
        <v>7.4044744300908167</v>
      </c>
    </row>
    <row r="956" spans="1:9" s="8" customFormat="1" x14ac:dyDescent="0.2">
      <c r="A956" s="23" t="s">
        <v>1008</v>
      </c>
      <c r="B956" s="24">
        <v>13510000000</v>
      </c>
      <c r="C956" s="24">
        <v>0</v>
      </c>
      <c r="D956" s="24">
        <v>0</v>
      </c>
      <c r="E956" s="24">
        <v>0</v>
      </c>
      <c r="F956" s="33">
        <f t="shared" si="56"/>
        <v>13510000000</v>
      </c>
      <c r="G956" s="29">
        <f t="shared" si="57"/>
        <v>0</v>
      </c>
      <c r="H956" s="29">
        <f t="shared" si="58"/>
        <v>0</v>
      </c>
      <c r="I956" s="29">
        <f t="shared" si="59"/>
        <v>0</v>
      </c>
    </row>
    <row r="957" spans="1:9" s="8" customFormat="1" ht="22.5" x14ac:dyDescent="0.2">
      <c r="A957" s="23" t="s">
        <v>1009</v>
      </c>
      <c r="B957" s="24">
        <v>13800241420</v>
      </c>
      <c r="C957" s="24">
        <v>8174140349.2700005</v>
      </c>
      <c r="D957" s="24">
        <v>3680124476.6799998</v>
      </c>
      <c r="E957" s="24">
        <v>3553968698.6799998</v>
      </c>
      <c r="F957" s="33">
        <f t="shared" si="56"/>
        <v>5626101070.7299995</v>
      </c>
      <c r="G957" s="29">
        <f t="shared" si="57"/>
        <v>59.231864867404617</v>
      </c>
      <c r="H957" s="29">
        <f t="shared" si="58"/>
        <v>26.66710215189844</v>
      </c>
      <c r="I957" s="29">
        <f t="shared" si="59"/>
        <v>25.752945839986612</v>
      </c>
    </row>
    <row r="958" spans="1:9" s="9" customFormat="1" x14ac:dyDescent="0.2">
      <c r="A958" s="23" t="s">
        <v>1010</v>
      </c>
      <c r="B958" s="24">
        <v>1300000000</v>
      </c>
      <c r="C958" s="24">
        <v>0</v>
      </c>
      <c r="D958" s="24">
        <v>0</v>
      </c>
      <c r="E958" s="24">
        <v>0</v>
      </c>
      <c r="F958" s="33">
        <f t="shared" si="56"/>
        <v>1300000000</v>
      </c>
      <c r="G958" s="29">
        <f t="shared" si="57"/>
        <v>0</v>
      </c>
      <c r="H958" s="29">
        <f t="shared" si="58"/>
        <v>0</v>
      </c>
      <c r="I958" s="29">
        <f t="shared" si="59"/>
        <v>0</v>
      </c>
    </row>
    <row r="959" spans="1:9" s="8" customFormat="1" x14ac:dyDescent="0.2">
      <c r="A959" s="23" t="s">
        <v>1011</v>
      </c>
      <c r="B959" s="24">
        <v>57234980000</v>
      </c>
      <c r="C959" s="24">
        <v>12198330795.719999</v>
      </c>
      <c r="D959" s="24">
        <v>1986055600</v>
      </c>
      <c r="E959" s="24">
        <v>1933862200</v>
      </c>
      <c r="F959" s="33">
        <f t="shared" si="56"/>
        <v>45036649204.279999</v>
      </c>
      <c r="G959" s="29">
        <f t="shared" si="57"/>
        <v>21.312719591620368</v>
      </c>
      <c r="H959" s="29">
        <f t="shared" si="58"/>
        <v>3.4700031344468014</v>
      </c>
      <c r="I959" s="29">
        <f t="shared" si="59"/>
        <v>3.3788116987199088</v>
      </c>
    </row>
    <row r="960" spans="1:9" s="9" customFormat="1" x14ac:dyDescent="0.2">
      <c r="A960" s="23" t="s">
        <v>1012</v>
      </c>
      <c r="B960" s="24">
        <v>81950161498</v>
      </c>
      <c r="C960" s="24">
        <v>50995122383.5</v>
      </c>
      <c r="D960" s="24">
        <v>23646008771.18</v>
      </c>
      <c r="E960" s="24">
        <v>21684752007.169998</v>
      </c>
      <c r="F960" s="33">
        <f t="shared" ref="F960:F1023" si="60">+B960-C960</f>
        <v>30955039114.5</v>
      </c>
      <c r="G960" s="29">
        <f t="shared" ref="G960:G1023" si="61">IFERROR(IF(C960&gt;0,+C960/B960*100,0),0)</f>
        <v>62.22699437235952</v>
      </c>
      <c r="H960" s="29">
        <f t="shared" ref="H960:H1023" si="62">IFERROR(IF(D960&gt;0,+D960/B960*100,0),0)</f>
        <v>28.854133218220788</v>
      </c>
      <c r="I960" s="29">
        <f t="shared" ref="I960:I1023" si="63">IFERROR(IF(E960&gt;0,+E960/B960*100,0),0)</f>
        <v>26.460902102919242</v>
      </c>
    </row>
    <row r="961" spans="1:9" s="9" customFormat="1" ht="22.5" x14ac:dyDescent="0.2">
      <c r="A961" s="23" t="s">
        <v>1013</v>
      </c>
      <c r="B961" s="24">
        <v>3681360000</v>
      </c>
      <c r="C961" s="24">
        <v>2403033328</v>
      </c>
      <c r="D961" s="24">
        <v>0</v>
      </c>
      <c r="E961" s="24">
        <v>0</v>
      </c>
      <c r="F961" s="33">
        <f t="shared" si="60"/>
        <v>1278326672</v>
      </c>
      <c r="G961" s="29">
        <f t="shared" si="61"/>
        <v>65.27569506921354</v>
      </c>
      <c r="H961" s="29">
        <f t="shared" si="62"/>
        <v>0</v>
      </c>
      <c r="I961" s="29">
        <f t="shared" si="63"/>
        <v>0</v>
      </c>
    </row>
    <row r="962" spans="1:9" s="8" customFormat="1" x14ac:dyDescent="0.2">
      <c r="A962" s="19" t="s">
        <v>67</v>
      </c>
      <c r="B962" s="20">
        <v>120208690351</v>
      </c>
      <c r="C962" s="20">
        <v>96492182141</v>
      </c>
      <c r="D962" s="20">
        <v>37827322043</v>
      </c>
      <c r="E962" s="20">
        <v>37827322043</v>
      </c>
      <c r="F962" s="31">
        <f t="shared" si="60"/>
        <v>23716508210</v>
      </c>
      <c r="G962" s="27">
        <f t="shared" si="61"/>
        <v>80.270554366119754</v>
      </c>
      <c r="H962" s="27">
        <f t="shared" si="62"/>
        <v>31.468042728480921</v>
      </c>
      <c r="I962" s="27">
        <f t="shared" si="63"/>
        <v>31.468042728480921</v>
      </c>
    </row>
    <row r="963" spans="1:9" s="9" customFormat="1" x14ac:dyDescent="0.2">
      <c r="A963" s="21" t="s">
        <v>139</v>
      </c>
      <c r="B963" s="22">
        <v>59671096655</v>
      </c>
      <c r="C963" s="22">
        <v>59671096655</v>
      </c>
      <c r="D963" s="22">
        <v>23026279569</v>
      </c>
      <c r="E963" s="22">
        <v>23026279569</v>
      </c>
      <c r="F963" s="32">
        <f t="shared" si="60"/>
        <v>0</v>
      </c>
      <c r="G963" s="28">
        <f t="shared" si="61"/>
        <v>100</v>
      </c>
      <c r="H963" s="28">
        <f t="shared" si="62"/>
        <v>38.5886649647666</v>
      </c>
      <c r="I963" s="28">
        <f t="shared" si="63"/>
        <v>38.5886649647666</v>
      </c>
    </row>
    <row r="964" spans="1:9" s="8" customFormat="1" ht="22.5" x14ac:dyDescent="0.2">
      <c r="A964" s="23" t="s">
        <v>1014</v>
      </c>
      <c r="B964" s="24">
        <v>55570222136</v>
      </c>
      <c r="C964" s="24">
        <v>55570222136</v>
      </c>
      <c r="D964" s="24">
        <v>21581250293</v>
      </c>
      <c r="E964" s="24">
        <v>21581250293</v>
      </c>
      <c r="F964" s="33">
        <f t="shared" si="60"/>
        <v>0</v>
      </c>
      <c r="G964" s="29">
        <f t="shared" si="61"/>
        <v>100</v>
      </c>
      <c r="H964" s="29">
        <f t="shared" si="62"/>
        <v>38.835997884232029</v>
      </c>
      <c r="I964" s="29">
        <f t="shared" si="63"/>
        <v>38.835997884232029</v>
      </c>
    </row>
    <row r="965" spans="1:9" s="8" customFormat="1" x14ac:dyDescent="0.2">
      <c r="A965" s="23" t="s">
        <v>1015</v>
      </c>
      <c r="B965" s="24">
        <v>4100874519</v>
      </c>
      <c r="C965" s="24">
        <v>4100874519</v>
      </c>
      <c r="D965" s="24">
        <v>1445029276</v>
      </c>
      <c r="E965" s="24">
        <v>1445029276</v>
      </c>
      <c r="F965" s="33">
        <f t="shared" si="60"/>
        <v>0</v>
      </c>
      <c r="G965" s="29">
        <f t="shared" si="61"/>
        <v>100</v>
      </c>
      <c r="H965" s="29">
        <f t="shared" si="62"/>
        <v>35.237100508804915</v>
      </c>
      <c r="I965" s="29">
        <f t="shared" si="63"/>
        <v>35.237100508804915</v>
      </c>
    </row>
    <row r="966" spans="1:9" s="8" customFormat="1" x14ac:dyDescent="0.2">
      <c r="A966" s="21" t="s">
        <v>140</v>
      </c>
      <c r="B966" s="22">
        <v>3000000000</v>
      </c>
      <c r="C966" s="22">
        <v>0</v>
      </c>
      <c r="D966" s="22">
        <v>0</v>
      </c>
      <c r="E966" s="22">
        <v>0</v>
      </c>
      <c r="F966" s="32">
        <f t="shared" si="60"/>
        <v>3000000000</v>
      </c>
      <c r="G966" s="28">
        <f t="shared" si="61"/>
        <v>0</v>
      </c>
      <c r="H966" s="28">
        <f t="shared" si="62"/>
        <v>0</v>
      </c>
      <c r="I966" s="28">
        <f t="shared" si="63"/>
        <v>0</v>
      </c>
    </row>
    <row r="967" spans="1:9" s="8" customFormat="1" ht="22.5" x14ac:dyDescent="0.2">
      <c r="A967" s="23" t="s">
        <v>1016</v>
      </c>
      <c r="B967" s="24">
        <v>3000000000</v>
      </c>
      <c r="C967" s="24">
        <v>0</v>
      </c>
      <c r="D967" s="24">
        <v>0</v>
      </c>
      <c r="E967" s="24">
        <v>0</v>
      </c>
      <c r="F967" s="33">
        <f t="shared" si="60"/>
        <v>3000000000</v>
      </c>
      <c r="G967" s="29">
        <f t="shared" si="61"/>
        <v>0</v>
      </c>
      <c r="H967" s="29">
        <f t="shared" si="62"/>
        <v>0</v>
      </c>
      <c r="I967" s="29">
        <f t="shared" si="63"/>
        <v>0</v>
      </c>
    </row>
    <row r="968" spans="1:9" s="8" customFormat="1" x14ac:dyDescent="0.2">
      <c r="A968" s="21" t="s">
        <v>141</v>
      </c>
      <c r="B968" s="22">
        <v>57537593696</v>
      </c>
      <c r="C968" s="22">
        <v>36821085486</v>
      </c>
      <c r="D968" s="22">
        <v>14801042474</v>
      </c>
      <c r="E968" s="22">
        <v>14801042474</v>
      </c>
      <c r="F968" s="32">
        <f t="shared" si="60"/>
        <v>20716508210</v>
      </c>
      <c r="G968" s="28">
        <f t="shared" si="61"/>
        <v>63.994830372198543</v>
      </c>
      <c r="H968" s="28">
        <f t="shared" si="62"/>
        <v>25.72412491248998</v>
      </c>
      <c r="I968" s="28">
        <f t="shared" si="63"/>
        <v>25.72412491248998</v>
      </c>
    </row>
    <row r="969" spans="1:9" s="8" customFormat="1" x14ac:dyDescent="0.2">
      <c r="A969" s="23" t="s">
        <v>1017</v>
      </c>
      <c r="B969" s="24">
        <v>2165100000</v>
      </c>
      <c r="C969" s="24">
        <v>1317680000</v>
      </c>
      <c r="D969" s="24">
        <v>902160000</v>
      </c>
      <c r="E969" s="24">
        <v>902160000</v>
      </c>
      <c r="F969" s="33">
        <f t="shared" si="60"/>
        <v>847420000</v>
      </c>
      <c r="G969" s="29">
        <f t="shared" si="61"/>
        <v>60.860006466214031</v>
      </c>
      <c r="H969" s="29">
        <f t="shared" si="62"/>
        <v>41.668283220174587</v>
      </c>
      <c r="I969" s="29">
        <f t="shared" si="63"/>
        <v>41.668283220174587</v>
      </c>
    </row>
    <row r="970" spans="1:9" s="8" customFormat="1" ht="22.5" x14ac:dyDescent="0.2">
      <c r="A970" s="23" t="s">
        <v>1018</v>
      </c>
      <c r="B970" s="24">
        <v>2921143696</v>
      </c>
      <c r="C970" s="24">
        <v>1103650299</v>
      </c>
      <c r="D970" s="24">
        <v>0</v>
      </c>
      <c r="E970" s="24">
        <v>0</v>
      </c>
      <c r="F970" s="33">
        <f t="shared" si="60"/>
        <v>1817493397</v>
      </c>
      <c r="G970" s="29">
        <f t="shared" si="61"/>
        <v>37.781445004272051</v>
      </c>
      <c r="H970" s="29">
        <f t="shared" si="62"/>
        <v>0</v>
      </c>
      <c r="I970" s="29">
        <f t="shared" si="63"/>
        <v>0</v>
      </c>
    </row>
    <row r="971" spans="1:9" s="8" customFormat="1" ht="22.5" x14ac:dyDescent="0.2">
      <c r="A971" s="23" t="s">
        <v>1019</v>
      </c>
      <c r="B971" s="24">
        <v>1892126543</v>
      </c>
      <c r="C971" s="24">
        <v>475690035</v>
      </c>
      <c r="D971" s="24">
        <v>259855059</v>
      </c>
      <c r="E971" s="24">
        <v>259855059</v>
      </c>
      <c r="F971" s="33">
        <f t="shared" si="60"/>
        <v>1416436508</v>
      </c>
      <c r="G971" s="29">
        <f t="shared" si="61"/>
        <v>25.140497962984288</v>
      </c>
      <c r="H971" s="29">
        <f t="shared" si="62"/>
        <v>13.733492612391304</v>
      </c>
      <c r="I971" s="29">
        <f t="shared" si="63"/>
        <v>13.733492612391304</v>
      </c>
    </row>
    <row r="972" spans="1:9" s="8" customFormat="1" x14ac:dyDescent="0.2">
      <c r="A972" s="23" t="s">
        <v>1020</v>
      </c>
      <c r="B972" s="24">
        <v>2062000000</v>
      </c>
      <c r="C972" s="24">
        <v>5478701</v>
      </c>
      <c r="D972" s="24">
        <v>0</v>
      </c>
      <c r="E972" s="24">
        <v>0</v>
      </c>
      <c r="F972" s="33">
        <f t="shared" si="60"/>
        <v>2056521299</v>
      </c>
      <c r="G972" s="29">
        <f t="shared" si="61"/>
        <v>0.26569839961202718</v>
      </c>
      <c r="H972" s="29">
        <f t="shared" si="62"/>
        <v>0</v>
      </c>
      <c r="I972" s="29">
        <f t="shared" si="63"/>
        <v>0</v>
      </c>
    </row>
    <row r="973" spans="1:9" s="9" customFormat="1" ht="22.5" x14ac:dyDescent="0.2">
      <c r="A973" s="23" t="s">
        <v>1021</v>
      </c>
      <c r="B973" s="24">
        <v>2165100000</v>
      </c>
      <c r="C973" s="24">
        <v>2164691772</v>
      </c>
      <c r="D973" s="24">
        <v>0</v>
      </c>
      <c r="E973" s="24">
        <v>0</v>
      </c>
      <c r="F973" s="33">
        <f t="shared" si="60"/>
        <v>408228</v>
      </c>
      <c r="G973" s="29">
        <f t="shared" si="61"/>
        <v>99.981145074130524</v>
      </c>
      <c r="H973" s="29">
        <f t="shared" si="62"/>
        <v>0</v>
      </c>
      <c r="I973" s="29">
        <f t="shared" si="63"/>
        <v>0</v>
      </c>
    </row>
    <row r="974" spans="1:9" s="8" customFormat="1" ht="22.5" x14ac:dyDescent="0.2">
      <c r="A974" s="23" t="s">
        <v>1022</v>
      </c>
      <c r="B974" s="24">
        <v>3093000000</v>
      </c>
      <c r="C974" s="24">
        <v>3093000000</v>
      </c>
      <c r="D974" s="24">
        <v>952445842</v>
      </c>
      <c r="E974" s="24">
        <v>952445842</v>
      </c>
      <c r="F974" s="33">
        <f t="shared" si="60"/>
        <v>0</v>
      </c>
      <c r="G974" s="29">
        <f t="shared" si="61"/>
        <v>100</v>
      </c>
      <c r="H974" s="29">
        <f t="shared" si="62"/>
        <v>30.793593339799546</v>
      </c>
      <c r="I974" s="29">
        <f t="shared" si="63"/>
        <v>30.793593339799546</v>
      </c>
    </row>
    <row r="975" spans="1:9" s="8" customFormat="1" x14ac:dyDescent="0.2">
      <c r="A975" s="23" t="s">
        <v>1023</v>
      </c>
      <c r="B975" s="24">
        <v>3215392369</v>
      </c>
      <c r="C975" s="24">
        <v>3215392369</v>
      </c>
      <c r="D975" s="24">
        <v>676981093</v>
      </c>
      <c r="E975" s="24">
        <v>676981093</v>
      </c>
      <c r="F975" s="33">
        <f t="shared" si="60"/>
        <v>0</v>
      </c>
      <c r="G975" s="29">
        <f t="shared" si="61"/>
        <v>100</v>
      </c>
      <c r="H975" s="29">
        <f t="shared" si="62"/>
        <v>21.054385135912476</v>
      </c>
      <c r="I975" s="29">
        <f t="shared" si="63"/>
        <v>21.054385135912476</v>
      </c>
    </row>
    <row r="976" spans="1:9" s="8" customFormat="1" ht="22.5" x14ac:dyDescent="0.2">
      <c r="A976" s="23" t="s">
        <v>1024</v>
      </c>
      <c r="B976" s="24">
        <v>2536260000</v>
      </c>
      <c r="C976" s="24">
        <v>0</v>
      </c>
      <c r="D976" s="24">
        <v>0</v>
      </c>
      <c r="E976" s="24">
        <v>0</v>
      </c>
      <c r="F976" s="33">
        <f t="shared" si="60"/>
        <v>2536260000</v>
      </c>
      <c r="G976" s="29">
        <f t="shared" si="61"/>
        <v>0</v>
      </c>
      <c r="H976" s="29">
        <f t="shared" si="62"/>
        <v>0</v>
      </c>
      <c r="I976" s="29">
        <f t="shared" si="63"/>
        <v>0</v>
      </c>
    </row>
    <row r="977" spans="1:9" s="8" customFormat="1" x14ac:dyDescent="0.2">
      <c r="A977" s="23" t="s">
        <v>1025</v>
      </c>
      <c r="B977" s="24">
        <v>4632602066</v>
      </c>
      <c r="C977" s="24">
        <v>1530374397</v>
      </c>
      <c r="D977" s="24">
        <v>98484231</v>
      </c>
      <c r="E977" s="24">
        <v>98484231</v>
      </c>
      <c r="F977" s="33">
        <f t="shared" si="60"/>
        <v>3102227669</v>
      </c>
      <c r="G977" s="29">
        <f t="shared" si="61"/>
        <v>33.03487705606873</v>
      </c>
      <c r="H977" s="29">
        <f t="shared" si="62"/>
        <v>2.1258944670168005</v>
      </c>
      <c r="I977" s="29">
        <f t="shared" si="63"/>
        <v>2.1258944670168005</v>
      </c>
    </row>
    <row r="978" spans="1:9" s="9" customFormat="1" x14ac:dyDescent="0.2">
      <c r="A978" s="23" t="s">
        <v>1026</v>
      </c>
      <c r="B978" s="24">
        <v>23917339011</v>
      </c>
      <c r="C978" s="24">
        <v>23915127913</v>
      </c>
      <c r="D978" s="24">
        <v>11911116249</v>
      </c>
      <c r="E978" s="24">
        <v>11911116249</v>
      </c>
      <c r="F978" s="33">
        <f t="shared" si="60"/>
        <v>2211098</v>
      </c>
      <c r="G978" s="29">
        <f t="shared" si="61"/>
        <v>99.990755250828769</v>
      </c>
      <c r="H978" s="29">
        <f t="shared" si="62"/>
        <v>49.801176642275593</v>
      </c>
      <c r="I978" s="29">
        <f t="shared" si="63"/>
        <v>49.801176642275593</v>
      </c>
    </row>
    <row r="979" spans="1:9" s="8" customFormat="1" ht="22.5" x14ac:dyDescent="0.2">
      <c r="A979" s="23" t="s">
        <v>1027</v>
      </c>
      <c r="B979" s="24">
        <v>4200000000</v>
      </c>
      <c r="C979" s="24">
        <v>0</v>
      </c>
      <c r="D979" s="24">
        <v>0</v>
      </c>
      <c r="E979" s="24">
        <v>0</v>
      </c>
      <c r="F979" s="33">
        <f t="shared" si="60"/>
        <v>4200000000</v>
      </c>
      <c r="G979" s="29">
        <f t="shared" si="61"/>
        <v>0</v>
      </c>
      <c r="H979" s="29">
        <f t="shared" si="62"/>
        <v>0</v>
      </c>
      <c r="I979" s="29">
        <f t="shared" si="63"/>
        <v>0</v>
      </c>
    </row>
    <row r="980" spans="1:9" s="8" customFormat="1" ht="22.5" x14ac:dyDescent="0.2">
      <c r="A980" s="23" t="s">
        <v>1028</v>
      </c>
      <c r="B980" s="24">
        <v>4737530011</v>
      </c>
      <c r="C980" s="24">
        <v>0</v>
      </c>
      <c r="D980" s="24">
        <v>0</v>
      </c>
      <c r="E980" s="24">
        <v>0</v>
      </c>
      <c r="F980" s="33">
        <f t="shared" si="60"/>
        <v>4737530011</v>
      </c>
      <c r="G980" s="29">
        <f t="shared" si="61"/>
        <v>0</v>
      </c>
      <c r="H980" s="29">
        <f t="shared" si="62"/>
        <v>0</v>
      </c>
      <c r="I980" s="29">
        <f t="shared" si="63"/>
        <v>0</v>
      </c>
    </row>
    <row r="981" spans="1:9" s="8" customFormat="1" x14ac:dyDescent="0.2">
      <c r="A981" s="19" t="s">
        <v>38</v>
      </c>
      <c r="B981" s="20">
        <v>71962289824</v>
      </c>
      <c r="C981" s="20">
        <v>50692666397.519997</v>
      </c>
      <c r="D981" s="20">
        <v>30090594108.239998</v>
      </c>
      <c r="E981" s="20">
        <v>30090594108.239998</v>
      </c>
      <c r="F981" s="31">
        <f t="shared" si="60"/>
        <v>21269623426.480003</v>
      </c>
      <c r="G981" s="27">
        <f t="shared" si="61"/>
        <v>70.443375998040551</v>
      </c>
      <c r="H981" s="27">
        <f t="shared" si="62"/>
        <v>41.814392207131441</v>
      </c>
      <c r="I981" s="27">
        <f t="shared" si="63"/>
        <v>41.814392207131441</v>
      </c>
    </row>
    <row r="982" spans="1:9" s="8" customFormat="1" x14ac:dyDescent="0.2">
      <c r="A982" s="21" t="s">
        <v>142</v>
      </c>
      <c r="B982" s="22">
        <v>25994707443</v>
      </c>
      <c r="C982" s="22">
        <v>12391481779.17</v>
      </c>
      <c r="D982" s="22">
        <v>7019547170.4400005</v>
      </c>
      <c r="E982" s="22">
        <v>7019547170.4400005</v>
      </c>
      <c r="F982" s="32">
        <f t="shared" si="60"/>
        <v>13603225663.83</v>
      </c>
      <c r="G982" s="28">
        <f t="shared" si="61"/>
        <v>47.669248851295869</v>
      </c>
      <c r="H982" s="28">
        <f t="shared" si="62"/>
        <v>27.003755229144783</v>
      </c>
      <c r="I982" s="28">
        <f t="shared" si="63"/>
        <v>27.003755229144783</v>
      </c>
    </row>
    <row r="983" spans="1:9" s="8" customFormat="1" ht="22.5" x14ac:dyDescent="0.2">
      <c r="A983" s="23" t="s">
        <v>1029</v>
      </c>
      <c r="B983" s="24">
        <v>700000000</v>
      </c>
      <c r="C983" s="24">
        <v>668798986.03999996</v>
      </c>
      <c r="D983" s="24">
        <v>33201000</v>
      </c>
      <c r="E983" s="24">
        <v>33201000</v>
      </c>
      <c r="F983" s="33">
        <f t="shared" si="60"/>
        <v>31201013.960000038</v>
      </c>
      <c r="G983" s="29">
        <f t="shared" si="61"/>
        <v>95.542712291428572</v>
      </c>
      <c r="H983" s="29">
        <f t="shared" si="62"/>
        <v>4.7430000000000003</v>
      </c>
      <c r="I983" s="29">
        <f t="shared" si="63"/>
        <v>4.7430000000000003</v>
      </c>
    </row>
    <row r="984" spans="1:9" s="8" customFormat="1" ht="22.5" x14ac:dyDescent="0.2">
      <c r="A984" s="23" t="s">
        <v>1030</v>
      </c>
      <c r="B984" s="24">
        <v>1769540000</v>
      </c>
      <c r="C984" s="24">
        <v>1415570892.46</v>
      </c>
      <c r="D984" s="24">
        <v>1352953392.46</v>
      </c>
      <c r="E984" s="24">
        <v>1352953392.46</v>
      </c>
      <c r="F984" s="33">
        <f t="shared" si="60"/>
        <v>353969107.53999996</v>
      </c>
      <c r="G984" s="29">
        <f t="shared" si="61"/>
        <v>79.996546699142158</v>
      </c>
      <c r="H984" s="29">
        <f t="shared" si="62"/>
        <v>76.457915190388476</v>
      </c>
      <c r="I984" s="29">
        <f t="shared" si="63"/>
        <v>76.457915190388476</v>
      </c>
    </row>
    <row r="985" spans="1:9" s="8" customFormat="1" ht="22.5" x14ac:dyDescent="0.2">
      <c r="A985" s="23" t="s">
        <v>1031</v>
      </c>
      <c r="B985" s="24">
        <v>9000000000</v>
      </c>
      <c r="C985" s="24">
        <v>3376453330.3400002</v>
      </c>
      <c r="D985" s="24">
        <v>3183446430.3400002</v>
      </c>
      <c r="E985" s="24">
        <v>3183446430.3400002</v>
      </c>
      <c r="F985" s="33">
        <f t="shared" si="60"/>
        <v>5623546669.6599998</v>
      </c>
      <c r="G985" s="29">
        <f t="shared" si="61"/>
        <v>37.516148114888892</v>
      </c>
      <c r="H985" s="29">
        <f t="shared" si="62"/>
        <v>35.371627003777775</v>
      </c>
      <c r="I985" s="29">
        <f t="shared" si="63"/>
        <v>35.371627003777775</v>
      </c>
    </row>
    <row r="986" spans="1:9" s="9" customFormat="1" ht="22.5" x14ac:dyDescent="0.2">
      <c r="A986" s="23" t="s">
        <v>1032</v>
      </c>
      <c r="B986" s="24">
        <v>2150000000</v>
      </c>
      <c r="C986" s="24">
        <v>484380000</v>
      </c>
      <c r="D986" s="24">
        <v>247530600</v>
      </c>
      <c r="E986" s="24">
        <v>247530600</v>
      </c>
      <c r="F986" s="33">
        <f t="shared" si="60"/>
        <v>1665620000</v>
      </c>
      <c r="G986" s="29">
        <f t="shared" si="61"/>
        <v>22.529302325581398</v>
      </c>
      <c r="H986" s="29">
        <f t="shared" si="62"/>
        <v>11.513051162790697</v>
      </c>
      <c r="I986" s="29">
        <f t="shared" si="63"/>
        <v>11.513051162790697</v>
      </c>
    </row>
    <row r="987" spans="1:9" s="8" customFormat="1" ht="33.75" x14ac:dyDescent="0.2">
      <c r="A987" s="23" t="s">
        <v>1033</v>
      </c>
      <c r="B987" s="24">
        <v>3675167443</v>
      </c>
      <c r="C987" s="24">
        <v>1738334153</v>
      </c>
      <c r="D987" s="24">
        <v>372300000</v>
      </c>
      <c r="E987" s="24">
        <v>372300000</v>
      </c>
      <c r="F987" s="33">
        <f t="shared" si="60"/>
        <v>1936833290</v>
      </c>
      <c r="G987" s="29">
        <f t="shared" si="61"/>
        <v>47.299454513588543</v>
      </c>
      <c r="H987" s="29">
        <f t="shared" si="62"/>
        <v>10.130150687667593</v>
      </c>
      <c r="I987" s="29">
        <f t="shared" si="63"/>
        <v>10.130150687667593</v>
      </c>
    </row>
    <row r="988" spans="1:9" s="8" customFormat="1" ht="22.5" x14ac:dyDescent="0.2">
      <c r="A988" s="23" t="s">
        <v>1034</v>
      </c>
      <c r="B988" s="24">
        <v>300000000</v>
      </c>
      <c r="C988" s="24">
        <v>299974742</v>
      </c>
      <c r="D988" s="24">
        <v>67373106</v>
      </c>
      <c r="E988" s="24">
        <v>67373106</v>
      </c>
      <c r="F988" s="33">
        <f t="shared" si="60"/>
        <v>25258</v>
      </c>
      <c r="G988" s="29">
        <f t="shared" si="61"/>
        <v>99.991580666666664</v>
      </c>
      <c r="H988" s="29">
        <f t="shared" si="62"/>
        <v>22.457701999999998</v>
      </c>
      <c r="I988" s="29">
        <f t="shared" si="63"/>
        <v>22.457701999999998</v>
      </c>
    </row>
    <row r="989" spans="1:9" s="8" customFormat="1" x14ac:dyDescent="0.2">
      <c r="A989" s="23" t="s">
        <v>1035</v>
      </c>
      <c r="B989" s="24">
        <v>4000000000</v>
      </c>
      <c r="C989" s="24">
        <v>2163593942</v>
      </c>
      <c r="D989" s="24">
        <v>0</v>
      </c>
      <c r="E989" s="24">
        <v>0</v>
      </c>
      <c r="F989" s="33">
        <f t="shared" si="60"/>
        <v>1836406058</v>
      </c>
      <c r="G989" s="29">
        <f t="shared" si="61"/>
        <v>54.089848549999999</v>
      </c>
      <c r="H989" s="29">
        <f t="shared" si="62"/>
        <v>0</v>
      </c>
      <c r="I989" s="29">
        <f t="shared" si="63"/>
        <v>0</v>
      </c>
    </row>
    <row r="990" spans="1:9" s="8" customFormat="1" ht="22.5" x14ac:dyDescent="0.2">
      <c r="A990" s="23" t="s">
        <v>1036</v>
      </c>
      <c r="B990" s="24">
        <v>4000000000</v>
      </c>
      <c r="C990" s="24">
        <v>2094951206.73</v>
      </c>
      <c r="D990" s="24">
        <v>1745558104.04</v>
      </c>
      <c r="E990" s="24">
        <v>1745558104.04</v>
      </c>
      <c r="F990" s="33">
        <f t="shared" si="60"/>
        <v>1905048793.27</v>
      </c>
      <c r="G990" s="29">
        <f t="shared" si="61"/>
        <v>52.373780168250008</v>
      </c>
      <c r="H990" s="29">
        <f t="shared" si="62"/>
        <v>43.638952601</v>
      </c>
      <c r="I990" s="29">
        <f t="shared" si="63"/>
        <v>43.638952601</v>
      </c>
    </row>
    <row r="991" spans="1:9" s="8" customFormat="1" ht="22.5" x14ac:dyDescent="0.2">
      <c r="A991" s="23" t="s">
        <v>1037</v>
      </c>
      <c r="B991" s="24">
        <v>400000000</v>
      </c>
      <c r="C991" s="24">
        <v>149424526.59999999</v>
      </c>
      <c r="D991" s="24">
        <v>17184537.600000001</v>
      </c>
      <c r="E991" s="24">
        <v>17184537.600000001</v>
      </c>
      <c r="F991" s="33">
        <f t="shared" si="60"/>
        <v>250575473.40000001</v>
      </c>
      <c r="G991" s="29">
        <f t="shared" si="61"/>
        <v>37.356131649999995</v>
      </c>
      <c r="H991" s="29">
        <f t="shared" si="62"/>
        <v>4.2961344000000006</v>
      </c>
      <c r="I991" s="29">
        <f t="shared" si="63"/>
        <v>4.2961344000000006</v>
      </c>
    </row>
    <row r="992" spans="1:9" s="8" customFormat="1" x14ac:dyDescent="0.2">
      <c r="A992" s="21" t="s">
        <v>143</v>
      </c>
      <c r="B992" s="22">
        <v>45967582381</v>
      </c>
      <c r="C992" s="22">
        <v>38301184618.349998</v>
      </c>
      <c r="D992" s="22">
        <v>23071046937.799999</v>
      </c>
      <c r="E992" s="22">
        <v>23071046937.799999</v>
      </c>
      <c r="F992" s="32">
        <f t="shared" si="60"/>
        <v>7666397762.6500015</v>
      </c>
      <c r="G992" s="28">
        <f t="shared" si="61"/>
        <v>83.322164522146394</v>
      </c>
      <c r="H992" s="28">
        <f t="shared" si="62"/>
        <v>50.189820179309805</v>
      </c>
      <c r="I992" s="28">
        <f t="shared" si="63"/>
        <v>50.189820179309805</v>
      </c>
    </row>
    <row r="993" spans="1:9" s="8" customFormat="1" x14ac:dyDescent="0.2">
      <c r="A993" s="23" t="s">
        <v>1038</v>
      </c>
      <c r="B993" s="24">
        <v>2000000000</v>
      </c>
      <c r="C993" s="24">
        <v>1351494339</v>
      </c>
      <c r="D993" s="24">
        <v>99095846</v>
      </c>
      <c r="E993" s="24">
        <v>99095846</v>
      </c>
      <c r="F993" s="33">
        <f t="shared" si="60"/>
        <v>648505661</v>
      </c>
      <c r="G993" s="29">
        <f t="shared" si="61"/>
        <v>67.574716949999996</v>
      </c>
      <c r="H993" s="29">
        <f t="shared" si="62"/>
        <v>4.9547923000000003</v>
      </c>
      <c r="I993" s="29">
        <f t="shared" si="63"/>
        <v>4.9547923000000003</v>
      </c>
    </row>
    <row r="994" spans="1:9" s="8" customFormat="1" x14ac:dyDescent="0.2">
      <c r="A994" s="23" t="s">
        <v>1039</v>
      </c>
      <c r="B994" s="24">
        <v>39467582381</v>
      </c>
      <c r="C994" s="24">
        <v>33203230298.349998</v>
      </c>
      <c r="D994" s="24">
        <v>21071598878.799999</v>
      </c>
      <c r="E994" s="24">
        <v>21071598878.799999</v>
      </c>
      <c r="F994" s="33">
        <f t="shared" si="60"/>
        <v>6264352082.6500015</v>
      </c>
      <c r="G994" s="29">
        <f t="shared" si="61"/>
        <v>84.127854546100323</v>
      </c>
      <c r="H994" s="29">
        <f t="shared" si="62"/>
        <v>53.389636779333181</v>
      </c>
      <c r="I994" s="29">
        <f t="shared" si="63"/>
        <v>53.389636779333181</v>
      </c>
    </row>
    <row r="995" spans="1:9" s="8" customFormat="1" x14ac:dyDescent="0.2">
      <c r="A995" s="23" t="s">
        <v>1040</v>
      </c>
      <c r="B995" s="24">
        <v>500000000</v>
      </c>
      <c r="C995" s="24">
        <v>185383333</v>
      </c>
      <c r="D995" s="24">
        <v>90166667</v>
      </c>
      <c r="E995" s="24">
        <v>90166667</v>
      </c>
      <c r="F995" s="33">
        <f t="shared" si="60"/>
        <v>314616667</v>
      </c>
      <c r="G995" s="29">
        <f t="shared" si="61"/>
        <v>37.076666600000003</v>
      </c>
      <c r="H995" s="29">
        <f t="shared" si="62"/>
        <v>18.0333334</v>
      </c>
      <c r="I995" s="29">
        <f t="shared" si="63"/>
        <v>18.0333334</v>
      </c>
    </row>
    <row r="996" spans="1:9" s="9" customFormat="1" x14ac:dyDescent="0.2">
      <c r="A996" s="23" t="s">
        <v>1041</v>
      </c>
      <c r="B996" s="24">
        <v>2000000000</v>
      </c>
      <c r="C996" s="24">
        <v>1894515100</v>
      </c>
      <c r="D996" s="24">
        <v>1224571546</v>
      </c>
      <c r="E996" s="24">
        <v>1224571546</v>
      </c>
      <c r="F996" s="33">
        <f t="shared" si="60"/>
        <v>105484900</v>
      </c>
      <c r="G996" s="29">
        <f t="shared" si="61"/>
        <v>94.725755000000007</v>
      </c>
      <c r="H996" s="29">
        <f t="shared" si="62"/>
        <v>61.228577299999998</v>
      </c>
      <c r="I996" s="29">
        <f t="shared" si="63"/>
        <v>61.228577299999998</v>
      </c>
    </row>
    <row r="997" spans="1:9" s="8" customFormat="1" ht="22.5" x14ac:dyDescent="0.2">
      <c r="A997" s="23" t="s">
        <v>1042</v>
      </c>
      <c r="B997" s="24">
        <v>2000000000</v>
      </c>
      <c r="C997" s="24">
        <v>1666561548</v>
      </c>
      <c r="D997" s="24">
        <v>585614000</v>
      </c>
      <c r="E997" s="24">
        <v>585614000</v>
      </c>
      <c r="F997" s="33">
        <f t="shared" si="60"/>
        <v>333438452</v>
      </c>
      <c r="G997" s="29">
        <f t="shared" si="61"/>
        <v>83.328077399999998</v>
      </c>
      <c r="H997" s="29">
        <f t="shared" si="62"/>
        <v>29.2807</v>
      </c>
      <c r="I997" s="29">
        <f t="shared" si="63"/>
        <v>29.2807</v>
      </c>
    </row>
    <row r="998" spans="1:9" s="8" customFormat="1" x14ac:dyDescent="0.2">
      <c r="A998" s="19" t="s">
        <v>68</v>
      </c>
      <c r="B998" s="20">
        <v>879746749153</v>
      </c>
      <c r="C998" s="20">
        <v>699397537973.44031</v>
      </c>
      <c r="D998" s="20">
        <v>583929356080.13989</v>
      </c>
      <c r="E998" s="20">
        <v>582359541413.23987</v>
      </c>
      <c r="F998" s="31">
        <f t="shared" si="60"/>
        <v>180349211179.55969</v>
      </c>
      <c r="G998" s="27">
        <f t="shared" si="61"/>
        <v>79.49987182638688</v>
      </c>
      <c r="H998" s="27">
        <f t="shared" si="62"/>
        <v>66.374710295017707</v>
      </c>
      <c r="I998" s="27">
        <f t="shared" si="63"/>
        <v>66.196270912500935</v>
      </c>
    </row>
    <row r="999" spans="1:9" s="8" customFormat="1" x14ac:dyDescent="0.2">
      <c r="A999" s="21" t="s">
        <v>144</v>
      </c>
      <c r="B999" s="22">
        <v>679603263134</v>
      </c>
      <c r="C999" s="22">
        <v>550190869715.13013</v>
      </c>
      <c r="D999" s="22">
        <v>494067610887.42999</v>
      </c>
      <c r="E999" s="22">
        <v>494066796249.42999</v>
      </c>
      <c r="F999" s="32">
        <f t="shared" si="60"/>
        <v>129412393418.86987</v>
      </c>
      <c r="G999" s="28">
        <f t="shared" si="61"/>
        <v>80.957655673681899</v>
      </c>
      <c r="H999" s="28">
        <f t="shared" si="62"/>
        <v>72.699417099475099</v>
      </c>
      <c r="I999" s="28">
        <f t="shared" si="63"/>
        <v>72.699297229832894</v>
      </c>
    </row>
    <row r="1000" spans="1:9" s="9" customFormat="1" ht="22.5" x14ac:dyDescent="0.2">
      <c r="A1000" s="23" t="s">
        <v>1043</v>
      </c>
      <c r="B1000" s="24">
        <v>14470000000</v>
      </c>
      <c r="C1000" s="24">
        <v>5250995026</v>
      </c>
      <c r="D1000" s="24">
        <v>4613738092</v>
      </c>
      <c r="E1000" s="24">
        <v>4613738092</v>
      </c>
      <c r="F1000" s="33">
        <f t="shared" si="60"/>
        <v>9219004974</v>
      </c>
      <c r="G1000" s="29">
        <f t="shared" si="61"/>
        <v>36.288839156876293</v>
      </c>
      <c r="H1000" s="29">
        <f t="shared" si="62"/>
        <v>31.884852052522461</v>
      </c>
      <c r="I1000" s="29">
        <f t="shared" si="63"/>
        <v>31.884852052522461</v>
      </c>
    </row>
    <row r="1001" spans="1:9" s="8" customFormat="1" ht="22.5" x14ac:dyDescent="0.2">
      <c r="A1001" s="23" t="s">
        <v>1044</v>
      </c>
      <c r="B1001" s="24">
        <v>13000000000</v>
      </c>
      <c r="C1001" s="24">
        <v>10350824282</v>
      </c>
      <c r="D1001" s="24">
        <v>6884731440.6700001</v>
      </c>
      <c r="E1001" s="24">
        <v>6884731440.6700001</v>
      </c>
      <c r="F1001" s="33">
        <f t="shared" si="60"/>
        <v>2649175718</v>
      </c>
      <c r="G1001" s="29">
        <f t="shared" si="61"/>
        <v>79.621725246153858</v>
      </c>
      <c r="H1001" s="29">
        <f t="shared" si="62"/>
        <v>52.959472620538463</v>
      </c>
      <c r="I1001" s="29">
        <f t="shared" si="63"/>
        <v>52.959472620538463</v>
      </c>
    </row>
    <row r="1002" spans="1:9" s="9" customFormat="1" ht="22.5" x14ac:dyDescent="0.2">
      <c r="A1002" s="23" t="s">
        <v>1045</v>
      </c>
      <c r="B1002" s="24">
        <v>206000000</v>
      </c>
      <c r="C1002" s="24">
        <v>159881583</v>
      </c>
      <c r="D1002" s="24">
        <v>117854220</v>
      </c>
      <c r="E1002" s="24">
        <v>117854220</v>
      </c>
      <c r="F1002" s="33">
        <f t="shared" si="60"/>
        <v>46118417</v>
      </c>
      <c r="G1002" s="29">
        <f t="shared" si="61"/>
        <v>77.612418932038835</v>
      </c>
      <c r="H1002" s="29">
        <f t="shared" si="62"/>
        <v>57.210786407766989</v>
      </c>
      <c r="I1002" s="29">
        <f t="shared" si="63"/>
        <v>57.210786407766989</v>
      </c>
    </row>
    <row r="1003" spans="1:9" s="8" customFormat="1" ht="22.5" x14ac:dyDescent="0.2">
      <c r="A1003" s="23" t="s">
        <v>1046</v>
      </c>
      <c r="B1003" s="24">
        <v>5515000000</v>
      </c>
      <c r="C1003" s="24">
        <v>3810319282</v>
      </c>
      <c r="D1003" s="24">
        <v>2522492173</v>
      </c>
      <c r="E1003" s="24">
        <v>2522492173</v>
      </c>
      <c r="F1003" s="33">
        <f t="shared" si="60"/>
        <v>1704680718</v>
      </c>
      <c r="G1003" s="29">
        <f t="shared" si="61"/>
        <v>69.090104841341798</v>
      </c>
      <c r="H1003" s="29">
        <f t="shared" si="62"/>
        <v>45.738752003626473</v>
      </c>
      <c r="I1003" s="29">
        <f t="shared" si="63"/>
        <v>45.738752003626473</v>
      </c>
    </row>
    <row r="1004" spans="1:9" s="9" customFormat="1" ht="22.5" x14ac:dyDescent="0.2">
      <c r="A1004" s="23" t="s">
        <v>1047</v>
      </c>
      <c r="B1004" s="24">
        <v>1800000000</v>
      </c>
      <c r="C1004" s="24">
        <v>1455189918</v>
      </c>
      <c r="D1004" s="24">
        <v>1035876597</v>
      </c>
      <c r="E1004" s="24">
        <v>1035876597</v>
      </c>
      <c r="F1004" s="33">
        <f t="shared" si="60"/>
        <v>344810082</v>
      </c>
      <c r="G1004" s="29">
        <f t="shared" si="61"/>
        <v>80.843884333333335</v>
      </c>
      <c r="H1004" s="29">
        <f t="shared" si="62"/>
        <v>57.548699833333337</v>
      </c>
      <c r="I1004" s="29">
        <f t="shared" si="63"/>
        <v>57.548699833333337</v>
      </c>
    </row>
    <row r="1005" spans="1:9" s="8" customFormat="1" x14ac:dyDescent="0.2">
      <c r="A1005" s="23" t="s">
        <v>1048</v>
      </c>
      <c r="B1005" s="24">
        <v>433442607510</v>
      </c>
      <c r="C1005" s="24">
        <v>429876864949</v>
      </c>
      <c r="D1005" s="24">
        <v>420696832593.55005</v>
      </c>
      <c r="E1005" s="24">
        <v>420696832593.55005</v>
      </c>
      <c r="F1005" s="33">
        <f t="shared" si="60"/>
        <v>3565742561</v>
      </c>
      <c r="G1005" s="29">
        <f t="shared" si="61"/>
        <v>99.177343782263549</v>
      </c>
      <c r="H1005" s="29">
        <f t="shared" si="62"/>
        <v>97.059408859301882</v>
      </c>
      <c r="I1005" s="29">
        <f t="shared" si="63"/>
        <v>97.059408859301882</v>
      </c>
    </row>
    <row r="1006" spans="1:9" s="9" customFormat="1" x14ac:dyDescent="0.2">
      <c r="A1006" s="23" t="s">
        <v>1049</v>
      </c>
      <c r="B1006" s="24">
        <v>45610000000</v>
      </c>
      <c r="C1006" s="24">
        <v>23182334740</v>
      </c>
      <c r="D1006" s="24">
        <v>15152324101.120001</v>
      </c>
      <c r="E1006" s="24">
        <v>15152324101.120001</v>
      </c>
      <c r="F1006" s="33">
        <f t="shared" si="60"/>
        <v>22427665260</v>
      </c>
      <c r="G1006" s="29">
        <f t="shared" si="61"/>
        <v>50.827307037930282</v>
      </c>
      <c r="H1006" s="29">
        <f t="shared" si="62"/>
        <v>33.221495507827228</v>
      </c>
      <c r="I1006" s="29">
        <f t="shared" si="63"/>
        <v>33.221495507827228</v>
      </c>
    </row>
    <row r="1007" spans="1:9" s="8" customFormat="1" ht="22.5" x14ac:dyDescent="0.2">
      <c r="A1007" s="23" t="s">
        <v>1050</v>
      </c>
      <c r="B1007" s="24">
        <v>3718000000</v>
      </c>
      <c r="C1007" s="24">
        <v>3256703747</v>
      </c>
      <c r="D1007" s="24">
        <v>1453276997</v>
      </c>
      <c r="E1007" s="24">
        <v>1453276997</v>
      </c>
      <c r="F1007" s="33">
        <f t="shared" si="60"/>
        <v>461296253</v>
      </c>
      <c r="G1007" s="29">
        <f t="shared" si="61"/>
        <v>87.592892603550297</v>
      </c>
      <c r="H1007" s="29">
        <f t="shared" si="62"/>
        <v>39.087600779989238</v>
      </c>
      <c r="I1007" s="29">
        <f t="shared" si="63"/>
        <v>39.087600779989238</v>
      </c>
    </row>
    <row r="1008" spans="1:9" s="8" customFormat="1" ht="22.5" x14ac:dyDescent="0.2">
      <c r="A1008" s="23" t="s">
        <v>1051</v>
      </c>
      <c r="B1008" s="24">
        <v>40210000000</v>
      </c>
      <c r="C1008" s="24">
        <v>21817380876</v>
      </c>
      <c r="D1008" s="24">
        <v>7368724353.3299999</v>
      </c>
      <c r="E1008" s="24">
        <v>7367909715.3299999</v>
      </c>
      <c r="F1008" s="33">
        <f t="shared" si="60"/>
        <v>18392619124</v>
      </c>
      <c r="G1008" s="29">
        <f t="shared" si="61"/>
        <v>54.258594568515292</v>
      </c>
      <c r="H1008" s="29">
        <f t="shared" si="62"/>
        <v>18.325601475578214</v>
      </c>
      <c r="I1008" s="29">
        <f t="shared" si="63"/>
        <v>18.323575516861474</v>
      </c>
    </row>
    <row r="1009" spans="1:9" s="8" customFormat="1" x14ac:dyDescent="0.2">
      <c r="A1009" s="23" t="s">
        <v>1052</v>
      </c>
      <c r="B1009" s="24">
        <v>36000000000</v>
      </c>
      <c r="C1009" s="24">
        <v>22034018012.400002</v>
      </c>
      <c r="D1009" s="24">
        <v>14184171257.42</v>
      </c>
      <c r="E1009" s="24">
        <v>14184171257.42</v>
      </c>
      <c r="F1009" s="33">
        <f t="shared" si="60"/>
        <v>13965981987.599998</v>
      </c>
      <c r="G1009" s="29">
        <f t="shared" si="61"/>
        <v>61.205605589999998</v>
      </c>
      <c r="H1009" s="29">
        <f t="shared" si="62"/>
        <v>39.400475715055556</v>
      </c>
      <c r="I1009" s="29">
        <f t="shared" si="63"/>
        <v>39.400475715055556</v>
      </c>
    </row>
    <row r="1010" spans="1:9" s="8" customFormat="1" x14ac:dyDescent="0.2">
      <c r="A1010" s="23" t="s">
        <v>1053</v>
      </c>
      <c r="B1010" s="24">
        <v>5400000000</v>
      </c>
      <c r="C1010" s="24">
        <v>3644682889.6500001</v>
      </c>
      <c r="D1010" s="24">
        <v>2293946446.6599998</v>
      </c>
      <c r="E1010" s="24">
        <v>2293946446.6599998</v>
      </c>
      <c r="F1010" s="33">
        <f t="shared" si="60"/>
        <v>1755317110.3499999</v>
      </c>
      <c r="G1010" s="29">
        <f t="shared" si="61"/>
        <v>67.494127586111105</v>
      </c>
      <c r="H1010" s="29">
        <f t="shared" si="62"/>
        <v>42.48048975296296</v>
      </c>
      <c r="I1010" s="29">
        <f t="shared" si="63"/>
        <v>42.48048975296296</v>
      </c>
    </row>
    <row r="1011" spans="1:9" s="8" customFormat="1" x14ac:dyDescent="0.2">
      <c r="A1011" s="23" t="s">
        <v>1054</v>
      </c>
      <c r="B1011" s="24">
        <v>1800000000</v>
      </c>
      <c r="C1011" s="24">
        <v>1335916365.8800001</v>
      </c>
      <c r="D1011" s="24">
        <v>540059671.88</v>
      </c>
      <c r="E1011" s="24">
        <v>540059671.88</v>
      </c>
      <c r="F1011" s="33">
        <f t="shared" si="60"/>
        <v>464083634.11999989</v>
      </c>
      <c r="G1011" s="29">
        <f t="shared" si="61"/>
        <v>74.217575882222235</v>
      </c>
      <c r="H1011" s="29">
        <f t="shared" si="62"/>
        <v>30.003315104444443</v>
      </c>
      <c r="I1011" s="29">
        <f t="shared" si="63"/>
        <v>30.003315104444443</v>
      </c>
    </row>
    <row r="1012" spans="1:9" s="8" customFormat="1" ht="22.5" x14ac:dyDescent="0.2">
      <c r="A1012" s="23" t="s">
        <v>1055</v>
      </c>
      <c r="B1012" s="24">
        <v>2000000000</v>
      </c>
      <c r="C1012" s="24">
        <v>1401001448</v>
      </c>
      <c r="D1012" s="24">
        <v>873869900</v>
      </c>
      <c r="E1012" s="24">
        <v>873869900</v>
      </c>
      <c r="F1012" s="33">
        <f t="shared" si="60"/>
        <v>598998552</v>
      </c>
      <c r="G1012" s="29">
        <f t="shared" si="61"/>
        <v>70.050072399999991</v>
      </c>
      <c r="H1012" s="29">
        <f t="shared" si="62"/>
        <v>43.693494999999999</v>
      </c>
      <c r="I1012" s="29">
        <f t="shared" si="63"/>
        <v>43.693494999999999</v>
      </c>
    </row>
    <row r="1013" spans="1:9" s="9" customFormat="1" x14ac:dyDescent="0.2">
      <c r="A1013" s="23" t="s">
        <v>1056</v>
      </c>
      <c r="B1013" s="24">
        <v>10000000000</v>
      </c>
      <c r="C1013" s="24">
        <v>9955168295</v>
      </c>
      <c r="D1013" s="24">
        <v>9045744968</v>
      </c>
      <c r="E1013" s="24">
        <v>9045744968</v>
      </c>
      <c r="F1013" s="33">
        <f t="shared" si="60"/>
        <v>44831705</v>
      </c>
      <c r="G1013" s="29">
        <f t="shared" si="61"/>
        <v>99.55168295</v>
      </c>
      <c r="H1013" s="29">
        <f t="shared" si="62"/>
        <v>90.457449679999996</v>
      </c>
      <c r="I1013" s="29">
        <f t="shared" si="63"/>
        <v>90.457449679999996</v>
      </c>
    </row>
    <row r="1014" spans="1:9" s="8" customFormat="1" x14ac:dyDescent="0.2">
      <c r="A1014" s="23" t="s">
        <v>1057</v>
      </c>
      <c r="B1014" s="24">
        <v>20000000000</v>
      </c>
      <c r="C1014" s="24">
        <v>98761325</v>
      </c>
      <c r="D1014" s="24">
        <v>58296615</v>
      </c>
      <c r="E1014" s="24">
        <v>58296615</v>
      </c>
      <c r="F1014" s="33">
        <f t="shared" si="60"/>
        <v>19901238675</v>
      </c>
      <c r="G1014" s="29">
        <f t="shared" si="61"/>
        <v>0.49380662500000005</v>
      </c>
      <c r="H1014" s="29">
        <f t="shared" si="62"/>
        <v>0.29148307499999998</v>
      </c>
      <c r="I1014" s="29">
        <f t="shared" si="63"/>
        <v>0.29148307499999998</v>
      </c>
    </row>
    <row r="1015" spans="1:9" s="8" customFormat="1" x14ac:dyDescent="0.2">
      <c r="A1015" s="23" t="s">
        <v>1058</v>
      </c>
      <c r="B1015" s="24">
        <v>30122950000</v>
      </c>
      <c r="C1015" s="24">
        <v>30000000</v>
      </c>
      <c r="D1015" s="24">
        <v>0</v>
      </c>
      <c r="E1015" s="24">
        <v>0</v>
      </c>
      <c r="F1015" s="33">
        <f t="shared" si="60"/>
        <v>30092950000</v>
      </c>
      <c r="G1015" s="29">
        <f t="shared" si="61"/>
        <v>9.9591839444675909E-2</v>
      </c>
      <c r="H1015" s="29">
        <f t="shared" si="62"/>
        <v>0</v>
      </c>
      <c r="I1015" s="29">
        <f t="shared" si="63"/>
        <v>0</v>
      </c>
    </row>
    <row r="1016" spans="1:9" s="8" customFormat="1" ht="22.5" x14ac:dyDescent="0.2">
      <c r="A1016" s="23" t="s">
        <v>1059</v>
      </c>
      <c r="B1016" s="24">
        <v>2000000000</v>
      </c>
      <c r="C1016" s="24">
        <v>1673014002</v>
      </c>
      <c r="D1016" s="24">
        <v>966792349</v>
      </c>
      <c r="E1016" s="24">
        <v>966792349</v>
      </c>
      <c r="F1016" s="33">
        <f t="shared" si="60"/>
        <v>326985998</v>
      </c>
      <c r="G1016" s="29">
        <f t="shared" si="61"/>
        <v>83.650700099999995</v>
      </c>
      <c r="H1016" s="29">
        <f t="shared" si="62"/>
        <v>48.339617449999999</v>
      </c>
      <c r="I1016" s="29">
        <f t="shared" si="63"/>
        <v>48.339617449999999</v>
      </c>
    </row>
    <row r="1017" spans="1:9" s="9" customFormat="1" ht="22.5" x14ac:dyDescent="0.2">
      <c r="A1017" s="23" t="s">
        <v>1060</v>
      </c>
      <c r="B1017" s="24">
        <v>4240000000</v>
      </c>
      <c r="C1017" s="24">
        <v>3262390561</v>
      </c>
      <c r="D1017" s="24">
        <v>2180845533</v>
      </c>
      <c r="E1017" s="24">
        <v>2180845533</v>
      </c>
      <c r="F1017" s="33">
        <f t="shared" si="60"/>
        <v>977609439</v>
      </c>
      <c r="G1017" s="29">
        <f t="shared" si="61"/>
        <v>76.943173608490568</v>
      </c>
      <c r="H1017" s="29">
        <f t="shared" si="62"/>
        <v>51.435036155660377</v>
      </c>
      <c r="I1017" s="29">
        <f t="shared" si="63"/>
        <v>51.435036155660377</v>
      </c>
    </row>
    <row r="1018" spans="1:9" s="9" customFormat="1" ht="22.5" x14ac:dyDescent="0.2">
      <c r="A1018" s="23" t="s">
        <v>1061</v>
      </c>
      <c r="B1018" s="24">
        <v>2000000000</v>
      </c>
      <c r="C1018" s="24">
        <v>1588896867</v>
      </c>
      <c r="D1018" s="24">
        <v>973440854.29999995</v>
      </c>
      <c r="E1018" s="24">
        <v>973440854.29999995</v>
      </c>
      <c r="F1018" s="33">
        <f t="shared" si="60"/>
        <v>411103133</v>
      </c>
      <c r="G1018" s="29">
        <f t="shared" si="61"/>
        <v>79.444843349999999</v>
      </c>
      <c r="H1018" s="29">
        <f t="shared" si="62"/>
        <v>48.672042714999996</v>
      </c>
      <c r="I1018" s="29">
        <f t="shared" si="63"/>
        <v>48.672042714999996</v>
      </c>
    </row>
    <row r="1019" spans="1:9" s="8" customFormat="1" x14ac:dyDescent="0.2">
      <c r="A1019" s="23" t="s">
        <v>1062</v>
      </c>
      <c r="B1019" s="24">
        <v>3710000000</v>
      </c>
      <c r="C1019" s="24">
        <v>2824426959</v>
      </c>
      <c r="D1019" s="24">
        <v>1270992132</v>
      </c>
      <c r="E1019" s="24">
        <v>1270992132</v>
      </c>
      <c r="F1019" s="33">
        <f t="shared" si="60"/>
        <v>885573041</v>
      </c>
      <c r="G1019" s="29">
        <f t="shared" si="61"/>
        <v>76.130106711590301</v>
      </c>
      <c r="H1019" s="29">
        <f t="shared" si="62"/>
        <v>34.258548032345018</v>
      </c>
      <c r="I1019" s="29">
        <f t="shared" si="63"/>
        <v>34.258548032345018</v>
      </c>
    </row>
    <row r="1020" spans="1:9" s="8" customFormat="1" ht="22.5" x14ac:dyDescent="0.2">
      <c r="A1020" s="23" t="s">
        <v>1063</v>
      </c>
      <c r="B1020" s="24">
        <v>1474218824</v>
      </c>
      <c r="C1020" s="24">
        <v>1140503135</v>
      </c>
      <c r="D1020" s="24">
        <v>732217558</v>
      </c>
      <c r="E1020" s="24">
        <v>732217558</v>
      </c>
      <c r="F1020" s="33">
        <f t="shared" si="60"/>
        <v>333715689</v>
      </c>
      <c r="G1020" s="29">
        <f t="shared" si="61"/>
        <v>77.36321884057017</v>
      </c>
      <c r="H1020" s="29">
        <f t="shared" si="62"/>
        <v>49.668173142252591</v>
      </c>
      <c r="I1020" s="29">
        <f t="shared" si="63"/>
        <v>49.668173142252591</v>
      </c>
    </row>
    <row r="1021" spans="1:9" s="9" customFormat="1" x14ac:dyDescent="0.2">
      <c r="A1021" s="23" t="s">
        <v>1064</v>
      </c>
      <c r="B1021" s="24">
        <v>600000000</v>
      </c>
      <c r="C1021" s="24">
        <v>385092299</v>
      </c>
      <c r="D1021" s="24">
        <v>97400000</v>
      </c>
      <c r="E1021" s="24">
        <v>97400000</v>
      </c>
      <c r="F1021" s="33">
        <f t="shared" si="60"/>
        <v>214907701</v>
      </c>
      <c r="G1021" s="29">
        <f t="shared" si="61"/>
        <v>64.182049833333338</v>
      </c>
      <c r="H1021" s="29">
        <f t="shared" si="62"/>
        <v>16.233333333333334</v>
      </c>
      <c r="I1021" s="29">
        <f t="shared" si="63"/>
        <v>16.233333333333334</v>
      </c>
    </row>
    <row r="1022" spans="1:9" s="9" customFormat="1" x14ac:dyDescent="0.2">
      <c r="A1022" s="23" t="s">
        <v>1065</v>
      </c>
      <c r="B1022" s="24">
        <v>740000000</v>
      </c>
      <c r="C1022" s="24">
        <v>578172997.5</v>
      </c>
      <c r="D1022" s="24">
        <v>383944077.5</v>
      </c>
      <c r="E1022" s="24">
        <v>383944077.5</v>
      </c>
      <c r="F1022" s="33">
        <f t="shared" si="60"/>
        <v>161827002.5</v>
      </c>
      <c r="G1022" s="29">
        <f t="shared" si="61"/>
        <v>78.131486148648648</v>
      </c>
      <c r="H1022" s="29">
        <f t="shared" si="62"/>
        <v>51.884334797297292</v>
      </c>
      <c r="I1022" s="29">
        <f t="shared" si="63"/>
        <v>51.884334797297292</v>
      </c>
    </row>
    <row r="1023" spans="1:9" s="8" customFormat="1" x14ac:dyDescent="0.2">
      <c r="A1023" s="23" t="s">
        <v>1066</v>
      </c>
      <c r="B1023" s="24">
        <v>337308000</v>
      </c>
      <c r="C1023" s="24">
        <v>264361500</v>
      </c>
      <c r="D1023" s="24">
        <v>143818933</v>
      </c>
      <c r="E1023" s="24">
        <v>143818933</v>
      </c>
      <c r="F1023" s="33">
        <f t="shared" si="60"/>
        <v>72946500</v>
      </c>
      <c r="G1023" s="29">
        <f t="shared" si="61"/>
        <v>78.373919385250275</v>
      </c>
      <c r="H1023" s="29">
        <f t="shared" si="62"/>
        <v>42.637273056079309</v>
      </c>
      <c r="I1023" s="29">
        <f t="shared" si="63"/>
        <v>42.637273056079309</v>
      </c>
    </row>
    <row r="1024" spans="1:9" s="8" customFormat="1" x14ac:dyDescent="0.2">
      <c r="A1024" s="23" t="s">
        <v>1067</v>
      </c>
      <c r="B1024" s="24">
        <v>500000000</v>
      </c>
      <c r="C1024" s="24">
        <v>242471919.69999999</v>
      </c>
      <c r="D1024" s="24">
        <v>128501755</v>
      </c>
      <c r="E1024" s="24">
        <v>128501755</v>
      </c>
      <c r="F1024" s="33">
        <f t="shared" ref="F1024:F1085" si="64">+B1024-C1024</f>
        <v>257528080.30000001</v>
      </c>
      <c r="G1024" s="29">
        <f t="shared" ref="G1024:G1085" si="65">IFERROR(IF(C1024&gt;0,+C1024/B1024*100,0),0)</f>
        <v>48.494383939999999</v>
      </c>
      <c r="H1024" s="29">
        <f t="shared" ref="H1024:H1085" si="66">IFERROR(IF(D1024&gt;0,+D1024/B1024*100,0),0)</f>
        <v>25.700350999999998</v>
      </c>
      <c r="I1024" s="29">
        <f t="shared" ref="I1024:I1085" si="67">IFERROR(IF(E1024&gt;0,+E1024/B1024*100,0),0)</f>
        <v>25.700350999999998</v>
      </c>
    </row>
    <row r="1025" spans="1:9" s="8" customFormat="1" x14ac:dyDescent="0.2">
      <c r="A1025" s="23" t="s">
        <v>1068</v>
      </c>
      <c r="B1025" s="24">
        <v>707178800</v>
      </c>
      <c r="C1025" s="24">
        <v>571496736</v>
      </c>
      <c r="D1025" s="24">
        <v>347718269</v>
      </c>
      <c r="E1025" s="24">
        <v>347718269</v>
      </c>
      <c r="F1025" s="33">
        <f t="shared" si="64"/>
        <v>135682064</v>
      </c>
      <c r="G1025" s="29">
        <f t="shared" si="65"/>
        <v>80.81361262526535</v>
      </c>
      <c r="H1025" s="29">
        <f t="shared" si="66"/>
        <v>49.169781249098534</v>
      </c>
      <c r="I1025" s="29">
        <f t="shared" si="67"/>
        <v>49.169781249098534</v>
      </c>
    </row>
    <row r="1026" spans="1:9" s="8" customFormat="1" x14ac:dyDescent="0.2">
      <c r="A1026" s="21" t="s">
        <v>145</v>
      </c>
      <c r="B1026" s="22">
        <v>4612150000</v>
      </c>
      <c r="C1026" s="22">
        <v>3361404121</v>
      </c>
      <c r="D1026" s="22">
        <v>1409435261.9499998</v>
      </c>
      <c r="E1026" s="22">
        <v>1403909451.9499998</v>
      </c>
      <c r="F1026" s="32">
        <f t="shared" si="64"/>
        <v>1250745879</v>
      </c>
      <c r="G1026" s="28">
        <f t="shared" si="65"/>
        <v>72.881500406534911</v>
      </c>
      <c r="H1026" s="28">
        <f t="shared" si="66"/>
        <v>30.559180901531818</v>
      </c>
      <c r="I1026" s="28">
        <f t="shared" si="67"/>
        <v>30.439371051461894</v>
      </c>
    </row>
    <row r="1027" spans="1:9" s="8" customFormat="1" ht="22.5" x14ac:dyDescent="0.2">
      <c r="A1027" s="23" t="s">
        <v>1069</v>
      </c>
      <c r="B1027" s="24">
        <v>1472482200</v>
      </c>
      <c r="C1027" s="24">
        <v>1007115096</v>
      </c>
      <c r="D1027" s="24">
        <v>369746712.64999998</v>
      </c>
      <c r="E1027" s="24">
        <v>369009732.64999998</v>
      </c>
      <c r="F1027" s="33">
        <f t="shared" si="64"/>
        <v>465367104</v>
      </c>
      <c r="G1027" s="29">
        <f t="shared" si="65"/>
        <v>68.395739928129515</v>
      </c>
      <c r="H1027" s="29">
        <f t="shared" si="66"/>
        <v>25.110436829049615</v>
      </c>
      <c r="I1027" s="29">
        <f t="shared" si="67"/>
        <v>25.060386648476975</v>
      </c>
    </row>
    <row r="1028" spans="1:9" s="9" customFormat="1" x14ac:dyDescent="0.2">
      <c r="A1028" s="23" t="s">
        <v>1070</v>
      </c>
      <c r="B1028" s="24">
        <v>1994179000</v>
      </c>
      <c r="C1028" s="24">
        <v>1390364472</v>
      </c>
      <c r="D1028" s="24">
        <v>761217856.64999998</v>
      </c>
      <c r="E1028" s="24">
        <v>756429026.64999998</v>
      </c>
      <c r="F1028" s="33">
        <f t="shared" si="64"/>
        <v>603814528</v>
      </c>
      <c r="G1028" s="29">
        <f t="shared" si="65"/>
        <v>69.721146998338668</v>
      </c>
      <c r="H1028" s="29">
        <f t="shared" si="66"/>
        <v>38.171992416428012</v>
      </c>
      <c r="I1028" s="29">
        <f t="shared" si="67"/>
        <v>37.931851987710232</v>
      </c>
    </row>
    <row r="1029" spans="1:9" s="8" customFormat="1" x14ac:dyDescent="0.2">
      <c r="A1029" s="23" t="s">
        <v>1071</v>
      </c>
      <c r="B1029" s="24">
        <v>1145488800</v>
      </c>
      <c r="C1029" s="24">
        <v>963924553</v>
      </c>
      <c r="D1029" s="24">
        <v>278470692.64999998</v>
      </c>
      <c r="E1029" s="24">
        <v>278470692.64999998</v>
      </c>
      <c r="F1029" s="33">
        <f t="shared" si="64"/>
        <v>181564247</v>
      </c>
      <c r="G1029" s="29">
        <f t="shared" si="65"/>
        <v>84.149627041311973</v>
      </c>
      <c r="H1029" s="29">
        <f t="shared" si="66"/>
        <v>24.310206494380388</v>
      </c>
      <c r="I1029" s="29">
        <f t="shared" si="67"/>
        <v>24.310206494380388</v>
      </c>
    </row>
    <row r="1030" spans="1:9" s="8" customFormat="1" x14ac:dyDescent="0.2">
      <c r="A1030" s="21" t="s">
        <v>185</v>
      </c>
      <c r="B1030" s="22">
        <v>54389226224</v>
      </c>
      <c r="C1030" s="22">
        <v>37628696288.029999</v>
      </c>
      <c r="D1030" s="22">
        <v>20945767928.490002</v>
      </c>
      <c r="E1030" s="22">
        <v>20861628609.59</v>
      </c>
      <c r="F1030" s="32">
        <f t="shared" si="64"/>
        <v>16760529935.970001</v>
      </c>
      <c r="G1030" s="28">
        <f t="shared" si="65"/>
        <v>69.184099316025595</v>
      </c>
      <c r="H1030" s="28">
        <f t="shared" si="66"/>
        <v>38.510876845766546</v>
      </c>
      <c r="I1030" s="28">
        <f t="shared" si="67"/>
        <v>38.356178342512472</v>
      </c>
    </row>
    <row r="1031" spans="1:9" s="8" customFormat="1" ht="22.5" x14ac:dyDescent="0.2">
      <c r="A1031" s="23" t="s">
        <v>1072</v>
      </c>
      <c r="B1031" s="24">
        <v>11167200000</v>
      </c>
      <c r="C1031" s="24">
        <v>8995755944.0200005</v>
      </c>
      <c r="D1031" s="24">
        <v>6081076283.0800009</v>
      </c>
      <c r="E1031" s="24">
        <v>6078250562.0800009</v>
      </c>
      <c r="F1031" s="33">
        <f t="shared" si="64"/>
        <v>2171444055.9799995</v>
      </c>
      <c r="G1031" s="29">
        <f t="shared" si="65"/>
        <v>80.555161043233753</v>
      </c>
      <c r="H1031" s="29">
        <f t="shared" si="66"/>
        <v>54.454798723762451</v>
      </c>
      <c r="I1031" s="29">
        <f t="shared" si="67"/>
        <v>54.429494968120927</v>
      </c>
    </row>
    <row r="1032" spans="1:9" s="8" customFormat="1" ht="22.5" x14ac:dyDescent="0.2">
      <c r="A1032" s="23" t="s">
        <v>1073</v>
      </c>
      <c r="B1032" s="24">
        <v>4000000000</v>
      </c>
      <c r="C1032" s="24">
        <v>2236952684.5500002</v>
      </c>
      <c r="D1032" s="24">
        <v>919193208.10000002</v>
      </c>
      <c r="E1032" s="24">
        <v>912548862.10000002</v>
      </c>
      <c r="F1032" s="33">
        <f t="shared" si="64"/>
        <v>1763047315.4499998</v>
      </c>
      <c r="G1032" s="29">
        <f t="shared" si="65"/>
        <v>55.923817113750005</v>
      </c>
      <c r="H1032" s="29">
        <f t="shared" si="66"/>
        <v>22.979830202500001</v>
      </c>
      <c r="I1032" s="29">
        <f t="shared" si="67"/>
        <v>22.813721552499999</v>
      </c>
    </row>
    <row r="1033" spans="1:9" s="8" customFormat="1" x14ac:dyDescent="0.2">
      <c r="A1033" s="23" t="s">
        <v>1074</v>
      </c>
      <c r="B1033" s="24">
        <v>4500000000</v>
      </c>
      <c r="C1033" s="24">
        <v>2948222440.1799998</v>
      </c>
      <c r="D1033" s="24">
        <v>916127016.11000001</v>
      </c>
      <c r="E1033" s="24">
        <v>916127016.11000001</v>
      </c>
      <c r="F1033" s="33">
        <f t="shared" si="64"/>
        <v>1551777559.8200002</v>
      </c>
      <c r="G1033" s="29">
        <f t="shared" si="65"/>
        <v>65.516054226222224</v>
      </c>
      <c r="H1033" s="29">
        <f t="shared" si="66"/>
        <v>20.358378135777777</v>
      </c>
      <c r="I1033" s="29">
        <f t="shared" si="67"/>
        <v>20.358378135777777</v>
      </c>
    </row>
    <row r="1034" spans="1:9" s="8" customFormat="1" ht="22.5" x14ac:dyDescent="0.2">
      <c r="A1034" s="23" t="s">
        <v>1075</v>
      </c>
      <c r="B1034" s="24">
        <v>16632800000</v>
      </c>
      <c r="C1034" s="24">
        <v>7820855479.9300003</v>
      </c>
      <c r="D1034" s="24">
        <v>2713381576.25</v>
      </c>
      <c r="E1034" s="24">
        <v>2667141676.25</v>
      </c>
      <c r="F1034" s="33">
        <f t="shared" si="64"/>
        <v>8811944520.0699997</v>
      </c>
      <c r="G1034" s="29">
        <f t="shared" si="65"/>
        <v>47.020678899102982</v>
      </c>
      <c r="H1034" s="29">
        <f t="shared" si="66"/>
        <v>16.313438364256168</v>
      </c>
      <c r="I1034" s="29">
        <f t="shared" si="67"/>
        <v>16.035434059508923</v>
      </c>
    </row>
    <row r="1035" spans="1:9" s="9" customFormat="1" x14ac:dyDescent="0.2">
      <c r="A1035" s="23" t="s">
        <v>1076</v>
      </c>
      <c r="B1035" s="24">
        <v>444000000</v>
      </c>
      <c r="C1035" s="24">
        <v>325028124.25999999</v>
      </c>
      <c r="D1035" s="24">
        <v>238455768.53</v>
      </c>
      <c r="E1035" s="24">
        <v>238455768.53</v>
      </c>
      <c r="F1035" s="33">
        <f t="shared" si="64"/>
        <v>118971875.74000001</v>
      </c>
      <c r="G1035" s="29">
        <f t="shared" si="65"/>
        <v>73.204532490990999</v>
      </c>
      <c r="H1035" s="29">
        <f t="shared" si="66"/>
        <v>53.706254173423432</v>
      </c>
      <c r="I1035" s="29">
        <f t="shared" si="67"/>
        <v>53.706254173423432</v>
      </c>
    </row>
    <row r="1036" spans="1:9" s="8" customFormat="1" x14ac:dyDescent="0.2">
      <c r="A1036" s="23" t="s">
        <v>1077</v>
      </c>
      <c r="B1036" s="24">
        <v>870226224</v>
      </c>
      <c r="C1036" s="24">
        <v>760123600</v>
      </c>
      <c r="D1036" s="24">
        <v>536363052.05000001</v>
      </c>
      <c r="E1036" s="24">
        <v>536363052.05000001</v>
      </c>
      <c r="F1036" s="33">
        <f t="shared" si="64"/>
        <v>110102624</v>
      </c>
      <c r="G1036" s="29">
        <f t="shared" si="65"/>
        <v>87.347815893904851</v>
      </c>
      <c r="H1036" s="29">
        <f t="shared" si="66"/>
        <v>61.634898749040687</v>
      </c>
      <c r="I1036" s="29">
        <f t="shared" si="67"/>
        <v>61.634898749040687</v>
      </c>
    </row>
    <row r="1037" spans="1:9" s="8" customFormat="1" ht="22.5" x14ac:dyDescent="0.2">
      <c r="A1037" s="23" t="s">
        <v>1078</v>
      </c>
      <c r="B1037" s="24">
        <v>1425000000</v>
      </c>
      <c r="C1037" s="24">
        <v>983087334</v>
      </c>
      <c r="D1037" s="24">
        <v>486672998</v>
      </c>
      <c r="E1037" s="24">
        <v>486672998</v>
      </c>
      <c r="F1037" s="33">
        <f t="shared" si="64"/>
        <v>441912666</v>
      </c>
      <c r="G1037" s="29">
        <f t="shared" si="65"/>
        <v>68.988584842105254</v>
      </c>
      <c r="H1037" s="29">
        <f t="shared" si="66"/>
        <v>34.152491087719298</v>
      </c>
      <c r="I1037" s="29">
        <f t="shared" si="67"/>
        <v>34.152491087719298</v>
      </c>
    </row>
    <row r="1038" spans="1:9" s="8" customFormat="1" x14ac:dyDescent="0.2">
      <c r="A1038" s="23" t="s">
        <v>1079</v>
      </c>
      <c r="B1038" s="24">
        <v>9900000000</v>
      </c>
      <c r="C1038" s="24">
        <v>9476068940.9899998</v>
      </c>
      <c r="D1038" s="24">
        <v>7820073854.1899996</v>
      </c>
      <c r="E1038" s="24">
        <v>7803279668.9899998</v>
      </c>
      <c r="F1038" s="33">
        <f t="shared" si="64"/>
        <v>423931059.01000023</v>
      </c>
      <c r="G1038" s="29">
        <f t="shared" si="65"/>
        <v>95.717868090808082</v>
      </c>
      <c r="H1038" s="29">
        <f t="shared" si="66"/>
        <v>78.990644991818186</v>
      </c>
      <c r="I1038" s="29">
        <f t="shared" si="67"/>
        <v>78.821006757474748</v>
      </c>
    </row>
    <row r="1039" spans="1:9" s="8" customFormat="1" ht="22.5" x14ac:dyDescent="0.2">
      <c r="A1039" s="23" t="s">
        <v>1080</v>
      </c>
      <c r="B1039" s="24">
        <v>2250000000</v>
      </c>
      <c r="C1039" s="24">
        <v>1633819851.95</v>
      </c>
      <c r="D1039" s="24">
        <v>260577112.38999999</v>
      </c>
      <c r="E1039" s="24">
        <v>248941945.69</v>
      </c>
      <c r="F1039" s="33">
        <f t="shared" si="64"/>
        <v>616180148.04999995</v>
      </c>
      <c r="G1039" s="29">
        <f t="shared" si="65"/>
        <v>72.61421564222222</v>
      </c>
      <c r="H1039" s="29">
        <f t="shared" si="66"/>
        <v>11.581204995111111</v>
      </c>
      <c r="I1039" s="29">
        <f t="shared" si="67"/>
        <v>11.064086475111111</v>
      </c>
    </row>
    <row r="1040" spans="1:9" s="8" customFormat="1" x14ac:dyDescent="0.2">
      <c r="A1040" s="23" t="s">
        <v>1081</v>
      </c>
      <c r="B1040" s="24">
        <v>2650000000</v>
      </c>
      <c r="C1040" s="24">
        <v>1968063332.1500001</v>
      </c>
      <c r="D1040" s="24">
        <v>750523058.90999997</v>
      </c>
      <c r="E1040" s="24">
        <v>750523058.90999997</v>
      </c>
      <c r="F1040" s="33">
        <f t="shared" si="64"/>
        <v>681936667.8499999</v>
      </c>
      <c r="G1040" s="29">
        <f t="shared" si="65"/>
        <v>74.266540835849057</v>
      </c>
      <c r="H1040" s="29">
        <f t="shared" si="66"/>
        <v>28.3216248645283</v>
      </c>
      <c r="I1040" s="29">
        <f t="shared" si="67"/>
        <v>28.3216248645283</v>
      </c>
    </row>
    <row r="1041" spans="1:9" s="8" customFormat="1" x14ac:dyDescent="0.2">
      <c r="A1041" s="23" t="s">
        <v>1082</v>
      </c>
      <c r="B1041" s="24">
        <v>550000000</v>
      </c>
      <c r="C1041" s="24">
        <v>480718556</v>
      </c>
      <c r="D1041" s="24">
        <v>223324000.88</v>
      </c>
      <c r="E1041" s="24">
        <v>223324000.88</v>
      </c>
      <c r="F1041" s="33">
        <f t="shared" si="64"/>
        <v>69281444</v>
      </c>
      <c r="G1041" s="29">
        <f t="shared" si="65"/>
        <v>87.403373818181819</v>
      </c>
      <c r="H1041" s="29">
        <f t="shared" si="66"/>
        <v>40.604363796363636</v>
      </c>
      <c r="I1041" s="29">
        <f t="shared" si="67"/>
        <v>40.604363796363636</v>
      </c>
    </row>
    <row r="1042" spans="1:9" s="9" customFormat="1" x14ac:dyDescent="0.2">
      <c r="A1042" s="21" t="s">
        <v>146</v>
      </c>
      <c r="B1042" s="22">
        <v>62990768248</v>
      </c>
      <c r="C1042" s="22">
        <v>55767473780.599998</v>
      </c>
      <c r="D1042" s="22">
        <v>39067310435.459999</v>
      </c>
      <c r="E1042" s="22">
        <v>38136038062.459999</v>
      </c>
      <c r="F1042" s="32">
        <f t="shared" si="64"/>
        <v>7223294467.4000015</v>
      </c>
      <c r="G1042" s="28">
        <f t="shared" si="65"/>
        <v>88.532772867666452</v>
      </c>
      <c r="H1042" s="28">
        <f t="shared" si="66"/>
        <v>62.020692114197885</v>
      </c>
      <c r="I1042" s="28">
        <f t="shared" si="67"/>
        <v>60.542265355956893</v>
      </c>
    </row>
    <row r="1043" spans="1:9" s="8" customFormat="1" ht="22.5" x14ac:dyDescent="0.2">
      <c r="A1043" s="23" t="s">
        <v>1083</v>
      </c>
      <c r="B1043" s="24">
        <v>1483144640</v>
      </c>
      <c r="C1043" s="24">
        <v>1349841931.5599999</v>
      </c>
      <c r="D1043" s="24">
        <v>952081209.99000001</v>
      </c>
      <c r="E1043" s="24">
        <v>943326209.99000001</v>
      </c>
      <c r="F1043" s="33">
        <f t="shared" si="64"/>
        <v>133302708.44000006</v>
      </c>
      <c r="G1043" s="29">
        <f t="shared" si="65"/>
        <v>91.012157220215556</v>
      </c>
      <c r="H1043" s="29">
        <f t="shared" si="66"/>
        <v>64.193416091231668</v>
      </c>
      <c r="I1043" s="29">
        <f t="shared" si="67"/>
        <v>63.603116280688575</v>
      </c>
    </row>
    <row r="1044" spans="1:9" s="8" customFormat="1" ht="22.5" x14ac:dyDescent="0.2">
      <c r="A1044" s="23" t="s">
        <v>1084</v>
      </c>
      <c r="B1044" s="24">
        <v>15588749304</v>
      </c>
      <c r="C1044" s="24">
        <v>14228172434</v>
      </c>
      <c r="D1044" s="24">
        <v>10239623498.09</v>
      </c>
      <c r="E1044" s="24">
        <v>10197967529.09</v>
      </c>
      <c r="F1044" s="33">
        <f t="shared" si="64"/>
        <v>1360576870</v>
      </c>
      <c r="G1044" s="29">
        <f t="shared" si="65"/>
        <v>91.272058819684247</v>
      </c>
      <c r="H1044" s="29">
        <f t="shared" si="66"/>
        <v>65.685984798424855</v>
      </c>
      <c r="I1044" s="29">
        <f t="shared" si="67"/>
        <v>65.418766638791539</v>
      </c>
    </row>
    <row r="1045" spans="1:9" s="8" customFormat="1" ht="22.5" x14ac:dyDescent="0.2">
      <c r="A1045" s="23" t="s">
        <v>1085</v>
      </c>
      <c r="B1045" s="24">
        <v>3622680507</v>
      </c>
      <c r="C1045" s="24">
        <v>2547623695.8099999</v>
      </c>
      <c r="D1045" s="24">
        <v>2013100521.8</v>
      </c>
      <c r="E1045" s="24">
        <v>1998815293.8</v>
      </c>
      <c r="F1045" s="33">
        <f t="shared" si="64"/>
        <v>1075056811.1900001</v>
      </c>
      <c r="G1045" s="29">
        <f t="shared" si="65"/>
        <v>70.324272065596205</v>
      </c>
      <c r="H1045" s="29">
        <f t="shared" si="66"/>
        <v>55.569364118920902</v>
      </c>
      <c r="I1045" s="29">
        <f t="shared" si="67"/>
        <v>55.175036549255374</v>
      </c>
    </row>
    <row r="1046" spans="1:9" s="8" customFormat="1" ht="22.5" x14ac:dyDescent="0.2">
      <c r="A1046" s="23" t="s">
        <v>1086</v>
      </c>
      <c r="B1046" s="24">
        <v>23371541196</v>
      </c>
      <c r="C1046" s="24">
        <v>21283969326.450001</v>
      </c>
      <c r="D1046" s="24">
        <v>15707220259.5</v>
      </c>
      <c r="E1046" s="24">
        <v>15704837408.5</v>
      </c>
      <c r="F1046" s="33">
        <f t="shared" si="64"/>
        <v>2087571869.5499992</v>
      </c>
      <c r="G1046" s="29">
        <f t="shared" si="65"/>
        <v>91.06788956687511</v>
      </c>
      <c r="H1046" s="29">
        <f t="shared" si="66"/>
        <v>67.206608788761713</v>
      </c>
      <c r="I1046" s="29">
        <f t="shared" si="67"/>
        <v>67.196413265154533</v>
      </c>
    </row>
    <row r="1047" spans="1:9" s="8" customFormat="1" ht="22.5" x14ac:dyDescent="0.2">
      <c r="A1047" s="23" t="s">
        <v>1087</v>
      </c>
      <c r="B1047" s="24">
        <v>1943278994</v>
      </c>
      <c r="C1047" s="24">
        <v>1809653991.98</v>
      </c>
      <c r="D1047" s="24">
        <v>1171385127.1400001</v>
      </c>
      <c r="E1047" s="24">
        <v>1171385127.1400001</v>
      </c>
      <c r="F1047" s="33">
        <f t="shared" si="64"/>
        <v>133625002.01999998</v>
      </c>
      <c r="G1047" s="29">
        <f t="shared" si="65"/>
        <v>93.123735581325377</v>
      </c>
      <c r="H1047" s="29">
        <f t="shared" si="66"/>
        <v>60.27879325391401</v>
      </c>
      <c r="I1047" s="29">
        <f t="shared" si="67"/>
        <v>60.27879325391401</v>
      </c>
    </row>
    <row r="1048" spans="1:9" s="8" customFormat="1" x14ac:dyDescent="0.2">
      <c r="A1048" s="23" t="s">
        <v>1088</v>
      </c>
      <c r="B1048" s="24">
        <v>790017346</v>
      </c>
      <c r="C1048" s="24">
        <v>714954486.38</v>
      </c>
      <c r="D1048" s="24">
        <v>529838520.04000002</v>
      </c>
      <c r="E1048" s="24">
        <v>529625670.04000002</v>
      </c>
      <c r="F1048" s="33">
        <f t="shared" si="64"/>
        <v>75062859.620000005</v>
      </c>
      <c r="G1048" s="29">
        <f t="shared" si="65"/>
        <v>90.49858082230007</v>
      </c>
      <c r="H1048" s="29">
        <f t="shared" si="66"/>
        <v>67.066694512806308</v>
      </c>
      <c r="I1048" s="29">
        <f t="shared" si="67"/>
        <v>67.039752066405896</v>
      </c>
    </row>
    <row r="1049" spans="1:9" s="8" customFormat="1" x14ac:dyDescent="0.2">
      <c r="A1049" s="23" t="s">
        <v>1089</v>
      </c>
      <c r="B1049" s="24">
        <v>2500000000</v>
      </c>
      <c r="C1049" s="24">
        <v>2335743660</v>
      </c>
      <c r="D1049" s="24">
        <v>1027894079.52</v>
      </c>
      <c r="E1049" s="24">
        <v>926961269.51999998</v>
      </c>
      <c r="F1049" s="33">
        <f t="shared" si="64"/>
        <v>164256340</v>
      </c>
      <c r="G1049" s="29">
        <f t="shared" si="65"/>
        <v>93.429746399999999</v>
      </c>
      <c r="H1049" s="29">
        <f t="shared" si="66"/>
        <v>41.115763180799995</v>
      </c>
      <c r="I1049" s="29">
        <f t="shared" si="67"/>
        <v>37.078450780799997</v>
      </c>
    </row>
    <row r="1050" spans="1:9" s="8" customFormat="1" x14ac:dyDescent="0.2">
      <c r="A1050" s="23" t="s">
        <v>1090</v>
      </c>
      <c r="B1050" s="24">
        <v>2900000000</v>
      </c>
      <c r="C1050" s="24">
        <v>2851332678.0599999</v>
      </c>
      <c r="D1050" s="24">
        <v>1751936931.73</v>
      </c>
      <c r="E1050" s="24">
        <v>1751379266.73</v>
      </c>
      <c r="F1050" s="33">
        <f t="shared" si="64"/>
        <v>48667321.940000057</v>
      </c>
      <c r="G1050" s="29">
        <f t="shared" si="65"/>
        <v>98.321816484827579</v>
      </c>
      <c r="H1050" s="29">
        <f t="shared" si="66"/>
        <v>60.411618335517247</v>
      </c>
      <c r="I1050" s="29">
        <f t="shared" si="67"/>
        <v>60.392388507931038</v>
      </c>
    </row>
    <row r="1051" spans="1:9" s="8" customFormat="1" ht="22.5" x14ac:dyDescent="0.2">
      <c r="A1051" s="23" t="s">
        <v>1091</v>
      </c>
      <c r="B1051" s="24">
        <v>10791356261</v>
      </c>
      <c r="C1051" s="24">
        <v>8646181576.3600006</v>
      </c>
      <c r="D1051" s="24">
        <v>5674230287.6499996</v>
      </c>
      <c r="E1051" s="24">
        <v>4911740287.6499996</v>
      </c>
      <c r="F1051" s="33">
        <f t="shared" si="64"/>
        <v>2145174684.6399994</v>
      </c>
      <c r="G1051" s="29">
        <f t="shared" si="65"/>
        <v>80.121361645776929</v>
      </c>
      <c r="H1051" s="29">
        <f t="shared" si="66"/>
        <v>52.581252535945723</v>
      </c>
      <c r="I1051" s="29">
        <f t="shared" si="67"/>
        <v>45.515504899055614</v>
      </c>
    </row>
    <row r="1052" spans="1:9" s="8" customFormat="1" x14ac:dyDescent="0.2">
      <c r="A1052" s="21" t="s">
        <v>147</v>
      </c>
      <c r="B1052" s="22">
        <v>75413648220</v>
      </c>
      <c r="C1052" s="22">
        <v>51333736092.900002</v>
      </c>
      <c r="D1052" s="22">
        <v>27724050892.709999</v>
      </c>
      <c r="E1052" s="22">
        <v>27175988365.709999</v>
      </c>
      <c r="F1052" s="32">
        <f t="shared" si="64"/>
        <v>24079912127.099998</v>
      </c>
      <c r="G1052" s="28">
        <f t="shared" si="65"/>
        <v>68.069556777238745</v>
      </c>
      <c r="H1052" s="28">
        <f t="shared" si="66"/>
        <v>36.762643827854852</v>
      </c>
      <c r="I1052" s="28">
        <f t="shared" si="67"/>
        <v>36.035901998045517</v>
      </c>
    </row>
    <row r="1053" spans="1:9" s="8" customFormat="1" ht="22.5" x14ac:dyDescent="0.2">
      <c r="A1053" s="23" t="s">
        <v>1092</v>
      </c>
      <c r="B1053" s="24">
        <v>11244914919</v>
      </c>
      <c r="C1053" s="24">
        <v>9600916403.5100002</v>
      </c>
      <c r="D1053" s="24">
        <v>4495506102.1899996</v>
      </c>
      <c r="E1053" s="24">
        <v>4415371273.1899996</v>
      </c>
      <c r="F1053" s="33">
        <f t="shared" si="64"/>
        <v>1643998515.4899998</v>
      </c>
      <c r="G1053" s="29">
        <f t="shared" si="65"/>
        <v>85.380071549387949</v>
      </c>
      <c r="H1053" s="29">
        <f t="shared" si="66"/>
        <v>39.978124641869506</v>
      </c>
      <c r="I1053" s="29">
        <f t="shared" si="67"/>
        <v>39.265492936096443</v>
      </c>
    </row>
    <row r="1054" spans="1:9" s="8" customFormat="1" ht="22.5" x14ac:dyDescent="0.2">
      <c r="A1054" s="23" t="s">
        <v>1093</v>
      </c>
      <c r="B1054" s="24">
        <v>52621780944</v>
      </c>
      <c r="C1054" s="24">
        <v>37011600750.309998</v>
      </c>
      <c r="D1054" s="24">
        <v>20808054500.57</v>
      </c>
      <c r="E1054" s="24">
        <v>20497223291.57</v>
      </c>
      <c r="F1054" s="33">
        <f t="shared" si="64"/>
        <v>15610180193.690002</v>
      </c>
      <c r="G1054" s="29">
        <f t="shared" si="65"/>
        <v>70.335135159522011</v>
      </c>
      <c r="H1054" s="29">
        <f t="shared" si="66"/>
        <v>39.542664895195948</v>
      </c>
      <c r="I1054" s="29">
        <f t="shared" si="67"/>
        <v>38.951975634163929</v>
      </c>
    </row>
    <row r="1055" spans="1:9" s="8" customFormat="1" ht="22.5" x14ac:dyDescent="0.2">
      <c r="A1055" s="23" t="s">
        <v>1094</v>
      </c>
      <c r="B1055" s="24">
        <v>2354264537</v>
      </c>
      <c r="C1055" s="24">
        <v>0</v>
      </c>
      <c r="D1055" s="24">
        <v>0</v>
      </c>
      <c r="E1055" s="24">
        <v>0</v>
      </c>
      <c r="F1055" s="33">
        <f t="shared" si="64"/>
        <v>2354264537</v>
      </c>
      <c r="G1055" s="29">
        <f t="shared" si="65"/>
        <v>0</v>
      </c>
      <c r="H1055" s="29">
        <f t="shared" si="66"/>
        <v>0</v>
      </c>
      <c r="I1055" s="29">
        <f t="shared" si="67"/>
        <v>0</v>
      </c>
    </row>
    <row r="1056" spans="1:9" s="9" customFormat="1" x14ac:dyDescent="0.2">
      <c r="A1056" s="23" t="s">
        <v>1095</v>
      </c>
      <c r="B1056" s="24">
        <v>9192687820</v>
      </c>
      <c r="C1056" s="24">
        <v>4721218939.0799999</v>
      </c>
      <c r="D1056" s="24">
        <v>2420490289.9499998</v>
      </c>
      <c r="E1056" s="24">
        <v>2263393800.9499998</v>
      </c>
      <c r="F1056" s="33">
        <f t="shared" si="64"/>
        <v>4471468880.9200001</v>
      </c>
      <c r="G1056" s="29">
        <f t="shared" si="65"/>
        <v>51.358416945349937</v>
      </c>
      <c r="H1056" s="29">
        <f t="shared" si="66"/>
        <v>26.330604686519198</v>
      </c>
      <c r="I1056" s="29">
        <f t="shared" si="67"/>
        <v>24.621675893590826</v>
      </c>
    </row>
    <row r="1057" spans="1:9" s="8" customFormat="1" x14ac:dyDescent="0.2">
      <c r="A1057" s="21" t="s">
        <v>148</v>
      </c>
      <c r="B1057" s="22">
        <v>300000000</v>
      </c>
      <c r="C1057" s="22">
        <v>0</v>
      </c>
      <c r="D1057" s="22">
        <v>0</v>
      </c>
      <c r="E1057" s="22">
        <v>0</v>
      </c>
      <c r="F1057" s="32">
        <f t="shared" si="64"/>
        <v>300000000</v>
      </c>
      <c r="G1057" s="28">
        <f t="shared" si="65"/>
        <v>0</v>
      </c>
      <c r="H1057" s="28">
        <f t="shared" si="66"/>
        <v>0</v>
      </c>
      <c r="I1057" s="28">
        <f t="shared" si="67"/>
        <v>0</v>
      </c>
    </row>
    <row r="1058" spans="1:9" s="9" customFormat="1" ht="22.5" x14ac:dyDescent="0.2">
      <c r="A1058" s="23" t="s">
        <v>1096</v>
      </c>
      <c r="B1058" s="24">
        <v>300000000</v>
      </c>
      <c r="C1058" s="24">
        <v>0</v>
      </c>
      <c r="D1058" s="24">
        <v>0</v>
      </c>
      <c r="E1058" s="24">
        <v>0</v>
      </c>
      <c r="F1058" s="33">
        <f t="shared" si="64"/>
        <v>300000000</v>
      </c>
      <c r="G1058" s="29">
        <f t="shared" si="65"/>
        <v>0</v>
      </c>
      <c r="H1058" s="29">
        <f t="shared" si="66"/>
        <v>0</v>
      </c>
      <c r="I1058" s="29">
        <f t="shared" si="67"/>
        <v>0</v>
      </c>
    </row>
    <row r="1059" spans="1:9" s="8" customFormat="1" x14ac:dyDescent="0.2">
      <c r="A1059" s="21" t="s">
        <v>199</v>
      </c>
      <c r="B1059" s="22">
        <v>1247693327</v>
      </c>
      <c r="C1059" s="22">
        <v>498460711.02999997</v>
      </c>
      <c r="D1059" s="22">
        <v>365980289.10000002</v>
      </c>
      <c r="E1059" s="22">
        <v>365980289.10000002</v>
      </c>
      <c r="F1059" s="32">
        <f t="shared" si="64"/>
        <v>749232615.97000003</v>
      </c>
      <c r="G1059" s="28">
        <f t="shared" si="65"/>
        <v>39.950579220337531</v>
      </c>
      <c r="H1059" s="28">
        <f t="shared" si="66"/>
        <v>29.332551611859348</v>
      </c>
      <c r="I1059" s="28">
        <f t="shared" si="67"/>
        <v>29.332551611859348</v>
      </c>
    </row>
    <row r="1060" spans="1:9" s="9" customFormat="1" ht="22.5" x14ac:dyDescent="0.2">
      <c r="A1060" s="23" t="s">
        <v>1097</v>
      </c>
      <c r="B1060" s="24">
        <v>1247693327</v>
      </c>
      <c r="C1060" s="24">
        <v>498460711.02999997</v>
      </c>
      <c r="D1060" s="24">
        <v>365980289.10000002</v>
      </c>
      <c r="E1060" s="24">
        <v>365980289.10000002</v>
      </c>
      <c r="F1060" s="33">
        <f t="shared" si="64"/>
        <v>749232615.97000003</v>
      </c>
      <c r="G1060" s="29">
        <f t="shared" si="65"/>
        <v>39.950579220337531</v>
      </c>
      <c r="H1060" s="29">
        <f t="shared" si="66"/>
        <v>29.332551611859348</v>
      </c>
      <c r="I1060" s="29">
        <f t="shared" si="67"/>
        <v>29.332551611859348</v>
      </c>
    </row>
    <row r="1061" spans="1:9" s="8" customFormat="1" x14ac:dyDescent="0.2">
      <c r="A1061" s="21" t="s">
        <v>149</v>
      </c>
      <c r="B1061" s="22">
        <v>1190000000</v>
      </c>
      <c r="C1061" s="22">
        <v>616897264.75</v>
      </c>
      <c r="D1061" s="22">
        <v>349200385</v>
      </c>
      <c r="E1061" s="22">
        <v>349200385</v>
      </c>
      <c r="F1061" s="32">
        <f t="shared" si="64"/>
        <v>573102735.25</v>
      </c>
      <c r="G1061" s="28">
        <f t="shared" si="65"/>
        <v>51.840106281512611</v>
      </c>
      <c r="H1061" s="28">
        <f t="shared" si="66"/>
        <v>29.344570168067225</v>
      </c>
      <c r="I1061" s="28">
        <f t="shared" si="67"/>
        <v>29.344570168067225</v>
      </c>
    </row>
    <row r="1062" spans="1:9" s="8" customFormat="1" ht="22.5" x14ac:dyDescent="0.2">
      <c r="A1062" s="23" t="s">
        <v>1098</v>
      </c>
      <c r="B1062" s="24">
        <v>1190000000</v>
      </c>
      <c r="C1062" s="24">
        <v>616897264.75</v>
      </c>
      <c r="D1062" s="24">
        <v>349200385</v>
      </c>
      <c r="E1062" s="24">
        <v>349200385</v>
      </c>
      <c r="F1062" s="33">
        <f t="shared" si="64"/>
        <v>573102735.25</v>
      </c>
      <c r="G1062" s="29">
        <f t="shared" si="65"/>
        <v>51.840106281512611</v>
      </c>
      <c r="H1062" s="29">
        <f t="shared" si="66"/>
        <v>29.344570168067225</v>
      </c>
      <c r="I1062" s="29">
        <f t="shared" si="67"/>
        <v>29.344570168067225</v>
      </c>
    </row>
    <row r="1063" spans="1:9" s="8" customFormat="1" x14ac:dyDescent="0.2">
      <c r="A1063" s="19" t="s">
        <v>69</v>
      </c>
      <c r="B1063" s="20">
        <v>214222987376</v>
      </c>
      <c r="C1063" s="20">
        <v>182378074095.44003</v>
      </c>
      <c r="D1063" s="20">
        <v>97778699168.679993</v>
      </c>
      <c r="E1063" s="20">
        <v>96828446423.810013</v>
      </c>
      <c r="F1063" s="31">
        <f t="shared" si="64"/>
        <v>31844913280.559967</v>
      </c>
      <c r="G1063" s="27">
        <f t="shared" si="65"/>
        <v>85.134689012311085</v>
      </c>
      <c r="H1063" s="27">
        <f t="shared" si="66"/>
        <v>45.643420608760685</v>
      </c>
      <c r="I1063" s="27">
        <f t="shared" si="67"/>
        <v>45.19983948027884</v>
      </c>
    </row>
    <row r="1064" spans="1:9" s="8" customFormat="1" x14ac:dyDescent="0.2">
      <c r="A1064" s="21" t="s">
        <v>72</v>
      </c>
      <c r="B1064" s="22">
        <v>119157487686</v>
      </c>
      <c r="C1064" s="22">
        <v>103316507884.04001</v>
      </c>
      <c r="D1064" s="22">
        <v>60401551603.720001</v>
      </c>
      <c r="E1064" s="22">
        <v>60164810749.629997</v>
      </c>
      <c r="F1064" s="32">
        <f t="shared" si="64"/>
        <v>15840979801.959991</v>
      </c>
      <c r="G1064" s="28">
        <f t="shared" si="65"/>
        <v>86.705846095292287</v>
      </c>
      <c r="H1064" s="28">
        <f t="shared" si="66"/>
        <v>50.690521239326756</v>
      </c>
      <c r="I1064" s="28">
        <f t="shared" si="67"/>
        <v>50.491842282017885</v>
      </c>
    </row>
    <row r="1065" spans="1:9" s="8" customFormat="1" x14ac:dyDescent="0.2">
      <c r="A1065" s="23" t="s">
        <v>1099</v>
      </c>
      <c r="B1065" s="24">
        <v>2275011429</v>
      </c>
      <c r="C1065" s="24">
        <v>1939878770</v>
      </c>
      <c r="D1065" s="24">
        <v>1292871635.1600001</v>
      </c>
      <c r="E1065" s="24">
        <v>1271112920.02</v>
      </c>
      <c r="F1065" s="33">
        <f t="shared" si="64"/>
        <v>335132659</v>
      </c>
      <c r="G1065" s="29">
        <f t="shared" si="65"/>
        <v>85.268968114709196</v>
      </c>
      <c r="H1065" s="29">
        <f t="shared" si="66"/>
        <v>56.829236929516981</v>
      </c>
      <c r="I1065" s="29">
        <f t="shared" si="67"/>
        <v>55.872814695209158</v>
      </c>
    </row>
    <row r="1066" spans="1:9" s="9" customFormat="1" ht="22.5" x14ac:dyDescent="0.2">
      <c r="A1066" s="23" t="s">
        <v>1100</v>
      </c>
      <c r="B1066" s="24">
        <v>39500000000</v>
      </c>
      <c r="C1066" s="24">
        <v>37047467512.800003</v>
      </c>
      <c r="D1066" s="24">
        <v>20720911023.73</v>
      </c>
      <c r="E1066" s="24">
        <v>20720911023.73</v>
      </c>
      <c r="F1066" s="33">
        <f t="shared" si="64"/>
        <v>2452532487.1999969</v>
      </c>
      <c r="G1066" s="29">
        <f t="shared" si="65"/>
        <v>93.791056994430392</v>
      </c>
      <c r="H1066" s="29">
        <f t="shared" si="66"/>
        <v>52.458002591721517</v>
      </c>
      <c r="I1066" s="29">
        <f t="shared" si="67"/>
        <v>52.458002591721517</v>
      </c>
    </row>
    <row r="1067" spans="1:9" s="8" customFormat="1" ht="22.5" x14ac:dyDescent="0.2">
      <c r="A1067" s="23" t="s">
        <v>1101</v>
      </c>
      <c r="B1067" s="24">
        <v>57601794273</v>
      </c>
      <c r="C1067" s="24">
        <v>46244120232</v>
      </c>
      <c r="D1067" s="24">
        <v>29634467398.380001</v>
      </c>
      <c r="E1067" s="24">
        <v>29435485259.43</v>
      </c>
      <c r="F1067" s="33">
        <f t="shared" si="64"/>
        <v>11357674041</v>
      </c>
      <c r="G1067" s="29">
        <f t="shared" si="65"/>
        <v>80.282430114640121</v>
      </c>
      <c r="H1067" s="29">
        <f t="shared" si="66"/>
        <v>51.447125514752798</v>
      </c>
      <c r="I1067" s="29">
        <f t="shared" si="67"/>
        <v>51.101681173198202</v>
      </c>
    </row>
    <row r="1068" spans="1:9" s="8" customFormat="1" ht="22.5" x14ac:dyDescent="0.2">
      <c r="A1068" s="23" t="s">
        <v>1102</v>
      </c>
      <c r="B1068" s="24">
        <v>12265335320</v>
      </c>
      <c r="C1068" s="24">
        <v>11770051384.24</v>
      </c>
      <c r="D1068" s="24">
        <v>5137477046.21</v>
      </c>
      <c r="E1068" s="24">
        <v>5137477046.21</v>
      </c>
      <c r="F1068" s="33">
        <f t="shared" si="64"/>
        <v>495283935.76000023</v>
      </c>
      <c r="G1068" s="29">
        <f t="shared" si="65"/>
        <v>95.96192095170538</v>
      </c>
      <c r="H1068" s="29">
        <f t="shared" si="66"/>
        <v>41.886152413890954</v>
      </c>
      <c r="I1068" s="29">
        <f t="shared" si="67"/>
        <v>41.886152413890954</v>
      </c>
    </row>
    <row r="1069" spans="1:9" s="8" customFormat="1" ht="22.5" x14ac:dyDescent="0.2">
      <c r="A1069" s="23" t="s">
        <v>1103</v>
      </c>
      <c r="B1069" s="24">
        <v>515346664</v>
      </c>
      <c r="C1069" s="24">
        <v>162308049</v>
      </c>
      <c r="D1069" s="24">
        <v>101114453</v>
      </c>
      <c r="E1069" s="24">
        <v>101114453</v>
      </c>
      <c r="F1069" s="33">
        <f t="shared" si="64"/>
        <v>353038615</v>
      </c>
      <c r="G1069" s="29">
        <f t="shared" si="65"/>
        <v>31.494925714702987</v>
      </c>
      <c r="H1069" s="29">
        <f t="shared" si="66"/>
        <v>19.620667031231623</v>
      </c>
      <c r="I1069" s="29">
        <f t="shared" si="67"/>
        <v>19.620667031231623</v>
      </c>
    </row>
    <row r="1070" spans="1:9" s="8" customFormat="1" x14ac:dyDescent="0.2">
      <c r="A1070" s="23" t="s">
        <v>1104</v>
      </c>
      <c r="B1070" s="24">
        <v>7000000000</v>
      </c>
      <c r="C1070" s="24">
        <v>6152681936</v>
      </c>
      <c r="D1070" s="24">
        <v>3514710047.2399998</v>
      </c>
      <c r="E1070" s="24">
        <v>3498710047.2399998</v>
      </c>
      <c r="F1070" s="33">
        <f t="shared" si="64"/>
        <v>847318064</v>
      </c>
      <c r="G1070" s="29">
        <f t="shared" si="65"/>
        <v>87.895456228571433</v>
      </c>
      <c r="H1070" s="29">
        <f t="shared" si="66"/>
        <v>50.210143531999996</v>
      </c>
      <c r="I1070" s="29">
        <f t="shared" si="67"/>
        <v>49.981572103428569</v>
      </c>
    </row>
    <row r="1071" spans="1:9" s="8" customFormat="1" x14ac:dyDescent="0.2">
      <c r="A1071" s="21" t="s">
        <v>150</v>
      </c>
      <c r="B1071" s="22">
        <v>41159792190</v>
      </c>
      <c r="C1071" s="22">
        <v>33077905041.510002</v>
      </c>
      <c r="D1071" s="22">
        <v>19555341477.93</v>
      </c>
      <c r="E1071" s="22">
        <v>18841829587.150002</v>
      </c>
      <c r="F1071" s="32">
        <f t="shared" si="64"/>
        <v>8081887148.4899979</v>
      </c>
      <c r="G1071" s="28">
        <f t="shared" si="65"/>
        <v>80.36460652866576</v>
      </c>
      <c r="H1071" s="28">
        <f t="shared" si="66"/>
        <v>47.510787682453554</v>
      </c>
      <c r="I1071" s="28">
        <f t="shared" si="67"/>
        <v>45.777270935123255</v>
      </c>
    </row>
    <row r="1072" spans="1:9" s="8" customFormat="1" ht="22.5" x14ac:dyDescent="0.2">
      <c r="A1072" s="23" t="s">
        <v>1105</v>
      </c>
      <c r="B1072" s="24">
        <v>9496852931</v>
      </c>
      <c r="C1072" s="24">
        <v>6652964187.25</v>
      </c>
      <c r="D1072" s="24">
        <v>2940092577.3400002</v>
      </c>
      <c r="E1072" s="24">
        <v>2827823663.3400002</v>
      </c>
      <c r="F1072" s="33">
        <f t="shared" si="64"/>
        <v>2843888743.75</v>
      </c>
      <c r="G1072" s="29">
        <f t="shared" si="65"/>
        <v>70.054408924593673</v>
      </c>
      <c r="H1072" s="29">
        <f t="shared" si="66"/>
        <v>30.958598587357656</v>
      </c>
      <c r="I1072" s="29">
        <f t="shared" si="67"/>
        <v>29.776428927411384</v>
      </c>
    </row>
    <row r="1073" spans="1:9" s="9" customFormat="1" ht="22.5" x14ac:dyDescent="0.2">
      <c r="A1073" s="23" t="s">
        <v>1106</v>
      </c>
      <c r="B1073" s="24">
        <v>16950487285</v>
      </c>
      <c r="C1073" s="24">
        <v>13091911200.5</v>
      </c>
      <c r="D1073" s="24">
        <v>7891900886.29</v>
      </c>
      <c r="E1073" s="24">
        <v>7677281231.6300001</v>
      </c>
      <c r="F1073" s="33">
        <f t="shared" si="64"/>
        <v>3858576084.5</v>
      </c>
      <c r="G1073" s="29">
        <f t="shared" si="65"/>
        <v>77.236193746981115</v>
      </c>
      <c r="H1073" s="29">
        <f t="shared" si="66"/>
        <v>46.558548752010111</v>
      </c>
      <c r="I1073" s="29">
        <f t="shared" si="67"/>
        <v>45.292392499086795</v>
      </c>
    </row>
    <row r="1074" spans="1:9" s="8" customFormat="1" ht="22.5" x14ac:dyDescent="0.2">
      <c r="A1074" s="23" t="s">
        <v>1107</v>
      </c>
      <c r="B1074" s="24">
        <v>4110000000</v>
      </c>
      <c r="C1074" s="24">
        <v>3514417511.8600001</v>
      </c>
      <c r="D1074" s="24">
        <v>2794664828.5999999</v>
      </c>
      <c r="E1074" s="24">
        <v>2793003628.5999999</v>
      </c>
      <c r="F1074" s="33">
        <f t="shared" si="64"/>
        <v>595582488.13999987</v>
      </c>
      <c r="G1074" s="29">
        <f t="shared" si="65"/>
        <v>85.508941894403904</v>
      </c>
      <c r="H1074" s="29">
        <f t="shared" si="66"/>
        <v>67.996711158150845</v>
      </c>
      <c r="I1074" s="29">
        <f t="shared" si="67"/>
        <v>67.956292666666656</v>
      </c>
    </row>
    <row r="1075" spans="1:9" s="8" customFormat="1" ht="22.5" x14ac:dyDescent="0.2">
      <c r="A1075" s="23" t="s">
        <v>1108</v>
      </c>
      <c r="B1075" s="24">
        <v>10602451974</v>
      </c>
      <c r="C1075" s="24">
        <v>9818612141.8999996</v>
      </c>
      <c r="D1075" s="24">
        <v>5928683185.6999998</v>
      </c>
      <c r="E1075" s="24">
        <v>5543721063.5799999</v>
      </c>
      <c r="F1075" s="33">
        <f t="shared" si="64"/>
        <v>783839832.10000038</v>
      </c>
      <c r="G1075" s="29">
        <f t="shared" si="65"/>
        <v>92.606994740252716</v>
      </c>
      <c r="H1075" s="29">
        <f t="shared" si="66"/>
        <v>55.918038584269844</v>
      </c>
      <c r="I1075" s="29">
        <f t="shared" si="67"/>
        <v>52.287160339652203</v>
      </c>
    </row>
    <row r="1076" spans="1:9" s="8" customFormat="1" x14ac:dyDescent="0.2">
      <c r="A1076" s="21" t="s">
        <v>186</v>
      </c>
      <c r="B1076" s="22">
        <v>53905707500</v>
      </c>
      <c r="C1076" s="22">
        <v>45983661169.889999</v>
      </c>
      <c r="D1076" s="22">
        <v>17821806087.029999</v>
      </c>
      <c r="E1076" s="22">
        <v>17821806087.029999</v>
      </c>
      <c r="F1076" s="32">
        <f t="shared" si="64"/>
        <v>7922046330.1100006</v>
      </c>
      <c r="G1076" s="28">
        <f t="shared" si="65"/>
        <v>85.303882097994915</v>
      </c>
      <c r="H1076" s="28">
        <f t="shared" si="66"/>
        <v>33.061074445651229</v>
      </c>
      <c r="I1076" s="28">
        <f t="shared" si="67"/>
        <v>33.061074445651229</v>
      </c>
    </row>
    <row r="1077" spans="1:9" s="8" customFormat="1" ht="22.5" x14ac:dyDescent="0.2">
      <c r="A1077" s="23" t="s">
        <v>1109</v>
      </c>
      <c r="B1077" s="24">
        <v>25559402831</v>
      </c>
      <c r="C1077" s="24">
        <v>22083193324.029999</v>
      </c>
      <c r="D1077" s="24">
        <v>7442828985.4399996</v>
      </c>
      <c r="E1077" s="24">
        <v>7442828985.4399996</v>
      </c>
      <c r="F1077" s="33">
        <f t="shared" si="64"/>
        <v>3476209506.9700012</v>
      </c>
      <c r="G1077" s="29">
        <f t="shared" si="65"/>
        <v>86.399488556305997</v>
      </c>
      <c r="H1077" s="29">
        <f t="shared" si="66"/>
        <v>29.119729575265673</v>
      </c>
      <c r="I1077" s="29">
        <f t="shared" si="67"/>
        <v>29.119729575265673</v>
      </c>
    </row>
    <row r="1078" spans="1:9" s="8" customFormat="1" x14ac:dyDescent="0.2">
      <c r="A1078" s="23" t="s">
        <v>1110</v>
      </c>
      <c r="B1078" s="24">
        <v>18250945621</v>
      </c>
      <c r="C1078" s="24">
        <v>16524575607.690001</v>
      </c>
      <c r="D1078" s="24">
        <v>7206237895.0299997</v>
      </c>
      <c r="E1078" s="24">
        <v>7206237895.0299997</v>
      </c>
      <c r="F1078" s="33">
        <f t="shared" si="64"/>
        <v>1726370013.3099995</v>
      </c>
      <c r="G1078" s="29">
        <f t="shared" si="65"/>
        <v>90.540928403602308</v>
      </c>
      <c r="H1078" s="29">
        <f t="shared" si="66"/>
        <v>39.484189173947897</v>
      </c>
      <c r="I1078" s="29">
        <f t="shared" si="67"/>
        <v>39.484189173947897</v>
      </c>
    </row>
    <row r="1079" spans="1:9" s="8" customFormat="1" ht="22.5" x14ac:dyDescent="0.2">
      <c r="A1079" s="23" t="s">
        <v>1111</v>
      </c>
      <c r="B1079" s="24">
        <v>10095359048</v>
      </c>
      <c r="C1079" s="24">
        <v>7375892238.1700001</v>
      </c>
      <c r="D1079" s="24">
        <v>3172739206.5599999</v>
      </c>
      <c r="E1079" s="24">
        <v>3172739206.5599999</v>
      </c>
      <c r="F1079" s="33">
        <f t="shared" si="64"/>
        <v>2719466809.8299999</v>
      </c>
      <c r="G1079" s="29">
        <f t="shared" si="65"/>
        <v>73.06220812058433</v>
      </c>
      <c r="H1079" s="29">
        <f t="shared" si="66"/>
        <v>31.42770050549667</v>
      </c>
      <c r="I1079" s="29">
        <f t="shared" si="67"/>
        <v>31.42770050549667</v>
      </c>
    </row>
    <row r="1080" spans="1:9" s="8" customFormat="1" x14ac:dyDescent="0.2">
      <c r="A1080" s="19" t="s">
        <v>70</v>
      </c>
      <c r="B1080" s="20">
        <v>1606674211183</v>
      </c>
      <c r="C1080" s="20">
        <v>1367635074572.8503</v>
      </c>
      <c r="D1080" s="20">
        <v>770714875340.26013</v>
      </c>
      <c r="E1080" s="20">
        <v>707608227037.15015</v>
      </c>
      <c r="F1080" s="31">
        <f t="shared" si="64"/>
        <v>239039136610.14966</v>
      </c>
      <c r="G1080" s="27">
        <f t="shared" si="65"/>
        <v>85.122115302134318</v>
      </c>
      <c r="H1080" s="27">
        <f t="shared" si="66"/>
        <v>47.969580265608421</v>
      </c>
      <c r="I1080" s="27">
        <f t="shared" si="67"/>
        <v>44.041799022599335</v>
      </c>
    </row>
    <row r="1081" spans="1:9" s="8" customFormat="1" x14ac:dyDescent="0.2">
      <c r="A1081" s="21" t="s">
        <v>200</v>
      </c>
      <c r="B1081" s="22">
        <v>1450065000000</v>
      </c>
      <c r="C1081" s="22">
        <v>1230507693059.1501</v>
      </c>
      <c r="D1081" s="22">
        <v>689329461230.54004</v>
      </c>
      <c r="E1081" s="22">
        <v>643336045788.53003</v>
      </c>
      <c r="F1081" s="32">
        <f t="shared" si="64"/>
        <v>219557306940.84985</v>
      </c>
      <c r="G1081" s="28">
        <f t="shared" si="65"/>
        <v>84.858795506349722</v>
      </c>
      <c r="H1081" s="28">
        <f t="shared" si="66"/>
        <v>47.537831837230748</v>
      </c>
      <c r="I1081" s="28">
        <f t="shared" si="67"/>
        <v>44.366014336497337</v>
      </c>
    </row>
    <row r="1082" spans="1:9" s="9" customFormat="1" x14ac:dyDescent="0.2">
      <c r="A1082" s="23" t="s">
        <v>1112</v>
      </c>
      <c r="B1082" s="24">
        <v>8027389471</v>
      </c>
      <c r="C1082" s="24">
        <v>8027389467</v>
      </c>
      <c r="D1082" s="24">
        <v>4927056109</v>
      </c>
      <c r="E1082" s="24">
        <v>4927056109</v>
      </c>
      <c r="F1082" s="33">
        <f t="shared" si="64"/>
        <v>4</v>
      </c>
      <c r="G1082" s="29">
        <f t="shared" si="65"/>
        <v>99.999999950170604</v>
      </c>
      <c r="H1082" s="29">
        <f t="shared" si="66"/>
        <v>61.378062280391873</v>
      </c>
      <c r="I1082" s="29">
        <f t="shared" si="67"/>
        <v>61.378062280391873</v>
      </c>
    </row>
    <row r="1083" spans="1:9" s="8" customFormat="1" x14ac:dyDescent="0.2">
      <c r="A1083" s="23" t="s">
        <v>1113</v>
      </c>
      <c r="B1083" s="24">
        <v>28171312222</v>
      </c>
      <c r="C1083" s="24">
        <v>27868619434.66</v>
      </c>
      <c r="D1083" s="24">
        <v>7550557187.1899996</v>
      </c>
      <c r="E1083" s="24">
        <v>6977510917.9899998</v>
      </c>
      <c r="F1083" s="33">
        <f t="shared" si="64"/>
        <v>302692787.34000015</v>
      </c>
      <c r="G1083" s="29">
        <f t="shared" si="65"/>
        <v>98.925528264517197</v>
      </c>
      <c r="H1083" s="29">
        <f t="shared" si="66"/>
        <v>26.802291379574061</v>
      </c>
      <c r="I1083" s="29">
        <f t="shared" si="67"/>
        <v>24.768143077627062</v>
      </c>
    </row>
    <row r="1084" spans="1:9" s="9" customFormat="1" x14ac:dyDescent="0.2">
      <c r="A1084" s="23" t="s">
        <v>1114</v>
      </c>
      <c r="B1084" s="24">
        <v>105620603166</v>
      </c>
      <c r="C1084" s="24">
        <v>100000000000</v>
      </c>
      <c r="D1084" s="24">
        <v>95000000000</v>
      </c>
      <c r="E1084" s="24">
        <v>95000000000</v>
      </c>
      <c r="F1084" s="33">
        <f t="shared" si="64"/>
        <v>5620603166</v>
      </c>
      <c r="G1084" s="29">
        <f t="shared" si="65"/>
        <v>94.678497378805631</v>
      </c>
      <c r="H1084" s="29">
        <f t="shared" si="66"/>
        <v>89.944572509865338</v>
      </c>
      <c r="I1084" s="29">
        <f t="shared" si="67"/>
        <v>89.944572509865338</v>
      </c>
    </row>
    <row r="1085" spans="1:9" s="8" customFormat="1" ht="22.5" x14ac:dyDescent="0.2">
      <c r="A1085" s="23" t="s">
        <v>1115</v>
      </c>
      <c r="B1085" s="24">
        <v>15940000000</v>
      </c>
      <c r="C1085" s="24">
        <v>9620238280.4599991</v>
      </c>
      <c r="D1085" s="24">
        <v>6480400747.8599997</v>
      </c>
      <c r="E1085" s="24">
        <v>6416716534.5299997</v>
      </c>
      <c r="F1085" s="33">
        <f t="shared" si="64"/>
        <v>6319761719.5400009</v>
      </c>
      <c r="G1085" s="29">
        <f t="shared" si="65"/>
        <v>60.352812298996227</v>
      </c>
      <c r="H1085" s="29">
        <f t="shared" si="66"/>
        <v>40.654960777038895</v>
      </c>
      <c r="I1085" s="29">
        <f t="shared" si="67"/>
        <v>40.255436226662482</v>
      </c>
    </row>
    <row r="1086" spans="1:9" s="9" customFormat="1" x14ac:dyDescent="0.2">
      <c r="A1086" s="23" t="s">
        <v>1116</v>
      </c>
      <c r="B1086" s="24">
        <v>9324261533</v>
      </c>
      <c r="C1086" s="24">
        <v>9324261533</v>
      </c>
      <c r="D1086" s="24">
        <v>9295892570</v>
      </c>
      <c r="E1086" s="24">
        <v>1971631037</v>
      </c>
      <c r="F1086" s="33">
        <f t="shared" ref="F1086:F1147" si="68">+B1086-C1086</f>
        <v>0</v>
      </c>
      <c r="G1086" s="29">
        <f t="shared" ref="G1086:G1147" si="69">IFERROR(IF(C1086&gt;0,+C1086/B1086*100,0),0)</f>
        <v>100</v>
      </c>
      <c r="H1086" s="29">
        <f t="shared" ref="H1086:H1147" si="70">IFERROR(IF(D1086&gt;0,+D1086/B1086*100,0),0)</f>
        <v>99.695751101579489</v>
      </c>
      <c r="I1086" s="29">
        <f t="shared" ref="I1086:I1147" si="71">IFERROR(IF(E1086&gt;0,+E1086/B1086*100,0),0)</f>
        <v>21.145170907337739</v>
      </c>
    </row>
    <row r="1087" spans="1:9" s="8" customFormat="1" ht="22.5" x14ac:dyDescent="0.2">
      <c r="A1087" s="23" t="s">
        <v>1117</v>
      </c>
      <c r="B1087" s="24">
        <v>214571753348</v>
      </c>
      <c r="C1087" s="24">
        <v>212417953328.60999</v>
      </c>
      <c r="D1087" s="24">
        <v>32597094112.84</v>
      </c>
      <c r="E1087" s="24">
        <v>31905158942.599998</v>
      </c>
      <c r="F1087" s="33">
        <f t="shared" si="68"/>
        <v>2153800019.3900146</v>
      </c>
      <c r="G1087" s="29">
        <f t="shared" si="69"/>
        <v>98.996233201349241</v>
      </c>
      <c r="H1087" s="29">
        <f t="shared" si="70"/>
        <v>15.191698629582845</v>
      </c>
      <c r="I1087" s="29">
        <f t="shared" si="71"/>
        <v>14.869226002387691</v>
      </c>
    </row>
    <row r="1088" spans="1:9" s="8" customFormat="1" x14ac:dyDescent="0.2">
      <c r="A1088" s="23" t="s">
        <v>1118</v>
      </c>
      <c r="B1088" s="24">
        <v>320773661106</v>
      </c>
      <c r="C1088" s="24">
        <v>263010166575.39999</v>
      </c>
      <c r="D1088" s="24">
        <v>105027191930.39999</v>
      </c>
      <c r="E1088" s="24">
        <v>96009634194.399994</v>
      </c>
      <c r="F1088" s="33">
        <f t="shared" si="68"/>
        <v>57763494530.600006</v>
      </c>
      <c r="G1088" s="29">
        <f t="shared" si="69"/>
        <v>81.992444662870241</v>
      </c>
      <c r="H1088" s="29">
        <f t="shared" si="70"/>
        <v>32.741837833030083</v>
      </c>
      <c r="I1088" s="29">
        <f t="shared" si="71"/>
        <v>29.93064762966106</v>
      </c>
    </row>
    <row r="1089" spans="1:9" s="8" customFormat="1" ht="22.5" x14ac:dyDescent="0.2">
      <c r="A1089" s="23" t="s">
        <v>1119</v>
      </c>
      <c r="B1089" s="24">
        <v>7568562628</v>
      </c>
      <c r="C1089" s="24">
        <v>6508124368.6599998</v>
      </c>
      <c r="D1089" s="24">
        <v>4015048924.5999999</v>
      </c>
      <c r="E1089" s="24">
        <v>3991724574.5999999</v>
      </c>
      <c r="F1089" s="33">
        <f t="shared" si="68"/>
        <v>1060438259.3400002</v>
      </c>
      <c r="G1089" s="29">
        <f t="shared" si="69"/>
        <v>85.988908178986406</v>
      </c>
      <c r="H1089" s="29">
        <f t="shared" si="70"/>
        <v>53.04902822295837</v>
      </c>
      <c r="I1089" s="29">
        <f t="shared" si="71"/>
        <v>52.74085411981082</v>
      </c>
    </row>
    <row r="1090" spans="1:9" s="8" customFormat="1" ht="22.5" x14ac:dyDescent="0.2">
      <c r="A1090" s="23" t="s">
        <v>1120</v>
      </c>
      <c r="B1090" s="24">
        <v>18751857134</v>
      </c>
      <c r="C1090" s="24">
        <v>18751857134</v>
      </c>
      <c r="D1090" s="24">
        <v>15168290077.58</v>
      </c>
      <c r="E1090" s="24">
        <v>9669586051.4799995</v>
      </c>
      <c r="F1090" s="33">
        <f t="shared" si="68"/>
        <v>0</v>
      </c>
      <c r="G1090" s="29">
        <f t="shared" si="69"/>
        <v>100</v>
      </c>
      <c r="H1090" s="29">
        <f t="shared" si="70"/>
        <v>80.889535202769636</v>
      </c>
      <c r="I1090" s="29">
        <f t="shared" si="71"/>
        <v>51.566018140931511</v>
      </c>
    </row>
    <row r="1091" spans="1:9" s="8" customFormat="1" x14ac:dyDescent="0.2">
      <c r="A1091" s="23" t="s">
        <v>1121</v>
      </c>
      <c r="B1091" s="24">
        <v>149295671994</v>
      </c>
      <c r="C1091" s="24">
        <v>145095014509</v>
      </c>
      <c r="D1091" s="24">
        <v>145095014509</v>
      </c>
      <c r="E1091" s="24">
        <v>145095014509</v>
      </c>
      <c r="F1091" s="33">
        <f t="shared" si="68"/>
        <v>4200657485</v>
      </c>
      <c r="G1091" s="29">
        <f t="shared" si="69"/>
        <v>97.186350127303882</v>
      </c>
      <c r="H1091" s="29">
        <f t="shared" si="70"/>
        <v>97.186350127303882</v>
      </c>
      <c r="I1091" s="29">
        <f t="shared" si="71"/>
        <v>97.186350127303882</v>
      </c>
    </row>
    <row r="1092" spans="1:9" s="8" customFormat="1" x14ac:dyDescent="0.2">
      <c r="A1092" s="23" t="s">
        <v>1122</v>
      </c>
      <c r="B1092" s="24">
        <v>15110662483</v>
      </c>
      <c r="C1092" s="24">
        <v>13375713914</v>
      </c>
      <c r="D1092" s="24">
        <v>6628114957.9499998</v>
      </c>
      <c r="E1092" s="24">
        <v>6313418957.9499998</v>
      </c>
      <c r="F1092" s="33">
        <f t="shared" si="68"/>
        <v>1734948569</v>
      </c>
      <c r="G1092" s="29">
        <f t="shared" si="69"/>
        <v>88.51838183169086</v>
      </c>
      <c r="H1092" s="29">
        <f t="shared" si="70"/>
        <v>43.863827713754119</v>
      </c>
      <c r="I1092" s="29">
        <f t="shared" si="71"/>
        <v>41.781218825136271</v>
      </c>
    </row>
    <row r="1093" spans="1:9" s="8" customFormat="1" x14ac:dyDescent="0.2">
      <c r="A1093" s="23" t="s">
        <v>1123</v>
      </c>
      <c r="B1093" s="24">
        <v>63191800000</v>
      </c>
      <c r="C1093" s="24">
        <v>62730951904</v>
      </c>
      <c r="D1093" s="24">
        <v>50514060064</v>
      </c>
      <c r="E1093" s="24">
        <v>46324120064</v>
      </c>
      <c r="F1093" s="33">
        <f t="shared" si="68"/>
        <v>460848096</v>
      </c>
      <c r="G1093" s="29">
        <f t="shared" si="69"/>
        <v>99.270715352308372</v>
      </c>
      <c r="H1093" s="29">
        <f t="shared" si="70"/>
        <v>79.93768188910586</v>
      </c>
      <c r="I1093" s="29">
        <f t="shared" si="71"/>
        <v>73.307169702398099</v>
      </c>
    </row>
    <row r="1094" spans="1:9" s="9" customFormat="1" x14ac:dyDescent="0.2">
      <c r="A1094" s="23" t="s">
        <v>1124</v>
      </c>
      <c r="B1094" s="24">
        <v>132889873368</v>
      </c>
      <c r="C1094" s="24">
        <v>37103405750.599998</v>
      </c>
      <c r="D1094" s="24">
        <v>29290307535.279999</v>
      </c>
      <c r="E1094" s="24">
        <v>28711217866.279999</v>
      </c>
      <c r="F1094" s="33">
        <f t="shared" si="68"/>
        <v>95786467617.399994</v>
      </c>
      <c r="G1094" s="29">
        <f t="shared" si="69"/>
        <v>27.920416213997633</v>
      </c>
      <c r="H1094" s="29">
        <f t="shared" si="70"/>
        <v>22.041038036185782</v>
      </c>
      <c r="I1094" s="29">
        <f t="shared" si="71"/>
        <v>21.605271446660648</v>
      </c>
    </row>
    <row r="1095" spans="1:9" s="8" customFormat="1" ht="22.5" x14ac:dyDescent="0.2">
      <c r="A1095" s="23" t="s">
        <v>1125</v>
      </c>
      <c r="B1095" s="24">
        <v>76051109695</v>
      </c>
      <c r="C1095" s="24">
        <v>57148290011.660004</v>
      </c>
      <c r="D1095" s="24">
        <v>38841277395.029999</v>
      </c>
      <c r="E1095" s="24">
        <v>38348863585.139999</v>
      </c>
      <c r="F1095" s="33">
        <f t="shared" si="68"/>
        <v>18902819683.339996</v>
      </c>
      <c r="G1095" s="29">
        <f t="shared" si="69"/>
        <v>75.14458400521832</v>
      </c>
      <c r="H1095" s="29">
        <f t="shared" si="70"/>
        <v>51.072597823754876</v>
      </c>
      <c r="I1095" s="29">
        <f t="shared" si="71"/>
        <v>50.42512034201291</v>
      </c>
    </row>
    <row r="1096" spans="1:9" s="8" customFormat="1" x14ac:dyDescent="0.2">
      <c r="A1096" s="23" t="s">
        <v>1126</v>
      </c>
      <c r="B1096" s="24">
        <v>136127158256</v>
      </c>
      <c r="C1096" s="24">
        <v>129432074429</v>
      </c>
      <c r="D1096" s="24">
        <v>76297328672</v>
      </c>
      <c r="E1096" s="24">
        <v>65061938550</v>
      </c>
      <c r="F1096" s="33">
        <f t="shared" si="68"/>
        <v>6695083827</v>
      </c>
      <c r="G1096" s="29">
        <f t="shared" si="69"/>
        <v>95.08174275231012</v>
      </c>
      <c r="H1096" s="29">
        <f t="shared" si="70"/>
        <v>56.048572268375466</v>
      </c>
      <c r="I1096" s="29">
        <f t="shared" si="71"/>
        <v>47.79497301166375</v>
      </c>
    </row>
    <row r="1097" spans="1:9" s="8" customFormat="1" ht="22.5" x14ac:dyDescent="0.2">
      <c r="A1097" s="23" t="s">
        <v>1127</v>
      </c>
      <c r="B1097" s="24">
        <v>45383114200</v>
      </c>
      <c r="C1097" s="24">
        <v>43526106012.330002</v>
      </c>
      <c r="D1097" s="24">
        <v>19250646905.330002</v>
      </c>
      <c r="E1097" s="24">
        <v>16589574261.33</v>
      </c>
      <c r="F1097" s="33">
        <f t="shared" si="68"/>
        <v>1857008187.6699982</v>
      </c>
      <c r="G1097" s="29">
        <f t="shared" si="69"/>
        <v>95.908151698258735</v>
      </c>
      <c r="H1097" s="29">
        <f t="shared" si="70"/>
        <v>42.418082682677607</v>
      </c>
      <c r="I1097" s="29">
        <f t="shared" si="71"/>
        <v>36.554508331493032</v>
      </c>
    </row>
    <row r="1098" spans="1:9" s="8" customFormat="1" x14ac:dyDescent="0.2">
      <c r="A1098" s="23" t="s">
        <v>1128</v>
      </c>
      <c r="B1098" s="24">
        <v>11500000000</v>
      </c>
      <c r="C1098" s="24">
        <v>10927676641</v>
      </c>
      <c r="D1098" s="24">
        <v>7252842070</v>
      </c>
      <c r="E1098" s="24">
        <v>7076106814</v>
      </c>
      <c r="F1098" s="33">
        <f t="shared" si="68"/>
        <v>572323359</v>
      </c>
      <c r="G1098" s="29">
        <f t="shared" si="69"/>
        <v>95.023275139130433</v>
      </c>
      <c r="H1098" s="29">
        <f t="shared" si="70"/>
        <v>63.068191913043478</v>
      </c>
      <c r="I1098" s="29">
        <f t="shared" si="71"/>
        <v>61.531363599999999</v>
      </c>
    </row>
    <row r="1099" spans="1:9" s="8" customFormat="1" x14ac:dyDescent="0.2">
      <c r="A1099" s="23" t="s">
        <v>1129</v>
      </c>
      <c r="B1099" s="24">
        <v>26012136618</v>
      </c>
      <c r="C1099" s="24">
        <v>22659978350.950001</v>
      </c>
      <c r="D1099" s="24">
        <v>12173364763.280001</v>
      </c>
      <c r="E1099" s="24">
        <v>11972094064.290001</v>
      </c>
      <c r="F1099" s="33">
        <f t="shared" si="68"/>
        <v>3352158267.0499992</v>
      </c>
      <c r="G1099" s="29">
        <f t="shared" si="69"/>
        <v>87.113099103399463</v>
      </c>
      <c r="H1099" s="29">
        <f t="shared" si="70"/>
        <v>46.798788358109036</v>
      </c>
      <c r="I1099" s="29">
        <f t="shared" si="71"/>
        <v>46.025031469369935</v>
      </c>
    </row>
    <row r="1100" spans="1:9" s="9" customFormat="1" ht="22.5" x14ac:dyDescent="0.2">
      <c r="A1100" s="23" t="s">
        <v>1130</v>
      </c>
      <c r="B1100" s="24">
        <v>46797257092</v>
      </c>
      <c r="C1100" s="24">
        <v>36899981061.82</v>
      </c>
      <c r="D1100" s="24">
        <v>20919466385.82</v>
      </c>
      <c r="E1100" s="24">
        <v>18031767004.68</v>
      </c>
      <c r="F1100" s="33">
        <f t="shared" si="68"/>
        <v>9897276030.1800003</v>
      </c>
      <c r="G1100" s="29">
        <f t="shared" si="69"/>
        <v>78.850734754127416</v>
      </c>
      <c r="H1100" s="29">
        <f t="shared" si="70"/>
        <v>44.702334465231267</v>
      </c>
      <c r="I1100" s="29">
        <f t="shared" si="71"/>
        <v>38.531674985204496</v>
      </c>
    </row>
    <row r="1101" spans="1:9" s="8" customFormat="1" x14ac:dyDescent="0.2">
      <c r="A1101" s="23" t="s">
        <v>1131</v>
      </c>
      <c r="B1101" s="24">
        <v>652000000</v>
      </c>
      <c r="C1101" s="24">
        <v>0</v>
      </c>
      <c r="D1101" s="24">
        <v>0</v>
      </c>
      <c r="E1101" s="24">
        <v>0</v>
      </c>
      <c r="F1101" s="33">
        <f t="shared" si="68"/>
        <v>652000000</v>
      </c>
      <c r="G1101" s="29">
        <f t="shared" si="69"/>
        <v>0</v>
      </c>
      <c r="H1101" s="29">
        <f t="shared" si="70"/>
        <v>0</v>
      </c>
      <c r="I1101" s="29">
        <f t="shared" si="71"/>
        <v>0</v>
      </c>
    </row>
    <row r="1102" spans="1:9" s="8" customFormat="1" x14ac:dyDescent="0.2">
      <c r="A1102" s="23" t="s">
        <v>1132</v>
      </c>
      <c r="B1102" s="24">
        <v>3896602762</v>
      </c>
      <c r="C1102" s="24">
        <v>3678942087</v>
      </c>
      <c r="D1102" s="24">
        <v>2229762177.3800001</v>
      </c>
      <c r="E1102" s="24">
        <v>2167167614.2600002</v>
      </c>
      <c r="F1102" s="33">
        <f t="shared" si="68"/>
        <v>217660675</v>
      </c>
      <c r="G1102" s="29">
        <f t="shared" si="69"/>
        <v>94.414091240640545</v>
      </c>
      <c r="H1102" s="29">
        <f t="shared" si="70"/>
        <v>57.223235561110556</v>
      </c>
      <c r="I1102" s="29">
        <f t="shared" si="71"/>
        <v>55.616847459905394</v>
      </c>
    </row>
    <row r="1103" spans="1:9" s="8" customFormat="1" x14ac:dyDescent="0.2">
      <c r="A1103" s="23" t="s">
        <v>1133</v>
      </c>
      <c r="B1103" s="24">
        <v>14408212924</v>
      </c>
      <c r="C1103" s="24">
        <v>12400948266</v>
      </c>
      <c r="D1103" s="24">
        <v>775744136</v>
      </c>
      <c r="E1103" s="24">
        <v>775744136</v>
      </c>
      <c r="F1103" s="33">
        <f t="shared" si="68"/>
        <v>2007264658</v>
      </c>
      <c r="G1103" s="29">
        <f t="shared" si="69"/>
        <v>86.068607754564297</v>
      </c>
      <c r="H1103" s="29">
        <f t="shared" si="70"/>
        <v>5.3840413109652898</v>
      </c>
      <c r="I1103" s="29">
        <f t="shared" si="71"/>
        <v>5.3840413109652898</v>
      </c>
    </row>
    <row r="1104" spans="1:9" s="8" customFormat="1" x14ac:dyDescent="0.2">
      <c r="A1104" s="21" t="s">
        <v>151</v>
      </c>
      <c r="B1104" s="22">
        <v>19490383000</v>
      </c>
      <c r="C1104" s="22">
        <v>17901386063.040001</v>
      </c>
      <c r="D1104" s="22">
        <v>9427098347.0299988</v>
      </c>
      <c r="E1104" s="22">
        <v>8858651846.2099991</v>
      </c>
      <c r="F1104" s="32">
        <f t="shared" si="68"/>
        <v>1588996936.9599991</v>
      </c>
      <c r="G1104" s="28">
        <f t="shared" si="69"/>
        <v>91.847277003432922</v>
      </c>
      <c r="H1104" s="28">
        <f t="shared" si="70"/>
        <v>48.36794816720635</v>
      </c>
      <c r="I1104" s="28">
        <f t="shared" si="71"/>
        <v>45.451399524627092</v>
      </c>
    </row>
    <row r="1105" spans="1:9" s="8" customFormat="1" ht="22.5" x14ac:dyDescent="0.2">
      <c r="A1105" s="23" t="s">
        <v>1134</v>
      </c>
      <c r="B1105" s="24">
        <v>15412986000</v>
      </c>
      <c r="C1105" s="24">
        <v>14716523264.309999</v>
      </c>
      <c r="D1105" s="24">
        <v>7538197665.9899998</v>
      </c>
      <c r="E1105" s="24">
        <v>6969751165.1700001</v>
      </c>
      <c r="F1105" s="33">
        <f t="shared" si="68"/>
        <v>696462735.69000053</v>
      </c>
      <c r="G1105" s="29">
        <f t="shared" si="69"/>
        <v>95.481325061282746</v>
      </c>
      <c r="H1105" s="29">
        <f t="shared" si="70"/>
        <v>48.908093902051164</v>
      </c>
      <c r="I1105" s="29">
        <f t="shared" si="71"/>
        <v>45.219992837014189</v>
      </c>
    </row>
    <row r="1106" spans="1:9" s="8" customFormat="1" ht="22.5" x14ac:dyDescent="0.2">
      <c r="A1106" s="23" t="s">
        <v>1135</v>
      </c>
      <c r="B1106" s="24">
        <v>4077397000</v>
      </c>
      <c r="C1106" s="24">
        <v>3184862798.73</v>
      </c>
      <c r="D1106" s="24">
        <v>1888900681.04</v>
      </c>
      <c r="E1106" s="24">
        <v>1888900681.04</v>
      </c>
      <c r="F1106" s="33">
        <f t="shared" si="68"/>
        <v>892534201.26999998</v>
      </c>
      <c r="G1106" s="29">
        <f t="shared" si="69"/>
        <v>78.110196253394008</v>
      </c>
      <c r="H1106" s="29">
        <f t="shared" si="70"/>
        <v>46.326140943351845</v>
      </c>
      <c r="I1106" s="29">
        <f t="shared" si="71"/>
        <v>46.326140943351845</v>
      </c>
    </row>
    <row r="1107" spans="1:9" s="8" customFormat="1" x14ac:dyDescent="0.2">
      <c r="A1107" s="21" t="s">
        <v>152</v>
      </c>
      <c r="B1107" s="22">
        <v>19176038753</v>
      </c>
      <c r="C1107" s="22">
        <v>16617702395.370001</v>
      </c>
      <c r="D1107" s="22">
        <v>9542651310.3100014</v>
      </c>
      <c r="E1107" s="22">
        <v>8901010992.3100014</v>
      </c>
      <c r="F1107" s="32">
        <f t="shared" si="68"/>
        <v>2558336357.6299992</v>
      </c>
      <c r="G1107" s="28">
        <f t="shared" si="69"/>
        <v>86.658681750787764</v>
      </c>
      <c r="H1107" s="28">
        <f t="shared" si="70"/>
        <v>49.763412732033089</v>
      </c>
      <c r="I1107" s="28">
        <f t="shared" si="71"/>
        <v>46.41736026382133</v>
      </c>
    </row>
    <row r="1108" spans="1:9" s="8" customFormat="1" ht="33.75" x14ac:dyDescent="0.2">
      <c r="A1108" s="23" t="s">
        <v>1136</v>
      </c>
      <c r="B1108" s="24">
        <v>13963545407</v>
      </c>
      <c r="C1108" s="24">
        <v>11892723185.52</v>
      </c>
      <c r="D1108" s="24">
        <v>6839202657.8900003</v>
      </c>
      <c r="E1108" s="24">
        <v>6197562339.8900003</v>
      </c>
      <c r="F1108" s="33">
        <f t="shared" si="68"/>
        <v>2070822221.4799995</v>
      </c>
      <c r="G1108" s="29">
        <f t="shared" si="69"/>
        <v>85.169796343829091</v>
      </c>
      <c r="H1108" s="29">
        <f t="shared" si="70"/>
        <v>48.978983908065864</v>
      </c>
      <c r="I1108" s="29">
        <f t="shared" si="71"/>
        <v>44.3838735739931</v>
      </c>
    </row>
    <row r="1109" spans="1:9" s="8" customFormat="1" ht="22.5" x14ac:dyDescent="0.2">
      <c r="A1109" s="23" t="s">
        <v>1137</v>
      </c>
      <c r="B1109" s="24">
        <v>376291032</v>
      </c>
      <c r="C1109" s="24">
        <v>376173851</v>
      </c>
      <c r="D1109" s="24">
        <v>61368171</v>
      </c>
      <c r="E1109" s="24">
        <v>61368171</v>
      </c>
      <c r="F1109" s="33">
        <f t="shared" si="68"/>
        <v>117181</v>
      </c>
      <c r="G1109" s="29">
        <f t="shared" si="69"/>
        <v>99.96885894426525</v>
      </c>
      <c r="H1109" s="29">
        <f t="shared" si="70"/>
        <v>16.308698794607469</v>
      </c>
      <c r="I1109" s="29">
        <f t="shared" si="71"/>
        <v>16.308698794607469</v>
      </c>
    </row>
    <row r="1110" spans="1:9" s="8" customFormat="1" ht="22.5" x14ac:dyDescent="0.2">
      <c r="A1110" s="23" t="s">
        <v>1138</v>
      </c>
      <c r="B1110" s="24">
        <v>4836202314</v>
      </c>
      <c r="C1110" s="24">
        <v>4348805358.8500004</v>
      </c>
      <c r="D1110" s="24">
        <v>2642080481.4200001</v>
      </c>
      <c r="E1110" s="24">
        <v>2642080481.4200001</v>
      </c>
      <c r="F1110" s="33">
        <f t="shared" si="68"/>
        <v>487396955.14999962</v>
      </c>
      <c r="G1110" s="29">
        <f t="shared" si="69"/>
        <v>89.92190724240244</v>
      </c>
      <c r="H1110" s="29">
        <f t="shared" si="70"/>
        <v>54.631305927206917</v>
      </c>
      <c r="I1110" s="29">
        <f t="shared" si="71"/>
        <v>54.631305927206917</v>
      </c>
    </row>
    <row r="1111" spans="1:9" s="8" customFormat="1" x14ac:dyDescent="0.2">
      <c r="A1111" s="21" t="s">
        <v>153</v>
      </c>
      <c r="B1111" s="22">
        <v>85708020430</v>
      </c>
      <c r="C1111" s="22">
        <v>83126233463.320007</v>
      </c>
      <c r="D1111" s="22">
        <v>48565663505.509995</v>
      </c>
      <c r="E1111" s="22">
        <v>33337447816.010002</v>
      </c>
      <c r="F1111" s="32">
        <f t="shared" si="68"/>
        <v>2581786966.6799927</v>
      </c>
      <c r="G1111" s="28">
        <f t="shared" si="69"/>
        <v>96.987695021157776</v>
      </c>
      <c r="H1111" s="28">
        <f t="shared" si="70"/>
        <v>56.664082616602784</v>
      </c>
      <c r="I1111" s="28">
        <f t="shared" si="71"/>
        <v>38.896532260055608</v>
      </c>
    </row>
    <row r="1112" spans="1:9" s="9" customFormat="1" ht="22.5" x14ac:dyDescent="0.2">
      <c r="A1112" s="23" t="s">
        <v>1139</v>
      </c>
      <c r="B1112" s="24">
        <v>84201351512</v>
      </c>
      <c r="C1112" s="24">
        <v>81746527574</v>
      </c>
      <c r="D1112" s="24">
        <v>48013064295.019997</v>
      </c>
      <c r="E1112" s="24">
        <v>32852890938.52</v>
      </c>
      <c r="F1112" s="33">
        <f t="shared" si="68"/>
        <v>2454823938</v>
      </c>
      <c r="G1112" s="29">
        <f t="shared" si="69"/>
        <v>97.084578936182339</v>
      </c>
      <c r="H1112" s="29">
        <f t="shared" si="70"/>
        <v>57.02172641276119</v>
      </c>
      <c r="I1112" s="29">
        <f t="shared" si="71"/>
        <v>39.017058929081387</v>
      </c>
    </row>
    <row r="1113" spans="1:9" s="8" customFormat="1" ht="22.5" x14ac:dyDescent="0.2">
      <c r="A1113" s="23" t="s">
        <v>1140</v>
      </c>
      <c r="B1113" s="24">
        <v>1506668918</v>
      </c>
      <c r="C1113" s="24">
        <v>1379705889.3199999</v>
      </c>
      <c r="D1113" s="24">
        <v>552599210.49000001</v>
      </c>
      <c r="E1113" s="24">
        <v>484556877.49000001</v>
      </c>
      <c r="F1113" s="33">
        <f t="shared" si="68"/>
        <v>126963028.68000007</v>
      </c>
      <c r="G1113" s="29">
        <f t="shared" si="69"/>
        <v>91.573262900482817</v>
      </c>
      <c r="H1113" s="29">
        <f t="shared" si="70"/>
        <v>36.676883944983594</v>
      </c>
      <c r="I1113" s="29">
        <f t="shared" si="71"/>
        <v>32.160806644449544</v>
      </c>
    </row>
    <row r="1114" spans="1:9" s="8" customFormat="1" x14ac:dyDescent="0.2">
      <c r="A1114" s="21" t="s">
        <v>154</v>
      </c>
      <c r="B1114" s="22">
        <v>32234769000</v>
      </c>
      <c r="C1114" s="22">
        <v>19482059591.970001</v>
      </c>
      <c r="D1114" s="22">
        <v>13850000946.870001</v>
      </c>
      <c r="E1114" s="22">
        <v>13175070594.09</v>
      </c>
      <c r="F1114" s="32">
        <f t="shared" si="68"/>
        <v>12752709408.029999</v>
      </c>
      <c r="G1114" s="28">
        <f t="shared" si="69"/>
        <v>60.438030723812538</v>
      </c>
      <c r="H1114" s="28">
        <f t="shared" si="70"/>
        <v>42.966031327446466</v>
      </c>
      <c r="I1114" s="28">
        <f t="shared" si="71"/>
        <v>40.872235175905871</v>
      </c>
    </row>
    <row r="1115" spans="1:9" s="8" customFormat="1" ht="22.5" x14ac:dyDescent="0.2">
      <c r="A1115" s="23" t="s">
        <v>1141</v>
      </c>
      <c r="B1115" s="24">
        <v>32234769000</v>
      </c>
      <c r="C1115" s="24">
        <v>19482059591.970001</v>
      </c>
      <c r="D1115" s="24">
        <v>13850000946.870001</v>
      </c>
      <c r="E1115" s="24">
        <v>13175070594.09</v>
      </c>
      <c r="F1115" s="33">
        <f t="shared" si="68"/>
        <v>12752709408.029999</v>
      </c>
      <c r="G1115" s="29">
        <f t="shared" si="69"/>
        <v>60.438030723812538</v>
      </c>
      <c r="H1115" s="29">
        <f t="shared" si="70"/>
        <v>42.966031327446466</v>
      </c>
      <c r="I1115" s="29">
        <f t="shared" si="71"/>
        <v>40.872235175905871</v>
      </c>
    </row>
    <row r="1116" spans="1:9" s="9" customFormat="1" x14ac:dyDescent="0.2">
      <c r="A1116" s="19" t="s">
        <v>39</v>
      </c>
      <c r="B1116" s="20">
        <v>4129555840003</v>
      </c>
      <c r="C1116" s="20">
        <v>3172401292099.9902</v>
      </c>
      <c r="D1116" s="20">
        <v>2192849218193.9702</v>
      </c>
      <c r="E1116" s="20">
        <v>2174913293724.8201</v>
      </c>
      <c r="F1116" s="31">
        <f t="shared" si="68"/>
        <v>957154547903.00977</v>
      </c>
      <c r="G1116" s="27">
        <f t="shared" si="69"/>
        <v>76.821852397997489</v>
      </c>
      <c r="H1116" s="27">
        <f t="shared" si="70"/>
        <v>53.10133348850362</v>
      </c>
      <c r="I1116" s="27">
        <f t="shared" si="71"/>
        <v>52.66700289305787</v>
      </c>
    </row>
    <row r="1117" spans="1:9" s="8" customFormat="1" x14ac:dyDescent="0.2">
      <c r="A1117" s="21" t="s">
        <v>40</v>
      </c>
      <c r="B1117" s="22">
        <v>295933920325</v>
      </c>
      <c r="C1117" s="22">
        <v>187066881837.69998</v>
      </c>
      <c r="D1117" s="22">
        <v>145796698408.54004</v>
      </c>
      <c r="E1117" s="22">
        <v>143118238564.54004</v>
      </c>
      <c r="F1117" s="32">
        <f t="shared" si="68"/>
        <v>108867038487.30002</v>
      </c>
      <c r="G1117" s="28">
        <f t="shared" si="69"/>
        <v>63.212382559004979</v>
      </c>
      <c r="H1117" s="28">
        <f t="shared" si="70"/>
        <v>49.266639744583344</v>
      </c>
      <c r="I1117" s="28">
        <f t="shared" si="71"/>
        <v>48.361552608556998</v>
      </c>
    </row>
    <row r="1118" spans="1:9" s="8" customFormat="1" ht="22.5" x14ac:dyDescent="0.2">
      <c r="A1118" s="23" t="s">
        <v>1142</v>
      </c>
      <c r="B1118" s="24">
        <v>790754910</v>
      </c>
      <c r="C1118" s="24">
        <v>724635462</v>
      </c>
      <c r="D1118" s="24">
        <v>329463513</v>
      </c>
      <c r="E1118" s="24">
        <v>329463513</v>
      </c>
      <c r="F1118" s="33">
        <f t="shared" si="68"/>
        <v>66119448</v>
      </c>
      <c r="G1118" s="29">
        <f t="shared" si="69"/>
        <v>91.638439779020786</v>
      </c>
      <c r="H1118" s="29">
        <f t="shared" si="70"/>
        <v>41.664428362512474</v>
      </c>
      <c r="I1118" s="29">
        <f t="shared" si="71"/>
        <v>41.664428362512474</v>
      </c>
    </row>
    <row r="1119" spans="1:9" s="8" customFormat="1" ht="22.5" x14ac:dyDescent="0.2">
      <c r="A1119" s="23" t="s">
        <v>1143</v>
      </c>
      <c r="B1119" s="24">
        <v>11534554079</v>
      </c>
      <c r="C1119" s="24">
        <v>11211497740</v>
      </c>
      <c r="D1119" s="24">
        <v>5622876209.5200005</v>
      </c>
      <c r="E1119" s="24">
        <v>5622876209.5200005</v>
      </c>
      <c r="F1119" s="33">
        <f t="shared" si="68"/>
        <v>323056339</v>
      </c>
      <c r="G1119" s="29">
        <f t="shared" si="69"/>
        <v>97.199229924387268</v>
      </c>
      <c r="H1119" s="29">
        <f t="shared" si="70"/>
        <v>48.748102189378109</v>
      </c>
      <c r="I1119" s="29">
        <f t="shared" si="71"/>
        <v>48.748102189378109</v>
      </c>
    </row>
    <row r="1120" spans="1:9" s="8" customFormat="1" x14ac:dyDescent="0.2">
      <c r="A1120" s="23" t="s">
        <v>1144</v>
      </c>
      <c r="B1120" s="24">
        <v>180557993920</v>
      </c>
      <c r="C1120" s="24">
        <v>98224454440.240005</v>
      </c>
      <c r="D1120" s="24">
        <v>96718299094.130005</v>
      </c>
      <c r="E1120" s="24">
        <v>96686235926.130005</v>
      </c>
      <c r="F1120" s="33">
        <f t="shared" si="68"/>
        <v>82333539479.759995</v>
      </c>
      <c r="G1120" s="29">
        <f t="shared" si="69"/>
        <v>54.400501638138721</v>
      </c>
      <c r="H1120" s="29">
        <f t="shared" si="70"/>
        <v>53.56633455785019</v>
      </c>
      <c r="I1120" s="29">
        <f t="shared" si="71"/>
        <v>53.548576735388885</v>
      </c>
    </row>
    <row r="1121" spans="1:9" s="8" customFormat="1" ht="22.5" x14ac:dyDescent="0.2">
      <c r="A1121" s="23" t="s">
        <v>1145</v>
      </c>
      <c r="B1121" s="24">
        <v>1600000000</v>
      </c>
      <c r="C1121" s="24">
        <v>1447220229</v>
      </c>
      <c r="D1121" s="24">
        <v>934813633.66999996</v>
      </c>
      <c r="E1121" s="24">
        <v>934813633.66999996</v>
      </c>
      <c r="F1121" s="33">
        <f t="shared" si="68"/>
        <v>152779771</v>
      </c>
      <c r="G1121" s="29">
        <f t="shared" si="69"/>
        <v>90.451264312500001</v>
      </c>
      <c r="H1121" s="29">
        <f t="shared" si="70"/>
        <v>58.425852104374997</v>
      </c>
      <c r="I1121" s="29">
        <f t="shared" si="71"/>
        <v>58.425852104374997</v>
      </c>
    </row>
    <row r="1122" spans="1:9" s="9" customFormat="1" ht="22.5" x14ac:dyDescent="0.2">
      <c r="A1122" s="23" t="s">
        <v>1146</v>
      </c>
      <c r="B1122" s="24">
        <v>16061659107</v>
      </c>
      <c r="C1122" s="24">
        <v>15968033610</v>
      </c>
      <c r="D1122" s="24">
        <v>13153412281.66</v>
      </c>
      <c r="E1122" s="24">
        <v>13153412281.66</v>
      </c>
      <c r="F1122" s="33">
        <f t="shared" si="68"/>
        <v>93625497</v>
      </c>
      <c r="G1122" s="29">
        <f t="shared" si="69"/>
        <v>99.417087012143128</v>
      </c>
      <c r="H1122" s="29">
        <f t="shared" si="70"/>
        <v>81.89323527559786</v>
      </c>
      <c r="I1122" s="29">
        <f t="shared" si="71"/>
        <v>81.89323527559786</v>
      </c>
    </row>
    <row r="1123" spans="1:9" s="8" customFormat="1" ht="22.5" x14ac:dyDescent="0.2">
      <c r="A1123" s="23" t="s">
        <v>1147</v>
      </c>
      <c r="B1123" s="24">
        <v>9143468381</v>
      </c>
      <c r="C1123" s="24">
        <v>8734901008</v>
      </c>
      <c r="D1123" s="24">
        <v>329827121.14999998</v>
      </c>
      <c r="E1123" s="24">
        <v>329827121.14999998</v>
      </c>
      <c r="F1123" s="33">
        <f t="shared" si="68"/>
        <v>408567373</v>
      </c>
      <c r="G1123" s="29">
        <f t="shared" si="69"/>
        <v>95.531593089456095</v>
      </c>
      <c r="H1123" s="29">
        <f t="shared" si="70"/>
        <v>3.607242978336056</v>
      </c>
      <c r="I1123" s="29">
        <f t="shared" si="71"/>
        <v>3.607242978336056</v>
      </c>
    </row>
    <row r="1124" spans="1:9" s="8" customFormat="1" ht="22.5" x14ac:dyDescent="0.2">
      <c r="A1124" s="23" t="s">
        <v>1148</v>
      </c>
      <c r="B1124" s="24">
        <v>15994872512</v>
      </c>
      <c r="C1124" s="24">
        <v>15914854167</v>
      </c>
      <c r="D1124" s="24">
        <v>6403251467.5500002</v>
      </c>
      <c r="E1124" s="24">
        <v>3760154791.5500002</v>
      </c>
      <c r="F1124" s="33">
        <f t="shared" si="68"/>
        <v>80018345</v>
      </c>
      <c r="G1124" s="29">
        <f t="shared" si="69"/>
        <v>99.499725021628223</v>
      </c>
      <c r="H1124" s="29">
        <f t="shared" si="70"/>
        <v>40.033151016027304</v>
      </c>
      <c r="I1124" s="29">
        <f t="shared" si="71"/>
        <v>23.508501169540303</v>
      </c>
    </row>
    <row r="1125" spans="1:9" s="8" customFormat="1" ht="22.5" x14ac:dyDescent="0.2">
      <c r="A1125" s="23" t="s">
        <v>1149</v>
      </c>
      <c r="B1125" s="24">
        <v>800000000</v>
      </c>
      <c r="C1125" s="24">
        <v>692968451</v>
      </c>
      <c r="D1125" s="24">
        <v>387838064</v>
      </c>
      <c r="E1125" s="24">
        <v>387838064</v>
      </c>
      <c r="F1125" s="33">
        <f t="shared" si="68"/>
        <v>107031549</v>
      </c>
      <c r="G1125" s="29">
        <f t="shared" si="69"/>
        <v>86.621056375000009</v>
      </c>
      <c r="H1125" s="29">
        <f t="shared" si="70"/>
        <v>48.479758000000004</v>
      </c>
      <c r="I1125" s="29">
        <f t="shared" si="71"/>
        <v>48.479758000000004</v>
      </c>
    </row>
    <row r="1126" spans="1:9" s="9" customFormat="1" ht="22.5" x14ac:dyDescent="0.2">
      <c r="A1126" s="23" t="s">
        <v>1150</v>
      </c>
      <c r="B1126" s="24">
        <v>400000000</v>
      </c>
      <c r="C1126" s="24">
        <v>356513520</v>
      </c>
      <c r="D1126" s="24">
        <v>82346007</v>
      </c>
      <c r="E1126" s="24">
        <v>82346007</v>
      </c>
      <c r="F1126" s="33">
        <f t="shared" si="68"/>
        <v>43486480</v>
      </c>
      <c r="G1126" s="29">
        <f t="shared" si="69"/>
        <v>89.128379999999993</v>
      </c>
      <c r="H1126" s="29">
        <f t="shared" si="70"/>
        <v>20.58650175</v>
      </c>
      <c r="I1126" s="29">
        <f t="shared" si="71"/>
        <v>20.58650175</v>
      </c>
    </row>
    <row r="1127" spans="1:9" s="8" customFormat="1" ht="22.5" x14ac:dyDescent="0.2">
      <c r="A1127" s="23" t="s">
        <v>1151</v>
      </c>
      <c r="B1127" s="24">
        <v>2500000000</v>
      </c>
      <c r="C1127" s="24">
        <v>1607625601</v>
      </c>
      <c r="D1127" s="24">
        <v>1075757446</v>
      </c>
      <c r="E1127" s="24">
        <v>1072457446</v>
      </c>
      <c r="F1127" s="33">
        <f t="shared" si="68"/>
        <v>892374399</v>
      </c>
      <c r="G1127" s="29">
        <f t="shared" si="69"/>
        <v>64.305024040000006</v>
      </c>
      <c r="H1127" s="29">
        <f t="shared" si="70"/>
        <v>43.030297839999996</v>
      </c>
      <c r="I1127" s="29">
        <f t="shared" si="71"/>
        <v>42.898297839999998</v>
      </c>
    </row>
    <row r="1128" spans="1:9" s="8" customFormat="1" ht="22.5" x14ac:dyDescent="0.2">
      <c r="A1128" s="23" t="s">
        <v>1152</v>
      </c>
      <c r="B1128" s="24">
        <v>8126000000</v>
      </c>
      <c r="C1128" s="24">
        <v>7498999563.5</v>
      </c>
      <c r="D1128" s="24">
        <v>7008678317.1599998</v>
      </c>
      <c r="E1128" s="24">
        <v>7008678317.1599998</v>
      </c>
      <c r="F1128" s="33">
        <f t="shared" si="68"/>
        <v>627000436.5</v>
      </c>
      <c r="G1128" s="29">
        <f t="shared" si="69"/>
        <v>92.284021209697258</v>
      </c>
      <c r="H1128" s="29">
        <f t="shared" si="70"/>
        <v>86.250040821560418</v>
      </c>
      <c r="I1128" s="29">
        <f t="shared" si="71"/>
        <v>86.250040821560418</v>
      </c>
    </row>
    <row r="1129" spans="1:9" s="8" customFormat="1" x14ac:dyDescent="0.2">
      <c r="A1129" s="23" t="s">
        <v>1153</v>
      </c>
      <c r="B1129" s="24">
        <v>650000000</v>
      </c>
      <c r="C1129" s="24">
        <v>519657010</v>
      </c>
      <c r="D1129" s="24">
        <v>386625689</v>
      </c>
      <c r="E1129" s="24">
        <v>386625689</v>
      </c>
      <c r="F1129" s="33">
        <f t="shared" si="68"/>
        <v>130342990</v>
      </c>
      <c r="G1129" s="29">
        <f t="shared" si="69"/>
        <v>79.947232307692303</v>
      </c>
      <c r="H1129" s="29">
        <f t="shared" si="70"/>
        <v>59.480875230769229</v>
      </c>
      <c r="I1129" s="29">
        <f t="shared" si="71"/>
        <v>59.480875230769229</v>
      </c>
    </row>
    <row r="1130" spans="1:9" s="8" customFormat="1" x14ac:dyDescent="0.2">
      <c r="A1130" s="23" t="s">
        <v>1154</v>
      </c>
      <c r="B1130" s="24">
        <v>618000000</v>
      </c>
      <c r="C1130" s="24">
        <v>561253839</v>
      </c>
      <c r="D1130" s="24">
        <v>319207937</v>
      </c>
      <c r="E1130" s="24">
        <v>319207937</v>
      </c>
      <c r="F1130" s="33">
        <f t="shared" si="68"/>
        <v>56746161</v>
      </c>
      <c r="G1130" s="29">
        <f t="shared" si="69"/>
        <v>90.81777330097087</v>
      </c>
      <c r="H1130" s="29">
        <f t="shared" si="70"/>
        <v>51.651769741100331</v>
      </c>
      <c r="I1130" s="29">
        <f t="shared" si="71"/>
        <v>51.651769741100331</v>
      </c>
    </row>
    <row r="1131" spans="1:9" s="9" customFormat="1" ht="22.5" x14ac:dyDescent="0.2">
      <c r="A1131" s="23" t="s">
        <v>1155</v>
      </c>
      <c r="B1131" s="24">
        <v>2950000000</v>
      </c>
      <c r="C1131" s="24">
        <v>1585420000</v>
      </c>
      <c r="D1131" s="24">
        <v>940925311.94000006</v>
      </c>
      <c r="E1131" s="24">
        <v>940925311.94000006</v>
      </c>
      <c r="F1131" s="33">
        <f t="shared" si="68"/>
        <v>1364580000</v>
      </c>
      <c r="G1131" s="29">
        <f t="shared" si="69"/>
        <v>53.743050847457631</v>
      </c>
      <c r="H1131" s="29">
        <f t="shared" si="70"/>
        <v>31.895773286101697</v>
      </c>
      <c r="I1131" s="29">
        <f t="shared" si="71"/>
        <v>31.895773286101697</v>
      </c>
    </row>
    <row r="1132" spans="1:9" s="8" customFormat="1" ht="22.5" x14ac:dyDescent="0.2">
      <c r="A1132" s="23" t="s">
        <v>1156</v>
      </c>
      <c r="B1132" s="24">
        <v>780000000</v>
      </c>
      <c r="C1132" s="24">
        <v>688262351</v>
      </c>
      <c r="D1132" s="24">
        <v>328281741.67000002</v>
      </c>
      <c r="E1132" s="24">
        <v>328281741.67000002</v>
      </c>
      <c r="F1132" s="33">
        <f t="shared" si="68"/>
        <v>91737649</v>
      </c>
      <c r="G1132" s="29">
        <f t="shared" si="69"/>
        <v>88.238762948717948</v>
      </c>
      <c r="H1132" s="29">
        <f t="shared" si="70"/>
        <v>42.087402778205131</v>
      </c>
      <c r="I1132" s="29">
        <f t="shared" si="71"/>
        <v>42.087402778205131</v>
      </c>
    </row>
    <row r="1133" spans="1:9" s="8" customFormat="1" ht="22.5" x14ac:dyDescent="0.2">
      <c r="A1133" s="23" t="s">
        <v>1157</v>
      </c>
      <c r="B1133" s="24">
        <v>2600000000</v>
      </c>
      <c r="C1133" s="24">
        <v>1895063465</v>
      </c>
      <c r="D1133" s="24">
        <v>1209151575.0999999</v>
      </c>
      <c r="E1133" s="24">
        <v>1209151575.0999999</v>
      </c>
      <c r="F1133" s="33">
        <f t="shared" si="68"/>
        <v>704936535</v>
      </c>
      <c r="G1133" s="29">
        <f t="shared" si="69"/>
        <v>72.887056346153841</v>
      </c>
      <c r="H1133" s="29">
        <f t="shared" si="70"/>
        <v>46.505829811538455</v>
      </c>
      <c r="I1133" s="29">
        <f t="shared" si="71"/>
        <v>46.505829811538455</v>
      </c>
    </row>
    <row r="1134" spans="1:9" s="8" customFormat="1" ht="22.5" x14ac:dyDescent="0.2">
      <c r="A1134" s="23" t="s">
        <v>1158</v>
      </c>
      <c r="B1134" s="24">
        <v>5534902009</v>
      </c>
      <c r="C1134" s="24">
        <v>3388591568</v>
      </c>
      <c r="D1134" s="24">
        <v>2483054614.6599998</v>
      </c>
      <c r="E1134" s="24">
        <v>2483054614.6599998</v>
      </c>
      <c r="F1134" s="33">
        <f t="shared" si="68"/>
        <v>2146310441</v>
      </c>
      <c r="G1134" s="29">
        <f t="shared" si="69"/>
        <v>61.222250411841031</v>
      </c>
      <c r="H1134" s="29">
        <f t="shared" si="70"/>
        <v>44.861762875339821</v>
      </c>
      <c r="I1134" s="29">
        <f t="shared" si="71"/>
        <v>44.861762875339821</v>
      </c>
    </row>
    <row r="1135" spans="1:9" s="9" customFormat="1" x14ac:dyDescent="0.2">
      <c r="A1135" s="23" t="s">
        <v>1159</v>
      </c>
      <c r="B1135" s="24">
        <v>27051715407</v>
      </c>
      <c r="C1135" s="24">
        <v>10686300854.16</v>
      </c>
      <c r="D1135" s="24">
        <v>4010111975</v>
      </c>
      <c r="E1135" s="24">
        <v>4010111975</v>
      </c>
      <c r="F1135" s="33">
        <f t="shared" si="68"/>
        <v>16365414552.84</v>
      </c>
      <c r="G1135" s="29">
        <f t="shared" si="69"/>
        <v>39.503228144248382</v>
      </c>
      <c r="H1135" s="29">
        <f t="shared" si="70"/>
        <v>14.823873143225249</v>
      </c>
      <c r="I1135" s="29">
        <f t="shared" si="71"/>
        <v>14.823873143225249</v>
      </c>
    </row>
    <row r="1136" spans="1:9" s="8" customFormat="1" ht="22.5" x14ac:dyDescent="0.2">
      <c r="A1136" s="23" t="s">
        <v>1160</v>
      </c>
      <c r="B1136" s="24">
        <v>5150000000</v>
      </c>
      <c r="C1136" s="24">
        <v>3285685238.9000001</v>
      </c>
      <c r="D1136" s="24">
        <v>2727289031.6900001</v>
      </c>
      <c r="E1136" s="24">
        <v>2727289031.6900001</v>
      </c>
      <c r="F1136" s="33">
        <f t="shared" si="68"/>
        <v>1864314761.0999999</v>
      </c>
      <c r="G1136" s="29">
        <f t="shared" si="69"/>
        <v>63.799713376699032</v>
      </c>
      <c r="H1136" s="29">
        <f t="shared" si="70"/>
        <v>52.957068576504852</v>
      </c>
      <c r="I1136" s="29">
        <f t="shared" si="71"/>
        <v>52.957068576504852</v>
      </c>
    </row>
    <row r="1137" spans="1:9" s="8" customFormat="1" x14ac:dyDescent="0.2">
      <c r="A1137" s="23" t="s">
        <v>1161</v>
      </c>
      <c r="B1137" s="24">
        <v>515000000</v>
      </c>
      <c r="C1137" s="24">
        <v>455377043</v>
      </c>
      <c r="D1137" s="24">
        <v>347669540</v>
      </c>
      <c r="E1137" s="24">
        <v>347669540</v>
      </c>
      <c r="F1137" s="33">
        <f t="shared" si="68"/>
        <v>59622957</v>
      </c>
      <c r="G1137" s="29">
        <f t="shared" si="69"/>
        <v>88.422726796116507</v>
      </c>
      <c r="H1137" s="29">
        <f t="shared" si="70"/>
        <v>67.508648543689318</v>
      </c>
      <c r="I1137" s="29">
        <f t="shared" si="71"/>
        <v>67.508648543689318</v>
      </c>
    </row>
    <row r="1138" spans="1:9" s="8" customFormat="1" x14ac:dyDescent="0.2">
      <c r="A1138" s="23" t="s">
        <v>1162</v>
      </c>
      <c r="B1138" s="24">
        <v>2060000000</v>
      </c>
      <c r="C1138" s="24">
        <v>1143066677.9000001</v>
      </c>
      <c r="D1138" s="24">
        <v>635844505.63999999</v>
      </c>
      <c r="E1138" s="24">
        <v>635844505.63999999</v>
      </c>
      <c r="F1138" s="33">
        <f t="shared" si="68"/>
        <v>916933322.0999999</v>
      </c>
      <c r="G1138" s="29">
        <f t="shared" si="69"/>
        <v>55.488673684466029</v>
      </c>
      <c r="H1138" s="29">
        <f t="shared" si="70"/>
        <v>30.866238137864077</v>
      </c>
      <c r="I1138" s="29">
        <f t="shared" si="71"/>
        <v>30.866238137864077</v>
      </c>
    </row>
    <row r="1139" spans="1:9" s="8" customFormat="1" ht="22.5" x14ac:dyDescent="0.2">
      <c r="A1139" s="23" t="s">
        <v>1163</v>
      </c>
      <c r="B1139" s="24">
        <v>515000000</v>
      </c>
      <c r="C1139" s="24">
        <v>476499999</v>
      </c>
      <c r="D1139" s="24">
        <v>361973332</v>
      </c>
      <c r="E1139" s="24">
        <v>361973332</v>
      </c>
      <c r="F1139" s="33">
        <f t="shared" si="68"/>
        <v>38500001</v>
      </c>
      <c r="G1139" s="29">
        <f t="shared" si="69"/>
        <v>92.524271650485431</v>
      </c>
      <c r="H1139" s="29">
        <f t="shared" si="70"/>
        <v>70.286083883495138</v>
      </c>
      <c r="I1139" s="29">
        <f t="shared" si="71"/>
        <v>70.286083883495138</v>
      </c>
    </row>
    <row r="1140" spans="1:9" s="8" customFormat="1" x14ac:dyDescent="0.2">
      <c r="A1140" s="21" t="s">
        <v>155</v>
      </c>
      <c r="B1140" s="22">
        <v>21283374779</v>
      </c>
      <c r="C1140" s="22">
        <v>15324275581.719999</v>
      </c>
      <c r="D1140" s="22">
        <v>6897332070.2699995</v>
      </c>
      <c r="E1140" s="22">
        <v>6894537921.2699995</v>
      </c>
      <c r="F1140" s="32">
        <f t="shared" si="68"/>
        <v>5959099197.2800007</v>
      </c>
      <c r="G1140" s="28">
        <f t="shared" si="69"/>
        <v>72.001154614071083</v>
      </c>
      <c r="H1140" s="28">
        <f t="shared" si="70"/>
        <v>32.407135343383125</v>
      </c>
      <c r="I1140" s="28">
        <f t="shared" si="71"/>
        <v>32.394007025956903</v>
      </c>
    </row>
    <row r="1141" spans="1:9" s="9" customFormat="1" x14ac:dyDescent="0.2">
      <c r="A1141" s="23" t="s">
        <v>1164</v>
      </c>
      <c r="B1141" s="24">
        <v>530450000</v>
      </c>
      <c r="C1141" s="24">
        <v>515180720</v>
      </c>
      <c r="D1141" s="24">
        <v>0</v>
      </c>
      <c r="E1141" s="24">
        <v>0</v>
      </c>
      <c r="F1141" s="33">
        <f t="shared" si="68"/>
        <v>15269280</v>
      </c>
      <c r="G1141" s="29">
        <f t="shared" si="69"/>
        <v>97.12144782731643</v>
      </c>
      <c r="H1141" s="29">
        <f t="shared" si="70"/>
        <v>0</v>
      </c>
      <c r="I1141" s="29">
        <f t="shared" si="71"/>
        <v>0</v>
      </c>
    </row>
    <row r="1142" spans="1:9" s="8" customFormat="1" ht="22.5" x14ac:dyDescent="0.2">
      <c r="A1142" s="23" t="s">
        <v>1165</v>
      </c>
      <c r="B1142" s="24">
        <v>232000000</v>
      </c>
      <c r="C1142" s="24">
        <v>174665388.43000001</v>
      </c>
      <c r="D1142" s="24">
        <v>15986640</v>
      </c>
      <c r="E1142" s="24">
        <v>15986640</v>
      </c>
      <c r="F1142" s="33">
        <f t="shared" si="68"/>
        <v>57334611.569999993</v>
      </c>
      <c r="G1142" s="29">
        <f t="shared" si="69"/>
        <v>75.286805357758624</v>
      </c>
      <c r="H1142" s="29">
        <f t="shared" si="70"/>
        <v>6.8907931034482752</v>
      </c>
      <c r="I1142" s="29">
        <f t="shared" si="71"/>
        <v>6.8907931034482752</v>
      </c>
    </row>
    <row r="1143" spans="1:9" s="8" customFormat="1" ht="22.5" x14ac:dyDescent="0.2">
      <c r="A1143" s="23" t="s">
        <v>1166</v>
      </c>
      <c r="B1143" s="24">
        <v>3068510562</v>
      </c>
      <c r="C1143" s="24">
        <v>2266094073.4000001</v>
      </c>
      <c r="D1143" s="24">
        <v>1011870777.15</v>
      </c>
      <c r="E1143" s="24">
        <v>1011870777.15</v>
      </c>
      <c r="F1143" s="33">
        <f t="shared" si="68"/>
        <v>802416488.5999999</v>
      </c>
      <c r="G1143" s="29">
        <f t="shared" si="69"/>
        <v>73.849968172278366</v>
      </c>
      <c r="H1143" s="29">
        <f t="shared" si="70"/>
        <v>32.975958749527031</v>
      </c>
      <c r="I1143" s="29">
        <f t="shared" si="71"/>
        <v>32.975958749527031</v>
      </c>
    </row>
    <row r="1144" spans="1:9" s="8" customFormat="1" ht="22.5" x14ac:dyDescent="0.2">
      <c r="A1144" s="23" t="s">
        <v>1167</v>
      </c>
      <c r="B1144" s="24">
        <v>15789028074</v>
      </c>
      <c r="C1144" s="24">
        <v>10879176586</v>
      </c>
      <c r="D1144" s="24">
        <v>5311532326</v>
      </c>
      <c r="E1144" s="24">
        <v>5308738177</v>
      </c>
      <c r="F1144" s="33">
        <f t="shared" si="68"/>
        <v>4909851488</v>
      </c>
      <c r="G1144" s="29">
        <f t="shared" si="69"/>
        <v>68.903396301605696</v>
      </c>
      <c r="H1144" s="29">
        <f t="shared" si="70"/>
        <v>33.640654137201579</v>
      </c>
      <c r="I1144" s="29">
        <f t="shared" si="71"/>
        <v>33.622957360763515</v>
      </c>
    </row>
    <row r="1145" spans="1:9" s="8" customFormat="1" ht="22.5" x14ac:dyDescent="0.2">
      <c r="A1145" s="23" t="s">
        <v>1168</v>
      </c>
      <c r="B1145" s="24">
        <v>762800000</v>
      </c>
      <c r="C1145" s="24">
        <v>716349391</v>
      </c>
      <c r="D1145" s="24">
        <v>202372449</v>
      </c>
      <c r="E1145" s="24">
        <v>202372449</v>
      </c>
      <c r="F1145" s="33">
        <f t="shared" si="68"/>
        <v>46450609</v>
      </c>
      <c r="G1145" s="29">
        <f t="shared" si="69"/>
        <v>93.910512716308332</v>
      </c>
      <c r="H1145" s="29">
        <f t="shared" si="70"/>
        <v>26.530210933403254</v>
      </c>
      <c r="I1145" s="29">
        <f t="shared" si="71"/>
        <v>26.530210933403254</v>
      </c>
    </row>
    <row r="1146" spans="1:9" s="9" customFormat="1" ht="22.5" x14ac:dyDescent="0.2">
      <c r="A1146" s="23" t="s">
        <v>1169</v>
      </c>
      <c r="B1146" s="24">
        <v>900586143</v>
      </c>
      <c r="C1146" s="24">
        <v>772809422.88999999</v>
      </c>
      <c r="D1146" s="24">
        <v>355569878.12</v>
      </c>
      <c r="E1146" s="24">
        <v>355569878.12</v>
      </c>
      <c r="F1146" s="33">
        <f t="shared" si="68"/>
        <v>127776720.11000001</v>
      </c>
      <c r="G1146" s="29">
        <f t="shared" si="69"/>
        <v>85.811826985883343</v>
      </c>
      <c r="H1146" s="29">
        <f t="shared" si="70"/>
        <v>39.482050760356856</v>
      </c>
      <c r="I1146" s="29">
        <f t="shared" si="71"/>
        <v>39.482050760356856</v>
      </c>
    </row>
    <row r="1147" spans="1:9" s="8" customFormat="1" x14ac:dyDescent="0.2">
      <c r="A1147" s="21" t="s">
        <v>187</v>
      </c>
      <c r="B1147" s="22">
        <v>3776164654355</v>
      </c>
      <c r="C1147" s="22">
        <v>2935196935874.6201</v>
      </c>
      <c r="D1147" s="22">
        <v>2017546700869.6301</v>
      </c>
      <c r="E1147" s="22">
        <v>2002293058728.48</v>
      </c>
      <c r="F1147" s="32">
        <f t="shared" si="68"/>
        <v>840967718480.37988</v>
      </c>
      <c r="G1147" s="28">
        <f t="shared" si="69"/>
        <v>77.729580263124831</v>
      </c>
      <c r="H1147" s="28">
        <f t="shared" si="70"/>
        <v>53.428462091631005</v>
      </c>
      <c r="I1147" s="28">
        <f t="shared" si="71"/>
        <v>53.024516725436278</v>
      </c>
    </row>
    <row r="1148" spans="1:9" s="8" customFormat="1" x14ac:dyDescent="0.2">
      <c r="A1148" s="23" t="s">
        <v>1170</v>
      </c>
      <c r="B1148" s="24">
        <v>125371948907</v>
      </c>
      <c r="C1148" s="24">
        <v>125371948907</v>
      </c>
      <c r="D1148" s="24">
        <v>92000000000</v>
      </c>
      <c r="E1148" s="24">
        <v>92000000000</v>
      </c>
      <c r="F1148" s="33">
        <f t="shared" ref="F1148:F1211" si="72">+B1148-C1148</f>
        <v>0</v>
      </c>
      <c r="G1148" s="29">
        <f t="shared" ref="G1148:G1211" si="73">IFERROR(IF(C1148&gt;0,+C1148/B1148*100,0),0)</f>
        <v>100</v>
      </c>
      <c r="H1148" s="29">
        <f t="shared" ref="H1148:H1211" si="74">IFERROR(IF(D1148&gt;0,+D1148/B1148*100,0),0)</f>
        <v>73.381646215171244</v>
      </c>
      <c r="I1148" s="29">
        <f t="shared" ref="I1148:I1211" si="75">IFERROR(IF(E1148&gt;0,+E1148/B1148*100,0),0)</f>
        <v>73.381646215171244</v>
      </c>
    </row>
    <row r="1149" spans="1:9" s="8" customFormat="1" ht="22.5" x14ac:dyDescent="0.2">
      <c r="A1149" s="23" t="s">
        <v>1171</v>
      </c>
      <c r="B1149" s="24">
        <v>55091029830</v>
      </c>
      <c r="C1149" s="24">
        <v>50142374881.449997</v>
      </c>
      <c r="D1149" s="24">
        <v>32477332029.790001</v>
      </c>
      <c r="E1149" s="24">
        <v>32435565235.790001</v>
      </c>
      <c r="F1149" s="33">
        <f t="shared" si="72"/>
        <v>4948654948.5500031</v>
      </c>
      <c r="G1149" s="29">
        <f t="shared" si="73"/>
        <v>91.017312684441421</v>
      </c>
      <c r="H1149" s="29">
        <f t="shared" si="74"/>
        <v>58.952123657896053</v>
      </c>
      <c r="I1149" s="29">
        <f t="shared" si="75"/>
        <v>58.876309511511636</v>
      </c>
    </row>
    <row r="1150" spans="1:9" s="8" customFormat="1" ht="22.5" x14ac:dyDescent="0.2">
      <c r="A1150" s="23" t="s">
        <v>1172</v>
      </c>
      <c r="B1150" s="24">
        <v>97382586000</v>
      </c>
      <c r="C1150" s="24">
        <v>91042784839.479996</v>
      </c>
      <c r="D1150" s="24">
        <v>55520386047.729996</v>
      </c>
      <c r="E1150" s="24">
        <v>55479280891.729996</v>
      </c>
      <c r="F1150" s="33">
        <f t="shared" si="72"/>
        <v>6339801160.5200043</v>
      </c>
      <c r="G1150" s="29">
        <f t="shared" si="73"/>
        <v>93.489799951995522</v>
      </c>
      <c r="H1150" s="29">
        <f t="shared" si="74"/>
        <v>57.012642945967769</v>
      </c>
      <c r="I1150" s="29">
        <f t="shared" si="75"/>
        <v>56.970432980420128</v>
      </c>
    </row>
    <row r="1151" spans="1:9" s="8" customFormat="1" x14ac:dyDescent="0.2">
      <c r="A1151" s="23" t="s">
        <v>1173</v>
      </c>
      <c r="B1151" s="24">
        <v>16174738298</v>
      </c>
      <c r="C1151" s="24">
        <v>15003503964.209999</v>
      </c>
      <c r="D1151" s="24">
        <v>10485041509.49</v>
      </c>
      <c r="E1151" s="24">
        <v>10475943356.49</v>
      </c>
      <c r="F1151" s="33">
        <f t="shared" si="72"/>
        <v>1171234333.7900009</v>
      </c>
      <c r="G1151" s="29">
        <f t="shared" si="73"/>
        <v>92.758866868746665</v>
      </c>
      <c r="H1151" s="29">
        <f t="shared" si="74"/>
        <v>64.823562003389384</v>
      </c>
      <c r="I1151" s="29">
        <f t="shared" si="75"/>
        <v>64.76731285219833</v>
      </c>
    </row>
    <row r="1152" spans="1:9" s="8" customFormat="1" x14ac:dyDescent="0.2">
      <c r="A1152" s="23" t="s">
        <v>1174</v>
      </c>
      <c r="B1152" s="24">
        <v>32327599739</v>
      </c>
      <c r="C1152" s="24">
        <v>30501453991</v>
      </c>
      <c r="D1152" s="24">
        <v>22257034474</v>
      </c>
      <c r="E1152" s="24">
        <v>22244420270</v>
      </c>
      <c r="F1152" s="33">
        <f t="shared" si="72"/>
        <v>1826145748</v>
      </c>
      <c r="G1152" s="29">
        <f t="shared" si="73"/>
        <v>94.351124850766638</v>
      </c>
      <c r="H1152" s="29">
        <f t="shared" si="74"/>
        <v>68.848397820111344</v>
      </c>
      <c r="I1152" s="29">
        <f t="shared" si="75"/>
        <v>68.809377898738148</v>
      </c>
    </row>
    <row r="1153" spans="1:9" s="8" customFormat="1" ht="22.5" x14ac:dyDescent="0.2">
      <c r="A1153" s="23" t="s">
        <v>1175</v>
      </c>
      <c r="B1153" s="24">
        <v>120258634864</v>
      </c>
      <c r="C1153" s="24">
        <v>109716918898.06</v>
      </c>
      <c r="D1153" s="24">
        <v>78885704055.679993</v>
      </c>
      <c r="E1153" s="24">
        <v>78768305209.929993</v>
      </c>
      <c r="F1153" s="33">
        <f t="shared" si="72"/>
        <v>10541715965.940002</v>
      </c>
      <c r="G1153" s="29">
        <f t="shared" si="73"/>
        <v>91.234129692340531</v>
      </c>
      <c r="H1153" s="29">
        <f t="shared" si="74"/>
        <v>65.596706751986261</v>
      </c>
      <c r="I1153" s="29">
        <f t="shared" si="75"/>
        <v>65.499084784230874</v>
      </c>
    </row>
    <row r="1154" spans="1:9" s="8" customFormat="1" x14ac:dyDescent="0.2">
      <c r="A1154" s="23" t="s">
        <v>1176</v>
      </c>
      <c r="B1154" s="24">
        <v>2764923920281</v>
      </c>
      <c r="C1154" s="24">
        <v>2118069327548.3701</v>
      </c>
      <c r="D1154" s="24">
        <v>1522312720227.7202</v>
      </c>
      <c r="E1154" s="24">
        <v>1508548832850.3201</v>
      </c>
      <c r="F1154" s="33">
        <f t="shared" si="72"/>
        <v>646854592732.62988</v>
      </c>
      <c r="G1154" s="29">
        <f t="shared" si="73"/>
        <v>76.604976795640368</v>
      </c>
      <c r="H1154" s="29">
        <f t="shared" si="74"/>
        <v>55.058032847175312</v>
      </c>
      <c r="I1154" s="29">
        <f t="shared" si="75"/>
        <v>54.560229371410905</v>
      </c>
    </row>
    <row r="1155" spans="1:9" s="9" customFormat="1" x14ac:dyDescent="0.2">
      <c r="A1155" s="23" t="s">
        <v>1177</v>
      </c>
      <c r="B1155" s="24">
        <v>232943685336</v>
      </c>
      <c r="C1155" s="24">
        <v>153769391715.79999</v>
      </c>
      <c r="D1155" s="24">
        <v>70917461832.360001</v>
      </c>
      <c r="E1155" s="24">
        <v>69840165334.360001</v>
      </c>
      <c r="F1155" s="33">
        <f t="shared" si="72"/>
        <v>79174293620.200012</v>
      </c>
      <c r="G1155" s="29">
        <f t="shared" si="73"/>
        <v>66.011401637267682</v>
      </c>
      <c r="H1155" s="29">
        <f t="shared" si="74"/>
        <v>30.444037034130389</v>
      </c>
      <c r="I1155" s="29">
        <f t="shared" si="75"/>
        <v>29.981566245773926</v>
      </c>
    </row>
    <row r="1156" spans="1:9" s="8" customFormat="1" ht="22.5" x14ac:dyDescent="0.2">
      <c r="A1156" s="23" t="s">
        <v>1178</v>
      </c>
      <c r="B1156" s="24">
        <v>175300391100</v>
      </c>
      <c r="C1156" s="24">
        <v>133135487299.94</v>
      </c>
      <c r="D1156" s="24">
        <v>107640094081.92999</v>
      </c>
      <c r="E1156" s="24">
        <v>107450049348.92999</v>
      </c>
      <c r="F1156" s="33">
        <f t="shared" si="72"/>
        <v>42164903800.059998</v>
      </c>
      <c r="G1156" s="29">
        <f t="shared" si="73"/>
        <v>75.94705662920795</v>
      </c>
      <c r="H1156" s="29">
        <f t="shared" si="74"/>
        <v>61.403225290311404</v>
      </c>
      <c r="I1156" s="29">
        <f t="shared" si="75"/>
        <v>61.294814389566973</v>
      </c>
    </row>
    <row r="1157" spans="1:9" s="8" customFormat="1" x14ac:dyDescent="0.2">
      <c r="A1157" s="23" t="s">
        <v>1179</v>
      </c>
      <c r="B1157" s="24">
        <v>156390120000</v>
      </c>
      <c r="C1157" s="24">
        <v>108443743829.31</v>
      </c>
      <c r="D1157" s="24">
        <v>25050926610.93</v>
      </c>
      <c r="E1157" s="24">
        <v>25050496230.93</v>
      </c>
      <c r="F1157" s="33">
        <f t="shared" si="72"/>
        <v>47946376170.690002</v>
      </c>
      <c r="G1157" s="29">
        <f t="shared" si="73"/>
        <v>69.341812532217503</v>
      </c>
      <c r="H1157" s="29">
        <f t="shared" si="74"/>
        <v>16.018228396352661</v>
      </c>
      <c r="I1157" s="29">
        <f t="shared" si="75"/>
        <v>16.017953199939996</v>
      </c>
    </row>
    <row r="1158" spans="1:9" s="8" customFormat="1" x14ac:dyDescent="0.2">
      <c r="A1158" s="21" t="s">
        <v>156</v>
      </c>
      <c r="B1158" s="22">
        <v>21500000000</v>
      </c>
      <c r="C1158" s="22">
        <v>21410549023.389999</v>
      </c>
      <c r="D1158" s="22">
        <v>15410777442.529999</v>
      </c>
      <c r="E1158" s="22">
        <v>15409749107.529999</v>
      </c>
      <c r="F1158" s="32">
        <f t="shared" si="72"/>
        <v>89450976.61000061</v>
      </c>
      <c r="G1158" s="28">
        <f t="shared" si="73"/>
        <v>99.583948946000007</v>
      </c>
      <c r="H1158" s="28">
        <f t="shared" si="74"/>
        <v>71.6780346164186</v>
      </c>
      <c r="I1158" s="28">
        <f t="shared" si="75"/>
        <v>71.673251662930227</v>
      </c>
    </row>
    <row r="1159" spans="1:9" s="9" customFormat="1" x14ac:dyDescent="0.2">
      <c r="A1159" s="23" t="s">
        <v>1180</v>
      </c>
      <c r="B1159" s="24">
        <v>18160557750</v>
      </c>
      <c r="C1159" s="24">
        <v>18130391269</v>
      </c>
      <c r="D1159" s="24">
        <v>13374830638</v>
      </c>
      <c r="E1159" s="24">
        <v>13373802303</v>
      </c>
      <c r="F1159" s="33">
        <f t="shared" si="72"/>
        <v>30166481</v>
      </c>
      <c r="G1159" s="29">
        <f t="shared" si="73"/>
        <v>99.83389011827019</v>
      </c>
      <c r="H1159" s="29">
        <f t="shared" si="74"/>
        <v>73.647686497954609</v>
      </c>
      <c r="I1159" s="29">
        <f t="shared" si="75"/>
        <v>73.642024034201256</v>
      </c>
    </row>
    <row r="1160" spans="1:9" s="8" customFormat="1" x14ac:dyDescent="0.2">
      <c r="A1160" s="23" t="s">
        <v>1181</v>
      </c>
      <c r="B1160" s="24">
        <v>1896632363</v>
      </c>
      <c r="C1160" s="24">
        <v>1868835637</v>
      </c>
      <c r="D1160" s="24">
        <v>1251617793</v>
      </c>
      <c r="E1160" s="24">
        <v>1251617793</v>
      </c>
      <c r="F1160" s="33">
        <f t="shared" si="72"/>
        <v>27796726</v>
      </c>
      <c r="G1160" s="29">
        <f t="shared" si="73"/>
        <v>98.534416761926778</v>
      </c>
      <c r="H1160" s="29">
        <f t="shared" si="74"/>
        <v>65.991586847134272</v>
      </c>
      <c r="I1160" s="29">
        <f t="shared" si="75"/>
        <v>65.991586847134272</v>
      </c>
    </row>
    <row r="1161" spans="1:9" s="9" customFormat="1" x14ac:dyDescent="0.2">
      <c r="A1161" s="23" t="s">
        <v>1182</v>
      </c>
      <c r="B1161" s="24">
        <v>100000000</v>
      </c>
      <c r="C1161" s="24">
        <v>100000000</v>
      </c>
      <c r="D1161" s="24">
        <v>84310057</v>
      </c>
      <c r="E1161" s="24">
        <v>84310057</v>
      </c>
      <c r="F1161" s="33">
        <f t="shared" si="72"/>
        <v>0</v>
      </c>
      <c r="G1161" s="29">
        <f t="shared" si="73"/>
        <v>100</v>
      </c>
      <c r="H1161" s="29">
        <f t="shared" si="74"/>
        <v>84.310057</v>
      </c>
      <c r="I1161" s="29">
        <f t="shared" si="75"/>
        <v>84.310057</v>
      </c>
    </row>
    <row r="1162" spans="1:9" s="8" customFormat="1" ht="22.5" x14ac:dyDescent="0.2">
      <c r="A1162" s="23" t="s">
        <v>1183</v>
      </c>
      <c r="B1162" s="24">
        <v>420000000</v>
      </c>
      <c r="C1162" s="24">
        <v>414188551.23000002</v>
      </c>
      <c r="D1162" s="24">
        <v>140359801.22999999</v>
      </c>
      <c r="E1162" s="24">
        <v>140359801.22999999</v>
      </c>
      <c r="F1162" s="33">
        <f t="shared" si="72"/>
        <v>5811448.7699999809</v>
      </c>
      <c r="G1162" s="29">
        <f t="shared" si="73"/>
        <v>98.616321721428577</v>
      </c>
      <c r="H1162" s="29">
        <f t="shared" si="74"/>
        <v>33.419000292857142</v>
      </c>
      <c r="I1162" s="29">
        <f t="shared" si="75"/>
        <v>33.419000292857142</v>
      </c>
    </row>
    <row r="1163" spans="1:9" s="8" customFormat="1" ht="22.5" x14ac:dyDescent="0.2">
      <c r="A1163" s="23" t="s">
        <v>1184</v>
      </c>
      <c r="B1163" s="24">
        <v>350000000</v>
      </c>
      <c r="C1163" s="24">
        <v>350000000</v>
      </c>
      <c r="D1163" s="24">
        <v>219402324</v>
      </c>
      <c r="E1163" s="24">
        <v>219402324</v>
      </c>
      <c r="F1163" s="33">
        <f t="shared" si="72"/>
        <v>0</v>
      </c>
      <c r="G1163" s="29">
        <f t="shared" si="73"/>
        <v>100</v>
      </c>
      <c r="H1163" s="29">
        <f t="shared" si="74"/>
        <v>62.686378285714284</v>
      </c>
      <c r="I1163" s="29">
        <f t="shared" si="75"/>
        <v>62.686378285714284</v>
      </c>
    </row>
    <row r="1164" spans="1:9" s="8" customFormat="1" ht="22.5" x14ac:dyDescent="0.2">
      <c r="A1164" s="23" t="s">
        <v>1185</v>
      </c>
      <c r="B1164" s="24">
        <v>293100000</v>
      </c>
      <c r="C1164" s="24">
        <v>293100000</v>
      </c>
      <c r="D1164" s="24">
        <v>167733333</v>
      </c>
      <c r="E1164" s="24">
        <v>167733333</v>
      </c>
      <c r="F1164" s="33">
        <f t="shared" si="72"/>
        <v>0</v>
      </c>
      <c r="G1164" s="29">
        <f t="shared" si="73"/>
        <v>100</v>
      </c>
      <c r="H1164" s="29">
        <f t="shared" si="74"/>
        <v>57.227339815762534</v>
      </c>
      <c r="I1164" s="29">
        <f t="shared" si="75"/>
        <v>57.227339815762534</v>
      </c>
    </row>
    <row r="1165" spans="1:9" s="8" customFormat="1" x14ac:dyDescent="0.2">
      <c r="A1165" s="23" t="s">
        <v>1186</v>
      </c>
      <c r="B1165" s="24">
        <v>279709887</v>
      </c>
      <c r="C1165" s="24">
        <v>254033566.16</v>
      </c>
      <c r="D1165" s="24">
        <v>172523496.30000001</v>
      </c>
      <c r="E1165" s="24">
        <v>172523496.30000001</v>
      </c>
      <c r="F1165" s="33">
        <f t="shared" si="72"/>
        <v>25676320.840000004</v>
      </c>
      <c r="G1165" s="29">
        <f t="shared" si="73"/>
        <v>90.820374240114006</v>
      </c>
      <c r="H1165" s="29">
        <f t="shared" si="74"/>
        <v>61.679441563679873</v>
      </c>
      <c r="I1165" s="29">
        <f t="shared" si="75"/>
        <v>61.679441563679873</v>
      </c>
    </row>
    <row r="1166" spans="1:9" s="8" customFormat="1" x14ac:dyDescent="0.2">
      <c r="A1166" s="21" t="s">
        <v>157</v>
      </c>
      <c r="B1166" s="22">
        <v>14673890544</v>
      </c>
      <c r="C1166" s="22">
        <v>13402649782.560001</v>
      </c>
      <c r="D1166" s="22">
        <v>7197709403</v>
      </c>
      <c r="E1166" s="22">
        <v>7197709403</v>
      </c>
      <c r="F1166" s="32">
        <f t="shared" si="72"/>
        <v>1271240761.4399986</v>
      </c>
      <c r="G1166" s="28">
        <f t="shared" si="73"/>
        <v>91.336716342348652</v>
      </c>
      <c r="H1166" s="28">
        <f t="shared" si="74"/>
        <v>49.051131882287805</v>
      </c>
      <c r="I1166" s="28">
        <f t="shared" si="75"/>
        <v>49.051131882287805</v>
      </c>
    </row>
    <row r="1167" spans="1:9" s="8" customFormat="1" x14ac:dyDescent="0.2">
      <c r="A1167" s="23" t="s">
        <v>1187</v>
      </c>
      <c r="B1167" s="24">
        <v>8030657527</v>
      </c>
      <c r="C1167" s="24">
        <v>6917123542.0600004</v>
      </c>
      <c r="D1167" s="24">
        <v>4358915176.5</v>
      </c>
      <c r="E1167" s="24">
        <v>4358915176.5</v>
      </c>
      <c r="F1167" s="33">
        <f t="shared" si="72"/>
        <v>1113533984.9399996</v>
      </c>
      <c r="G1167" s="29">
        <f t="shared" si="73"/>
        <v>86.133962490665681</v>
      </c>
      <c r="H1167" s="29">
        <f t="shared" si="74"/>
        <v>54.278434385289408</v>
      </c>
      <c r="I1167" s="29">
        <f t="shared" si="75"/>
        <v>54.278434385289408</v>
      </c>
    </row>
    <row r="1168" spans="1:9" s="8" customFormat="1" x14ac:dyDescent="0.2">
      <c r="A1168" s="23" t="s">
        <v>1188</v>
      </c>
      <c r="B1168" s="24">
        <v>6116639371</v>
      </c>
      <c r="C1168" s="24">
        <v>5972076300.5</v>
      </c>
      <c r="D1168" s="24">
        <v>2499823790.5</v>
      </c>
      <c r="E1168" s="24">
        <v>2499823790.5</v>
      </c>
      <c r="F1168" s="33">
        <f t="shared" si="72"/>
        <v>144563070.5</v>
      </c>
      <c r="G1168" s="29">
        <f t="shared" si="73"/>
        <v>97.636560507631074</v>
      </c>
      <c r="H1168" s="29">
        <f t="shared" si="74"/>
        <v>40.86923617488516</v>
      </c>
      <c r="I1168" s="29">
        <f t="shared" si="75"/>
        <v>40.86923617488516</v>
      </c>
    </row>
    <row r="1169" spans="1:9" s="8" customFormat="1" x14ac:dyDescent="0.2">
      <c r="A1169" s="23" t="s">
        <v>1189</v>
      </c>
      <c r="B1169" s="24">
        <v>526593646</v>
      </c>
      <c r="C1169" s="24">
        <v>513449940</v>
      </c>
      <c r="D1169" s="24">
        <v>338970436</v>
      </c>
      <c r="E1169" s="24">
        <v>338970436</v>
      </c>
      <c r="F1169" s="33">
        <f t="shared" si="72"/>
        <v>13143706</v>
      </c>
      <c r="G1169" s="29">
        <f t="shared" si="73"/>
        <v>97.5040135596319</v>
      </c>
      <c r="H1169" s="29">
        <f t="shared" si="74"/>
        <v>64.370399942121594</v>
      </c>
      <c r="I1169" s="29">
        <f t="shared" si="75"/>
        <v>64.370399942121594</v>
      </c>
    </row>
    <row r="1170" spans="1:9" s="8" customFormat="1" x14ac:dyDescent="0.2">
      <c r="A1170" s="19" t="s">
        <v>41</v>
      </c>
      <c r="B1170" s="20">
        <v>9977385785481</v>
      </c>
      <c r="C1170" s="20">
        <v>8033991712521.3418</v>
      </c>
      <c r="D1170" s="20">
        <v>2202932305774.6504</v>
      </c>
      <c r="E1170" s="20">
        <v>2141669504218.0305</v>
      </c>
      <c r="F1170" s="31">
        <f t="shared" si="72"/>
        <v>1943394072959.6582</v>
      </c>
      <c r="G1170" s="27">
        <f t="shared" si="73"/>
        <v>80.522011328982913</v>
      </c>
      <c r="H1170" s="27">
        <f t="shared" si="74"/>
        <v>22.079253555378575</v>
      </c>
      <c r="I1170" s="27">
        <f t="shared" si="75"/>
        <v>21.465236989578656</v>
      </c>
    </row>
    <row r="1171" spans="1:9" s="8" customFormat="1" x14ac:dyDescent="0.2">
      <c r="A1171" s="21" t="s">
        <v>42</v>
      </c>
      <c r="B1171" s="22">
        <v>206737215718</v>
      </c>
      <c r="C1171" s="22">
        <v>72866879178.900009</v>
      </c>
      <c r="D1171" s="22">
        <v>52762673036.040009</v>
      </c>
      <c r="E1171" s="22">
        <v>52730696851.040009</v>
      </c>
      <c r="F1171" s="32">
        <f t="shared" si="72"/>
        <v>133870336539.09999</v>
      </c>
      <c r="G1171" s="28">
        <f t="shared" si="73"/>
        <v>35.246135499035695</v>
      </c>
      <c r="H1171" s="28">
        <f t="shared" si="74"/>
        <v>25.521613441873452</v>
      </c>
      <c r="I1171" s="28">
        <f t="shared" si="75"/>
        <v>25.506146374229662</v>
      </c>
    </row>
    <row r="1172" spans="1:9" s="8" customFormat="1" ht="33.75" x14ac:dyDescent="0.2">
      <c r="A1172" s="23" t="s">
        <v>1190</v>
      </c>
      <c r="B1172" s="24">
        <v>23632411000</v>
      </c>
      <c r="C1172" s="24">
        <v>5908102750</v>
      </c>
      <c r="D1172" s="24">
        <v>5908102750</v>
      </c>
      <c r="E1172" s="24">
        <v>5908102750</v>
      </c>
      <c r="F1172" s="33">
        <f t="shared" si="72"/>
        <v>17724308250</v>
      </c>
      <c r="G1172" s="29">
        <f t="shared" si="73"/>
        <v>25</v>
      </c>
      <c r="H1172" s="29">
        <f t="shared" si="74"/>
        <v>25</v>
      </c>
      <c r="I1172" s="29">
        <f t="shared" si="75"/>
        <v>25</v>
      </c>
    </row>
    <row r="1173" spans="1:9" s="8" customFormat="1" x14ac:dyDescent="0.2">
      <c r="A1173" s="23" t="s">
        <v>1191</v>
      </c>
      <c r="B1173" s="24">
        <v>2339000000</v>
      </c>
      <c r="C1173" s="24">
        <v>1676744038</v>
      </c>
      <c r="D1173" s="24">
        <v>881154977</v>
      </c>
      <c r="E1173" s="24">
        <v>873612917</v>
      </c>
      <c r="F1173" s="33">
        <f t="shared" si="72"/>
        <v>662255962</v>
      </c>
      <c r="G1173" s="29">
        <f t="shared" si="73"/>
        <v>71.686363317657126</v>
      </c>
      <c r="H1173" s="29">
        <f t="shared" si="74"/>
        <v>37.672294869602396</v>
      </c>
      <c r="I1173" s="29">
        <f t="shared" si="75"/>
        <v>37.349846814878148</v>
      </c>
    </row>
    <row r="1174" spans="1:9" s="9" customFormat="1" ht="22.5" x14ac:dyDescent="0.2">
      <c r="A1174" s="23" t="s">
        <v>1192</v>
      </c>
      <c r="B1174" s="24">
        <v>4000000000</v>
      </c>
      <c r="C1174" s="24">
        <v>969668370</v>
      </c>
      <c r="D1174" s="24">
        <v>620150278</v>
      </c>
      <c r="E1174" s="24">
        <v>613187083</v>
      </c>
      <c r="F1174" s="33">
        <f t="shared" si="72"/>
        <v>3030331630</v>
      </c>
      <c r="G1174" s="29">
        <f t="shared" si="73"/>
        <v>24.24170925</v>
      </c>
      <c r="H1174" s="29">
        <f t="shared" si="74"/>
        <v>15.50375695</v>
      </c>
      <c r="I1174" s="29">
        <f t="shared" si="75"/>
        <v>15.329677075000001</v>
      </c>
    </row>
    <row r="1175" spans="1:9" s="8" customFormat="1" ht="22.5" x14ac:dyDescent="0.2">
      <c r="A1175" s="23" t="s">
        <v>1193</v>
      </c>
      <c r="B1175" s="24">
        <v>665000000</v>
      </c>
      <c r="C1175" s="24">
        <v>649301775</v>
      </c>
      <c r="D1175" s="24">
        <v>221845874</v>
      </c>
      <c r="E1175" s="24">
        <v>221845874</v>
      </c>
      <c r="F1175" s="33">
        <f t="shared" si="72"/>
        <v>15698225</v>
      </c>
      <c r="G1175" s="29">
        <f t="shared" si="73"/>
        <v>97.639364661654142</v>
      </c>
      <c r="H1175" s="29">
        <f t="shared" si="74"/>
        <v>33.360281804511274</v>
      </c>
      <c r="I1175" s="29">
        <f t="shared" si="75"/>
        <v>33.360281804511274</v>
      </c>
    </row>
    <row r="1176" spans="1:9" s="8" customFormat="1" x14ac:dyDescent="0.2">
      <c r="A1176" s="23" t="s">
        <v>1194</v>
      </c>
      <c r="B1176" s="24">
        <v>24251212494</v>
      </c>
      <c r="C1176" s="24">
        <v>24251212494</v>
      </c>
      <c r="D1176" s="24">
        <v>24251212494</v>
      </c>
      <c r="E1176" s="24">
        <v>24251212494</v>
      </c>
      <c r="F1176" s="33">
        <f t="shared" si="72"/>
        <v>0</v>
      </c>
      <c r="G1176" s="29">
        <f t="shared" si="73"/>
        <v>100</v>
      </c>
      <c r="H1176" s="29">
        <f t="shared" si="74"/>
        <v>100</v>
      </c>
      <c r="I1176" s="29">
        <f t="shared" si="75"/>
        <v>100</v>
      </c>
    </row>
    <row r="1177" spans="1:9" s="8" customFormat="1" x14ac:dyDescent="0.2">
      <c r="A1177" s="23" t="s">
        <v>1195</v>
      </c>
      <c r="B1177" s="24">
        <v>111071863676</v>
      </c>
      <c r="C1177" s="24">
        <v>5803202826</v>
      </c>
      <c r="D1177" s="24">
        <v>4005719639</v>
      </c>
      <c r="E1177" s="24">
        <v>4005719639</v>
      </c>
      <c r="F1177" s="33">
        <f t="shared" si="72"/>
        <v>105268660850</v>
      </c>
      <c r="G1177" s="29">
        <f t="shared" si="73"/>
        <v>5.2247280579788589</v>
      </c>
      <c r="H1177" s="29">
        <f t="shared" si="74"/>
        <v>3.6064215602655283</v>
      </c>
      <c r="I1177" s="29">
        <f t="shared" si="75"/>
        <v>3.6064215602655283</v>
      </c>
    </row>
    <row r="1178" spans="1:9" s="8" customFormat="1" ht="22.5" x14ac:dyDescent="0.2">
      <c r="A1178" s="23" t="s">
        <v>1196</v>
      </c>
      <c r="B1178" s="24">
        <v>5500000000</v>
      </c>
      <c r="C1178" s="24">
        <v>5046372063</v>
      </c>
      <c r="D1178" s="24">
        <v>1116707059</v>
      </c>
      <c r="E1178" s="24">
        <v>1116707059</v>
      </c>
      <c r="F1178" s="33">
        <f t="shared" si="72"/>
        <v>453627937</v>
      </c>
      <c r="G1178" s="29">
        <f t="shared" si="73"/>
        <v>91.752219327272726</v>
      </c>
      <c r="H1178" s="29">
        <f t="shared" si="74"/>
        <v>20.30376470909091</v>
      </c>
      <c r="I1178" s="29">
        <f t="shared" si="75"/>
        <v>20.30376470909091</v>
      </c>
    </row>
    <row r="1179" spans="1:9" s="9" customFormat="1" ht="22.5" x14ac:dyDescent="0.2">
      <c r="A1179" s="23" t="s">
        <v>1197</v>
      </c>
      <c r="B1179" s="24">
        <v>500000000</v>
      </c>
      <c r="C1179" s="24">
        <v>364980330</v>
      </c>
      <c r="D1179" s="24">
        <v>154582184</v>
      </c>
      <c r="E1179" s="24">
        <v>154582184</v>
      </c>
      <c r="F1179" s="33">
        <f t="shared" si="72"/>
        <v>135019670</v>
      </c>
      <c r="G1179" s="29">
        <f t="shared" si="73"/>
        <v>72.996065999999999</v>
      </c>
      <c r="H1179" s="29">
        <f t="shared" si="74"/>
        <v>30.916436800000003</v>
      </c>
      <c r="I1179" s="29">
        <f t="shared" si="75"/>
        <v>30.916436800000003</v>
      </c>
    </row>
    <row r="1180" spans="1:9" s="8" customFormat="1" x14ac:dyDescent="0.2">
      <c r="A1180" s="23" t="s">
        <v>1198</v>
      </c>
      <c r="B1180" s="24">
        <v>3000000000</v>
      </c>
      <c r="C1180" s="24">
        <v>1739370409</v>
      </c>
      <c r="D1180" s="24">
        <v>1108328256</v>
      </c>
      <c r="E1180" s="24">
        <v>1108328256</v>
      </c>
      <c r="F1180" s="33">
        <f t="shared" si="72"/>
        <v>1260629591</v>
      </c>
      <c r="G1180" s="29">
        <f t="shared" si="73"/>
        <v>57.979013633333331</v>
      </c>
      <c r="H1180" s="29">
        <f t="shared" si="74"/>
        <v>36.9442752</v>
      </c>
      <c r="I1180" s="29">
        <f t="shared" si="75"/>
        <v>36.9442752</v>
      </c>
    </row>
    <row r="1181" spans="1:9" s="8" customFormat="1" x14ac:dyDescent="0.2">
      <c r="A1181" s="23" t="s">
        <v>1199</v>
      </c>
      <c r="B1181" s="24">
        <v>700000000</v>
      </c>
      <c r="C1181" s="24">
        <v>546718349</v>
      </c>
      <c r="D1181" s="24">
        <v>326677740</v>
      </c>
      <c r="E1181" s="24">
        <v>326677740</v>
      </c>
      <c r="F1181" s="33">
        <f t="shared" si="72"/>
        <v>153281651</v>
      </c>
      <c r="G1181" s="29">
        <f t="shared" si="73"/>
        <v>78.102621285714292</v>
      </c>
      <c r="H1181" s="29">
        <f t="shared" si="74"/>
        <v>46.66824857142857</v>
      </c>
      <c r="I1181" s="29">
        <f t="shared" si="75"/>
        <v>46.66824857142857</v>
      </c>
    </row>
    <row r="1182" spans="1:9" s="8" customFormat="1" ht="22.5" x14ac:dyDescent="0.2">
      <c r="A1182" s="23" t="s">
        <v>1200</v>
      </c>
      <c r="B1182" s="24">
        <v>1150000000</v>
      </c>
      <c r="C1182" s="24">
        <v>404946068</v>
      </c>
      <c r="D1182" s="24">
        <v>222549456</v>
      </c>
      <c r="E1182" s="24">
        <v>222549456</v>
      </c>
      <c r="F1182" s="33">
        <f t="shared" si="72"/>
        <v>745053932</v>
      </c>
      <c r="G1182" s="29">
        <f t="shared" si="73"/>
        <v>35.212701565217394</v>
      </c>
      <c r="H1182" s="29">
        <f t="shared" si="74"/>
        <v>19.352126608695652</v>
      </c>
      <c r="I1182" s="29">
        <f t="shared" si="75"/>
        <v>19.352126608695652</v>
      </c>
    </row>
    <row r="1183" spans="1:9" s="8" customFormat="1" x14ac:dyDescent="0.2">
      <c r="A1183" s="23" t="s">
        <v>1201</v>
      </c>
      <c r="B1183" s="24">
        <v>585000000</v>
      </c>
      <c r="C1183" s="24">
        <v>565407792</v>
      </c>
      <c r="D1183" s="24">
        <v>337506684</v>
      </c>
      <c r="E1183" s="24">
        <v>337506684</v>
      </c>
      <c r="F1183" s="33">
        <f t="shared" si="72"/>
        <v>19592208</v>
      </c>
      <c r="G1183" s="29">
        <f t="shared" si="73"/>
        <v>96.650904615384619</v>
      </c>
      <c r="H1183" s="29">
        <f t="shared" si="74"/>
        <v>57.693450256410259</v>
      </c>
      <c r="I1183" s="29">
        <f t="shared" si="75"/>
        <v>57.693450256410259</v>
      </c>
    </row>
    <row r="1184" spans="1:9" s="8" customFormat="1" x14ac:dyDescent="0.2">
      <c r="A1184" s="23" t="s">
        <v>1202</v>
      </c>
      <c r="B1184" s="24">
        <v>3080000000</v>
      </c>
      <c r="C1184" s="24">
        <v>2641382601</v>
      </c>
      <c r="D1184" s="24">
        <v>1332944602</v>
      </c>
      <c r="E1184" s="24">
        <v>1332204877</v>
      </c>
      <c r="F1184" s="33">
        <f t="shared" si="72"/>
        <v>438617399</v>
      </c>
      <c r="G1184" s="29">
        <f t="shared" si="73"/>
        <v>85.759175357142851</v>
      </c>
      <c r="H1184" s="29">
        <f t="shared" si="74"/>
        <v>43.277422142857141</v>
      </c>
      <c r="I1184" s="29">
        <f t="shared" si="75"/>
        <v>43.253405097402599</v>
      </c>
    </row>
    <row r="1185" spans="1:9" s="8" customFormat="1" ht="33.75" x14ac:dyDescent="0.2">
      <c r="A1185" s="23" t="s">
        <v>1203</v>
      </c>
      <c r="B1185" s="24">
        <v>5246139548</v>
      </c>
      <c r="C1185" s="24">
        <v>4950150499</v>
      </c>
      <c r="D1185" s="24">
        <v>2557911598</v>
      </c>
      <c r="E1185" s="24">
        <v>2556111158</v>
      </c>
      <c r="F1185" s="33">
        <f t="shared" si="72"/>
        <v>295989049</v>
      </c>
      <c r="G1185" s="29">
        <f t="shared" si="73"/>
        <v>94.35796462728787</v>
      </c>
      <c r="H1185" s="29">
        <f t="shared" si="74"/>
        <v>48.757978597331814</v>
      </c>
      <c r="I1185" s="29">
        <f t="shared" si="75"/>
        <v>48.723659266259375</v>
      </c>
    </row>
    <row r="1186" spans="1:9" s="8" customFormat="1" ht="22.5" x14ac:dyDescent="0.2">
      <c r="A1186" s="23" t="s">
        <v>1204</v>
      </c>
      <c r="B1186" s="24">
        <v>6010589000</v>
      </c>
      <c r="C1186" s="24">
        <v>5091825892</v>
      </c>
      <c r="D1186" s="24">
        <v>2767528553.04</v>
      </c>
      <c r="E1186" s="24">
        <v>2764951543.04</v>
      </c>
      <c r="F1186" s="33">
        <f t="shared" si="72"/>
        <v>918763108</v>
      </c>
      <c r="G1186" s="29">
        <f t="shared" si="73"/>
        <v>84.714258319775311</v>
      </c>
      <c r="H1186" s="29">
        <f t="shared" si="74"/>
        <v>46.044215517647267</v>
      </c>
      <c r="I1186" s="29">
        <f t="shared" si="75"/>
        <v>46.001341017327917</v>
      </c>
    </row>
    <row r="1187" spans="1:9" s="8" customFormat="1" ht="22.5" x14ac:dyDescent="0.2">
      <c r="A1187" s="23" t="s">
        <v>1205</v>
      </c>
      <c r="B1187" s="24">
        <v>300000000</v>
      </c>
      <c r="C1187" s="24">
        <v>292409187.39999998</v>
      </c>
      <c r="D1187" s="24">
        <v>188685845.40000001</v>
      </c>
      <c r="E1187" s="24">
        <v>188685845.40000001</v>
      </c>
      <c r="F1187" s="33">
        <f t="shared" si="72"/>
        <v>7590812.6000000238</v>
      </c>
      <c r="G1187" s="29">
        <f t="shared" si="73"/>
        <v>97.469729133333331</v>
      </c>
      <c r="H1187" s="29">
        <f t="shared" si="74"/>
        <v>62.895281799999999</v>
      </c>
      <c r="I1187" s="29">
        <f t="shared" si="75"/>
        <v>62.895281799999999</v>
      </c>
    </row>
    <row r="1188" spans="1:9" s="8" customFormat="1" ht="22.5" x14ac:dyDescent="0.2">
      <c r="A1188" s="23" t="s">
        <v>1206</v>
      </c>
      <c r="B1188" s="24">
        <v>6100000000</v>
      </c>
      <c r="C1188" s="24">
        <v>4216030096.6399999</v>
      </c>
      <c r="D1188" s="24">
        <v>2466171831.6900001</v>
      </c>
      <c r="E1188" s="24">
        <v>2466171831.6900001</v>
      </c>
      <c r="F1188" s="33">
        <f t="shared" si="72"/>
        <v>1883969903.3600001</v>
      </c>
      <c r="G1188" s="29">
        <f t="shared" si="73"/>
        <v>69.115247485901634</v>
      </c>
      <c r="H1188" s="29">
        <f t="shared" si="74"/>
        <v>40.42904642114754</v>
      </c>
      <c r="I1188" s="29">
        <f t="shared" si="75"/>
        <v>40.42904642114754</v>
      </c>
    </row>
    <row r="1189" spans="1:9" s="8" customFormat="1" x14ac:dyDescent="0.2">
      <c r="A1189" s="23" t="s">
        <v>1207</v>
      </c>
      <c r="B1189" s="24">
        <v>1994000000</v>
      </c>
      <c r="C1189" s="24">
        <v>1933871637</v>
      </c>
      <c r="D1189" s="24">
        <v>932461564</v>
      </c>
      <c r="E1189" s="24">
        <v>932461564</v>
      </c>
      <c r="F1189" s="33">
        <f t="shared" si="72"/>
        <v>60128363</v>
      </c>
      <c r="G1189" s="29">
        <f t="shared" si="73"/>
        <v>96.984535456369102</v>
      </c>
      <c r="H1189" s="29">
        <f t="shared" si="74"/>
        <v>46.763368304914742</v>
      </c>
      <c r="I1189" s="29">
        <f t="shared" si="75"/>
        <v>46.763368304914742</v>
      </c>
    </row>
    <row r="1190" spans="1:9" s="8" customFormat="1" ht="22.5" x14ac:dyDescent="0.2">
      <c r="A1190" s="23" t="s">
        <v>1208</v>
      </c>
      <c r="B1190" s="24">
        <v>435000000</v>
      </c>
      <c r="C1190" s="24">
        <v>400834747</v>
      </c>
      <c r="D1190" s="24">
        <v>50136444.119999997</v>
      </c>
      <c r="E1190" s="24">
        <v>40884724.119999997</v>
      </c>
      <c r="F1190" s="33">
        <f t="shared" si="72"/>
        <v>34165253</v>
      </c>
      <c r="G1190" s="29">
        <f t="shared" si="73"/>
        <v>92.145918850574716</v>
      </c>
      <c r="H1190" s="29">
        <f t="shared" si="74"/>
        <v>11.525619337931033</v>
      </c>
      <c r="I1190" s="29">
        <f t="shared" si="75"/>
        <v>9.3987871540229868</v>
      </c>
    </row>
    <row r="1191" spans="1:9" s="9" customFormat="1" ht="22.5" x14ac:dyDescent="0.2">
      <c r="A1191" s="23" t="s">
        <v>1209</v>
      </c>
      <c r="B1191" s="24">
        <v>1000000000</v>
      </c>
      <c r="C1191" s="24">
        <v>854388265</v>
      </c>
      <c r="D1191" s="24">
        <v>583821121</v>
      </c>
      <c r="E1191" s="24">
        <v>580719086</v>
      </c>
      <c r="F1191" s="33">
        <f t="shared" si="72"/>
        <v>145611735</v>
      </c>
      <c r="G1191" s="29">
        <f t="shared" si="73"/>
        <v>85.438826500000005</v>
      </c>
      <c r="H1191" s="29">
        <f t="shared" si="74"/>
        <v>58.382112100000008</v>
      </c>
      <c r="I1191" s="29">
        <f t="shared" si="75"/>
        <v>58.0719086</v>
      </c>
    </row>
    <row r="1192" spans="1:9" s="8" customFormat="1" x14ac:dyDescent="0.2">
      <c r="A1192" s="23" t="s">
        <v>1210</v>
      </c>
      <c r="B1192" s="24">
        <v>3000000000</v>
      </c>
      <c r="C1192" s="24">
        <v>2420522465.1999998</v>
      </c>
      <c r="D1192" s="24">
        <v>1389365730</v>
      </c>
      <c r="E1192" s="24">
        <v>1389365730</v>
      </c>
      <c r="F1192" s="33">
        <f t="shared" si="72"/>
        <v>579477534.80000019</v>
      </c>
      <c r="G1192" s="29">
        <f t="shared" si="73"/>
        <v>80.684082173333323</v>
      </c>
      <c r="H1192" s="29">
        <f t="shared" si="74"/>
        <v>46.312191000000006</v>
      </c>
      <c r="I1192" s="29">
        <f t="shared" si="75"/>
        <v>46.312191000000006</v>
      </c>
    </row>
    <row r="1193" spans="1:9" s="8" customFormat="1" ht="22.5" x14ac:dyDescent="0.2">
      <c r="A1193" s="23" t="s">
        <v>1211</v>
      </c>
      <c r="B1193" s="24">
        <v>2177000000</v>
      </c>
      <c r="C1193" s="24">
        <v>2139436524.6600001</v>
      </c>
      <c r="D1193" s="24">
        <v>1339108355.79</v>
      </c>
      <c r="E1193" s="24">
        <v>1339108355.79</v>
      </c>
      <c r="F1193" s="33">
        <f t="shared" si="72"/>
        <v>37563475.339999914</v>
      </c>
      <c r="G1193" s="29">
        <f t="shared" si="73"/>
        <v>98.274530301332106</v>
      </c>
      <c r="H1193" s="29">
        <f t="shared" si="74"/>
        <v>61.51163784060634</v>
      </c>
      <c r="I1193" s="29">
        <f t="shared" si="75"/>
        <v>61.51163784060634</v>
      </c>
    </row>
    <row r="1194" spans="1:9" s="9" customFormat="1" x14ac:dyDescent="0.2">
      <c r="A1194" s="21" t="s">
        <v>158</v>
      </c>
      <c r="B1194" s="22">
        <v>4375365389458</v>
      </c>
      <c r="C1194" s="22">
        <v>3112344412310.2803</v>
      </c>
      <c r="D1194" s="22">
        <v>1760463442031.1599</v>
      </c>
      <c r="E1194" s="22">
        <v>1712173611609.1199</v>
      </c>
      <c r="F1194" s="32">
        <f t="shared" si="72"/>
        <v>1263020977147.7197</v>
      </c>
      <c r="G1194" s="28">
        <f t="shared" si="73"/>
        <v>71.133359965984994</v>
      </c>
      <c r="H1194" s="28">
        <f t="shared" si="74"/>
        <v>40.235803991886449</v>
      </c>
      <c r="I1194" s="28">
        <f t="shared" si="75"/>
        <v>39.132128615690675</v>
      </c>
    </row>
    <row r="1195" spans="1:9" s="8" customFormat="1" ht="33.75" x14ac:dyDescent="0.2">
      <c r="A1195" s="23" t="s">
        <v>1212</v>
      </c>
      <c r="B1195" s="24">
        <v>12000000000</v>
      </c>
      <c r="C1195" s="24">
        <v>1522826920</v>
      </c>
      <c r="D1195" s="24">
        <v>632021765</v>
      </c>
      <c r="E1195" s="24">
        <v>523862716</v>
      </c>
      <c r="F1195" s="33">
        <f t="shared" si="72"/>
        <v>10477173080</v>
      </c>
      <c r="G1195" s="29">
        <f t="shared" si="73"/>
        <v>12.690224333333333</v>
      </c>
      <c r="H1195" s="29">
        <f t="shared" si="74"/>
        <v>5.266848041666667</v>
      </c>
      <c r="I1195" s="29">
        <f t="shared" si="75"/>
        <v>4.3655226333333328</v>
      </c>
    </row>
    <row r="1196" spans="1:9" s="9" customFormat="1" ht="22.5" x14ac:dyDescent="0.2">
      <c r="A1196" s="23" t="s">
        <v>1213</v>
      </c>
      <c r="B1196" s="24">
        <v>5000000000</v>
      </c>
      <c r="C1196" s="24">
        <v>4837076122</v>
      </c>
      <c r="D1196" s="24">
        <v>0</v>
      </c>
      <c r="E1196" s="24">
        <v>0</v>
      </c>
      <c r="F1196" s="33">
        <f t="shared" si="72"/>
        <v>162923878</v>
      </c>
      <c r="G1196" s="29">
        <f t="shared" si="73"/>
        <v>96.741522440000011</v>
      </c>
      <c r="H1196" s="29">
        <f t="shared" si="74"/>
        <v>0</v>
      </c>
      <c r="I1196" s="29">
        <f t="shared" si="75"/>
        <v>0</v>
      </c>
    </row>
    <row r="1197" spans="1:9" s="8" customFormat="1" ht="22.5" x14ac:dyDescent="0.2">
      <c r="A1197" s="23" t="s">
        <v>1214</v>
      </c>
      <c r="B1197" s="24">
        <v>15000000000</v>
      </c>
      <c r="C1197" s="24">
        <v>15000000000</v>
      </c>
      <c r="D1197" s="24">
        <v>2998868625.3099999</v>
      </c>
      <c r="E1197" s="24">
        <v>2998868625.3099999</v>
      </c>
      <c r="F1197" s="33">
        <f t="shared" si="72"/>
        <v>0</v>
      </c>
      <c r="G1197" s="29">
        <f t="shared" si="73"/>
        <v>100</v>
      </c>
      <c r="H1197" s="29">
        <f t="shared" si="74"/>
        <v>19.992457502066667</v>
      </c>
      <c r="I1197" s="29">
        <f t="shared" si="75"/>
        <v>19.992457502066667</v>
      </c>
    </row>
    <row r="1198" spans="1:9" s="8" customFormat="1" x14ac:dyDescent="0.2">
      <c r="A1198" s="23" t="s">
        <v>1215</v>
      </c>
      <c r="B1198" s="24">
        <v>174722000000</v>
      </c>
      <c r="C1198" s="24">
        <v>161476164871.14001</v>
      </c>
      <c r="D1198" s="24">
        <v>90798062132.259995</v>
      </c>
      <c r="E1198" s="24">
        <v>90022508714.169998</v>
      </c>
      <c r="F1198" s="33">
        <f t="shared" si="72"/>
        <v>13245835128.859985</v>
      </c>
      <c r="G1198" s="29">
        <f t="shared" si="73"/>
        <v>92.418908249184426</v>
      </c>
      <c r="H1198" s="29">
        <f t="shared" si="74"/>
        <v>51.967160479081052</v>
      </c>
      <c r="I1198" s="29">
        <f t="shared" si="75"/>
        <v>51.523281964589465</v>
      </c>
    </row>
    <row r="1199" spans="1:9" s="9" customFormat="1" ht="22.5" x14ac:dyDescent="0.2">
      <c r="A1199" s="23" t="s">
        <v>1216</v>
      </c>
      <c r="B1199" s="24">
        <v>10000000000</v>
      </c>
      <c r="C1199" s="24">
        <v>1053411705.5</v>
      </c>
      <c r="D1199" s="24">
        <v>259203803.31999999</v>
      </c>
      <c r="E1199" s="24">
        <v>259203803.31999999</v>
      </c>
      <c r="F1199" s="33">
        <f t="shared" si="72"/>
        <v>8946588294.5</v>
      </c>
      <c r="G1199" s="29">
        <f t="shared" si="73"/>
        <v>10.534117054999999</v>
      </c>
      <c r="H1199" s="29">
        <f t="shared" si="74"/>
        <v>2.5920380332000001</v>
      </c>
      <c r="I1199" s="29">
        <f t="shared" si="75"/>
        <v>2.5920380332000001</v>
      </c>
    </row>
    <row r="1200" spans="1:9" s="9" customFormat="1" ht="22.5" x14ac:dyDescent="0.2">
      <c r="A1200" s="23" t="s">
        <v>1217</v>
      </c>
      <c r="B1200" s="24">
        <v>2000000000</v>
      </c>
      <c r="C1200" s="24">
        <v>0</v>
      </c>
      <c r="D1200" s="24">
        <v>0</v>
      </c>
      <c r="E1200" s="24">
        <v>0</v>
      </c>
      <c r="F1200" s="33">
        <f t="shared" si="72"/>
        <v>2000000000</v>
      </c>
      <c r="G1200" s="29">
        <f t="shared" si="73"/>
        <v>0</v>
      </c>
      <c r="H1200" s="29">
        <f t="shared" si="74"/>
        <v>0</v>
      </c>
      <c r="I1200" s="29">
        <f t="shared" si="75"/>
        <v>0</v>
      </c>
    </row>
    <row r="1201" spans="1:9" s="8" customFormat="1" ht="22.5" x14ac:dyDescent="0.2">
      <c r="A1201" s="23" t="s">
        <v>1218</v>
      </c>
      <c r="B1201" s="24">
        <v>136000000000</v>
      </c>
      <c r="C1201" s="24">
        <v>134575379004.5</v>
      </c>
      <c r="D1201" s="24">
        <v>91767646071.209991</v>
      </c>
      <c r="E1201" s="24">
        <v>82860457490.610001</v>
      </c>
      <c r="F1201" s="33">
        <f t="shared" si="72"/>
        <v>1424620995.5</v>
      </c>
      <c r="G1201" s="29">
        <f t="shared" si="73"/>
        <v>98.952484562132355</v>
      </c>
      <c r="H1201" s="29">
        <f t="shared" si="74"/>
        <v>67.476210346477941</v>
      </c>
      <c r="I1201" s="29">
        <f t="shared" si="75"/>
        <v>60.926806978389706</v>
      </c>
    </row>
    <row r="1202" spans="1:9" s="8" customFormat="1" ht="22.5" x14ac:dyDescent="0.2">
      <c r="A1202" s="23" t="s">
        <v>1219</v>
      </c>
      <c r="B1202" s="24">
        <v>100000000000</v>
      </c>
      <c r="C1202" s="24">
        <v>65230958143</v>
      </c>
      <c r="D1202" s="24">
        <v>27272010378</v>
      </c>
      <c r="E1202" s="24">
        <v>27272010378</v>
      </c>
      <c r="F1202" s="33">
        <f t="shared" si="72"/>
        <v>34769041857</v>
      </c>
      <c r="G1202" s="29">
        <f t="shared" si="73"/>
        <v>65.230958142999995</v>
      </c>
      <c r="H1202" s="29">
        <f t="shared" si="74"/>
        <v>27.272010378000001</v>
      </c>
      <c r="I1202" s="29">
        <f t="shared" si="75"/>
        <v>27.272010378000001</v>
      </c>
    </row>
    <row r="1203" spans="1:9" s="8" customFormat="1" ht="22.5" x14ac:dyDescent="0.2">
      <c r="A1203" s="23" t="s">
        <v>1220</v>
      </c>
      <c r="B1203" s="24">
        <v>25000000000</v>
      </c>
      <c r="C1203" s="24">
        <v>8939859028</v>
      </c>
      <c r="D1203" s="24">
        <v>0</v>
      </c>
      <c r="E1203" s="24">
        <v>0</v>
      </c>
      <c r="F1203" s="33">
        <f t="shared" si="72"/>
        <v>16060140972</v>
      </c>
      <c r="G1203" s="29">
        <f t="shared" si="73"/>
        <v>35.759436111999996</v>
      </c>
      <c r="H1203" s="29">
        <f t="shared" si="74"/>
        <v>0</v>
      </c>
      <c r="I1203" s="29">
        <f t="shared" si="75"/>
        <v>0</v>
      </c>
    </row>
    <row r="1204" spans="1:9" s="8" customFormat="1" ht="33.75" x14ac:dyDescent="0.2">
      <c r="A1204" s="23" t="s">
        <v>1221</v>
      </c>
      <c r="B1204" s="24">
        <v>80000000000</v>
      </c>
      <c r="C1204" s="24">
        <v>56823157595</v>
      </c>
      <c r="D1204" s="24">
        <v>25196106827.200001</v>
      </c>
      <c r="E1204" s="24">
        <v>25082758815.080002</v>
      </c>
      <c r="F1204" s="33">
        <f t="shared" si="72"/>
        <v>23176842405</v>
      </c>
      <c r="G1204" s="29">
        <f t="shared" si="73"/>
        <v>71.028946993749997</v>
      </c>
      <c r="H1204" s="29">
        <f t="shared" si="74"/>
        <v>31.495133534000004</v>
      </c>
      <c r="I1204" s="29">
        <f t="shared" si="75"/>
        <v>31.353448518850001</v>
      </c>
    </row>
    <row r="1205" spans="1:9" s="8" customFormat="1" ht="22.5" x14ac:dyDescent="0.2">
      <c r="A1205" s="23" t="s">
        <v>1222</v>
      </c>
      <c r="B1205" s="24">
        <v>8000000000</v>
      </c>
      <c r="C1205" s="24">
        <v>7715731949</v>
      </c>
      <c r="D1205" s="24">
        <v>0</v>
      </c>
      <c r="E1205" s="24">
        <v>0</v>
      </c>
      <c r="F1205" s="33">
        <f t="shared" si="72"/>
        <v>284268051</v>
      </c>
      <c r="G1205" s="29">
        <f t="shared" si="73"/>
        <v>96.446649362499997</v>
      </c>
      <c r="H1205" s="29">
        <f t="shared" si="74"/>
        <v>0</v>
      </c>
      <c r="I1205" s="29">
        <f t="shared" si="75"/>
        <v>0</v>
      </c>
    </row>
    <row r="1206" spans="1:9" s="8" customFormat="1" ht="22.5" x14ac:dyDescent="0.2">
      <c r="A1206" s="23" t="s">
        <v>1223</v>
      </c>
      <c r="B1206" s="24">
        <v>1000000000</v>
      </c>
      <c r="C1206" s="24">
        <v>0</v>
      </c>
      <c r="D1206" s="24">
        <v>0</v>
      </c>
      <c r="E1206" s="24">
        <v>0</v>
      </c>
      <c r="F1206" s="33">
        <f t="shared" si="72"/>
        <v>1000000000</v>
      </c>
      <c r="G1206" s="29">
        <f t="shared" si="73"/>
        <v>0</v>
      </c>
      <c r="H1206" s="29">
        <f t="shared" si="74"/>
        <v>0</v>
      </c>
      <c r="I1206" s="29">
        <f t="shared" si="75"/>
        <v>0</v>
      </c>
    </row>
    <row r="1207" spans="1:9" s="8" customFormat="1" ht="33.75" x14ac:dyDescent="0.2">
      <c r="A1207" s="23" t="s">
        <v>1224</v>
      </c>
      <c r="B1207" s="24">
        <v>135000000000</v>
      </c>
      <c r="C1207" s="24">
        <v>80130024596.580002</v>
      </c>
      <c r="D1207" s="24">
        <v>7751455488.6000004</v>
      </c>
      <c r="E1207" s="24">
        <v>7570004954.6000004</v>
      </c>
      <c r="F1207" s="33">
        <f t="shared" si="72"/>
        <v>54869975403.419998</v>
      </c>
      <c r="G1207" s="29">
        <f t="shared" si="73"/>
        <v>59.355573775244444</v>
      </c>
      <c r="H1207" s="29">
        <f t="shared" si="74"/>
        <v>5.7418188804444448</v>
      </c>
      <c r="I1207" s="29">
        <f t="shared" si="75"/>
        <v>5.6074110774814816</v>
      </c>
    </row>
    <row r="1208" spans="1:9" s="8" customFormat="1" ht="22.5" x14ac:dyDescent="0.2">
      <c r="A1208" s="23" t="s">
        <v>1225</v>
      </c>
      <c r="B1208" s="24">
        <v>60000000000</v>
      </c>
      <c r="C1208" s="24">
        <v>43538276098</v>
      </c>
      <c r="D1208" s="24">
        <v>25858768232.099998</v>
      </c>
      <c r="E1208" s="24">
        <v>25858768232.099998</v>
      </c>
      <c r="F1208" s="33">
        <f t="shared" si="72"/>
        <v>16461723902</v>
      </c>
      <c r="G1208" s="29">
        <f t="shared" si="73"/>
        <v>72.563793496666662</v>
      </c>
      <c r="H1208" s="29">
        <f t="shared" si="74"/>
        <v>43.097947053499993</v>
      </c>
      <c r="I1208" s="29">
        <f t="shared" si="75"/>
        <v>43.097947053499993</v>
      </c>
    </row>
    <row r="1209" spans="1:9" s="8" customFormat="1" ht="22.5" x14ac:dyDescent="0.2">
      <c r="A1209" s="23" t="s">
        <v>1226</v>
      </c>
      <c r="B1209" s="24">
        <v>500000000</v>
      </c>
      <c r="C1209" s="24">
        <v>427057796</v>
      </c>
      <c r="D1209" s="24">
        <v>0</v>
      </c>
      <c r="E1209" s="24">
        <v>0</v>
      </c>
      <c r="F1209" s="33">
        <f t="shared" si="72"/>
        <v>72942204</v>
      </c>
      <c r="G1209" s="29">
        <f t="shared" si="73"/>
        <v>85.411559199999999</v>
      </c>
      <c r="H1209" s="29">
        <f t="shared" si="74"/>
        <v>0</v>
      </c>
      <c r="I1209" s="29">
        <f t="shared" si="75"/>
        <v>0</v>
      </c>
    </row>
    <row r="1210" spans="1:9" s="8" customFormat="1" x14ac:dyDescent="0.2">
      <c r="A1210" s="23" t="s">
        <v>1227</v>
      </c>
      <c r="B1210" s="24">
        <v>1000000000</v>
      </c>
      <c r="C1210" s="24">
        <v>0</v>
      </c>
      <c r="D1210" s="24">
        <v>0</v>
      </c>
      <c r="E1210" s="24">
        <v>0</v>
      </c>
      <c r="F1210" s="33">
        <f t="shared" si="72"/>
        <v>1000000000</v>
      </c>
      <c r="G1210" s="29">
        <f t="shared" si="73"/>
        <v>0</v>
      </c>
      <c r="H1210" s="29">
        <f t="shared" si="74"/>
        <v>0</v>
      </c>
      <c r="I1210" s="29">
        <f t="shared" si="75"/>
        <v>0</v>
      </c>
    </row>
    <row r="1211" spans="1:9" s="8" customFormat="1" ht="22.5" x14ac:dyDescent="0.2">
      <c r="A1211" s="23" t="s">
        <v>1228</v>
      </c>
      <c r="B1211" s="24">
        <v>200000000</v>
      </c>
      <c r="C1211" s="24">
        <v>182219585</v>
      </c>
      <c r="D1211" s="24">
        <v>143690283.56</v>
      </c>
      <c r="E1211" s="24">
        <v>143690283.56</v>
      </c>
      <c r="F1211" s="33">
        <f t="shared" si="72"/>
        <v>17780415</v>
      </c>
      <c r="G1211" s="29">
        <f t="shared" si="73"/>
        <v>91.109792499999998</v>
      </c>
      <c r="H1211" s="29">
        <f t="shared" si="74"/>
        <v>71.845141780000006</v>
      </c>
      <c r="I1211" s="29">
        <f t="shared" si="75"/>
        <v>71.845141780000006</v>
      </c>
    </row>
    <row r="1212" spans="1:9" s="8" customFormat="1" ht="22.5" x14ac:dyDescent="0.2">
      <c r="A1212" s="23" t="s">
        <v>1229</v>
      </c>
      <c r="B1212" s="24">
        <v>80000000000</v>
      </c>
      <c r="C1212" s="24">
        <v>73560934863</v>
      </c>
      <c r="D1212" s="24">
        <v>26285795822.700001</v>
      </c>
      <c r="E1212" s="24">
        <v>26285795822.700001</v>
      </c>
      <c r="F1212" s="33">
        <f t="shared" ref="F1212:F1275" si="76">+B1212-C1212</f>
        <v>6439065137</v>
      </c>
      <c r="G1212" s="29">
        <f t="shared" ref="G1212:G1275" si="77">IFERROR(IF(C1212&gt;0,+C1212/B1212*100,0),0)</f>
        <v>91.95116857875</v>
      </c>
      <c r="H1212" s="29">
        <f t="shared" ref="H1212:H1275" si="78">IFERROR(IF(D1212&gt;0,+D1212/B1212*100,0),0)</f>
        <v>32.857244778374998</v>
      </c>
      <c r="I1212" s="29">
        <f t="shared" ref="I1212:I1275" si="79">IFERROR(IF(E1212&gt;0,+E1212/B1212*100,0),0)</f>
        <v>32.857244778374998</v>
      </c>
    </row>
    <row r="1213" spans="1:9" s="9" customFormat="1" ht="33.75" x14ac:dyDescent="0.2">
      <c r="A1213" s="23" t="s">
        <v>1230</v>
      </c>
      <c r="B1213" s="24">
        <v>200000000000</v>
      </c>
      <c r="C1213" s="24">
        <v>143629367333</v>
      </c>
      <c r="D1213" s="24">
        <v>70911705263.929993</v>
      </c>
      <c r="E1213" s="24">
        <v>70659929271.929993</v>
      </c>
      <c r="F1213" s="33">
        <f t="shared" si="76"/>
        <v>56370632667</v>
      </c>
      <c r="G1213" s="29">
        <f t="shared" si="77"/>
        <v>71.814683666500002</v>
      </c>
      <c r="H1213" s="29">
        <f t="shared" si="78"/>
        <v>35.455852631964994</v>
      </c>
      <c r="I1213" s="29">
        <f t="shared" si="79"/>
        <v>35.329964635964991</v>
      </c>
    </row>
    <row r="1214" spans="1:9" s="8" customFormat="1" ht="22.5" x14ac:dyDescent="0.2">
      <c r="A1214" s="23" t="s">
        <v>1231</v>
      </c>
      <c r="B1214" s="24">
        <v>45000000000</v>
      </c>
      <c r="C1214" s="24">
        <v>7456619634</v>
      </c>
      <c r="D1214" s="24">
        <v>0</v>
      </c>
      <c r="E1214" s="24">
        <v>0</v>
      </c>
      <c r="F1214" s="33">
        <f t="shared" si="76"/>
        <v>37543380366</v>
      </c>
      <c r="G1214" s="29">
        <f t="shared" si="77"/>
        <v>16.570265853333332</v>
      </c>
      <c r="H1214" s="29">
        <f t="shared" si="78"/>
        <v>0</v>
      </c>
      <c r="I1214" s="29">
        <f t="shared" si="79"/>
        <v>0</v>
      </c>
    </row>
    <row r="1215" spans="1:9" s="8" customFormat="1" ht="22.5" x14ac:dyDescent="0.2">
      <c r="A1215" s="23" t="s">
        <v>1232</v>
      </c>
      <c r="B1215" s="24">
        <v>4000000000</v>
      </c>
      <c r="C1215" s="24">
        <v>3669450203</v>
      </c>
      <c r="D1215" s="24">
        <v>22671314.25</v>
      </c>
      <c r="E1215" s="24">
        <v>22671314.25</v>
      </c>
      <c r="F1215" s="33">
        <f t="shared" si="76"/>
        <v>330549797</v>
      </c>
      <c r="G1215" s="29">
        <f t="shared" si="77"/>
        <v>91.736255074999988</v>
      </c>
      <c r="H1215" s="29">
        <f t="shared" si="78"/>
        <v>0.56678285625000002</v>
      </c>
      <c r="I1215" s="29">
        <f t="shared" si="79"/>
        <v>0.56678285625000002</v>
      </c>
    </row>
    <row r="1216" spans="1:9" s="9" customFormat="1" ht="22.5" x14ac:dyDescent="0.2">
      <c r="A1216" s="23" t="s">
        <v>1233</v>
      </c>
      <c r="B1216" s="24">
        <v>800000000</v>
      </c>
      <c r="C1216" s="24">
        <v>775532416</v>
      </c>
      <c r="D1216" s="24">
        <v>0</v>
      </c>
      <c r="E1216" s="24">
        <v>0</v>
      </c>
      <c r="F1216" s="33">
        <f t="shared" si="76"/>
        <v>24467584</v>
      </c>
      <c r="G1216" s="29">
        <f t="shared" si="77"/>
        <v>96.941552000000001</v>
      </c>
      <c r="H1216" s="29">
        <f t="shared" si="78"/>
        <v>0</v>
      </c>
      <c r="I1216" s="29">
        <f t="shared" si="79"/>
        <v>0</v>
      </c>
    </row>
    <row r="1217" spans="1:9" s="9" customFormat="1" ht="22.5" x14ac:dyDescent="0.2">
      <c r="A1217" s="23" t="s">
        <v>1234</v>
      </c>
      <c r="B1217" s="24">
        <v>60000000000</v>
      </c>
      <c r="C1217" s="24">
        <v>59851208785</v>
      </c>
      <c r="D1217" s="24">
        <v>4133474</v>
      </c>
      <c r="E1217" s="24">
        <v>0</v>
      </c>
      <c r="F1217" s="33">
        <f t="shared" si="76"/>
        <v>148791215</v>
      </c>
      <c r="G1217" s="29">
        <f t="shared" si="77"/>
        <v>99.752014641666662</v>
      </c>
      <c r="H1217" s="29">
        <f t="shared" si="78"/>
        <v>6.8891233333333328E-3</v>
      </c>
      <c r="I1217" s="29">
        <f t="shared" si="79"/>
        <v>0</v>
      </c>
    </row>
    <row r="1218" spans="1:9" s="9" customFormat="1" ht="22.5" x14ac:dyDescent="0.2">
      <c r="A1218" s="23" t="s">
        <v>1235</v>
      </c>
      <c r="B1218" s="24">
        <v>20000000000</v>
      </c>
      <c r="C1218" s="24">
        <v>19810000000</v>
      </c>
      <c r="D1218" s="24">
        <v>8984873235.3400002</v>
      </c>
      <c r="E1218" s="24">
        <v>8984873235.3400002</v>
      </c>
      <c r="F1218" s="33">
        <f t="shared" si="76"/>
        <v>190000000</v>
      </c>
      <c r="G1218" s="29">
        <f t="shared" si="77"/>
        <v>99.050000000000011</v>
      </c>
      <c r="H1218" s="29">
        <f t="shared" si="78"/>
        <v>44.924366176700005</v>
      </c>
      <c r="I1218" s="29">
        <f t="shared" si="79"/>
        <v>44.924366176700005</v>
      </c>
    </row>
    <row r="1219" spans="1:9" s="8" customFormat="1" ht="22.5" x14ac:dyDescent="0.2">
      <c r="A1219" s="23" t="s">
        <v>1236</v>
      </c>
      <c r="B1219" s="24">
        <v>26071579393</v>
      </c>
      <c r="C1219" s="24">
        <v>13670000000</v>
      </c>
      <c r="D1219" s="24">
        <v>0</v>
      </c>
      <c r="E1219" s="24">
        <v>0</v>
      </c>
      <c r="F1219" s="33">
        <f t="shared" si="76"/>
        <v>12401579393</v>
      </c>
      <c r="G1219" s="29">
        <f t="shared" si="77"/>
        <v>52.432573393195661</v>
      </c>
      <c r="H1219" s="29">
        <f t="shared" si="78"/>
        <v>0</v>
      </c>
      <c r="I1219" s="29">
        <f t="shared" si="79"/>
        <v>0</v>
      </c>
    </row>
    <row r="1220" spans="1:9" s="8" customFormat="1" ht="22.5" x14ac:dyDescent="0.2">
      <c r="A1220" s="23" t="s">
        <v>1237</v>
      </c>
      <c r="B1220" s="24">
        <v>30000000000</v>
      </c>
      <c r="C1220" s="24">
        <v>1688256969</v>
      </c>
      <c r="D1220" s="24">
        <v>439855422</v>
      </c>
      <c r="E1220" s="24">
        <v>439855422</v>
      </c>
      <c r="F1220" s="33">
        <f t="shared" si="76"/>
        <v>28311743031</v>
      </c>
      <c r="G1220" s="29">
        <f t="shared" si="77"/>
        <v>5.6275232299999995</v>
      </c>
      <c r="H1220" s="29">
        <f t="shared" si="78"/>
        <v>1.4661847400000001</v>
      </c>
      <c r="I1220" s="29">
        <f t="shared" si="79"/>
        <v>1.4661847400000001</v>
      </c>
    </row>
    <row r="1221" spans="1:9" s="8" customFormat="1" ht="22.5" x14ac:dyDescent="0.2">
      <c r="A1221" s="23" t="s">
        <v>1238</v>
      </c>
      <c r="B1221" s="24">
        <v>500000000</v>
      </c>
      <c r="C1221" s="24">
        <v>433130267</v>
      </c>
      <c r="D1221" s="24">
        <v>0</v>
      </c>
      <c r="E1221" s="24">
        <v>0</v>
      </c>
      <c r="F1221" s="33">
        <f t="shared" si="76"/>
        <v>66869733</v>
      </c>
      <c r="G1221" s="29">
        <f t="shared" si="77"/>
        <v>86.626053400000004</v>
      </c>
      <c r="H1221" s="29">
        <f t="shared" si="78"/>
        <v>0</v>
      </c>
      <c r="I1221" s="29">
        <f t="shared" si="79"/>
        <v>0</v>
      </c>
    </row>
    <row r="1222" spans="1:9" s="8" customFormat="1" ht="22.5" x14ac:dyDescent="0.2">
      <c r="A1222" s="23" t="s">
        <v>1239</v>
      </c>
      <c r="B1222" s="24">
        <v>36500000000</v>
      </c>
      <c r="C1222" s="24">
        <v>13928800488</v>
      </c>
      <c r="D1222" s="24">
        <v>10839884037.040001</v>
      </c>
      <c r="E1222" s="24">
        <v>10839773489.74</v>
      </c>
      <c r="F1222" s="33">
        <f t="shared" si="76"/>
        <v>22571199512</v>
      </c>
      <c r="G1222" s="29">
        <f t="shared" si="77"/>
        <v>38.161097227397264</v>
      </c>
      <c r="H1222" s="29">
        <f t="shared" si="78"/>
        <v>29.698312430246578</v>
      </c>
      <c r="I1222" s="29">
        <f t="shared" si="79"/>
        <v>29.698009560931503</v>
      </c>
    </row>
    <row r="1223" spans="1:9" s="9" customFormat="1" x14ac:dyDescent="0.2">
      <c r="A1223" s="23" t="s">
        <v>1240</v>
      </c>
      <c r="B1223" s="24">
        <v>300000000</v>
      </c>
      <c r="C1223" s="24">
        <v>288328989</v>
      </c>
      <c r="D1223" s="24">
        <v>172272828.90000001</v>
      </c>
      <c r="E1223" s="24">
        <v>172272828.90000001</v>
      </c>
      <c r="F1223" s="33">
        <f t="shared" si="76"/>
        <v>11671011</v>
      </c>
      <c r="G1223" s="29">
        <f t="shared" si="77"/>
        <v>96.109662999999998</v>
      </c>
      <c r="H1223" s="29">
        <f t="shared" si="78"/>
        <v>57.424276300000002</v>
      </c>
      <c r="I1223" s="29">
        <f t="shared" si="79"/>
        <v>57.424276300000002</v>
      </c>
    </row>
    <row r="1224" spans="1:9" s="8" customFormat="1" ht="22.5" x14ac:dyDescent="0.2">
      <c r="A1224" s="23" t="s">
        <v>1241</v>
      </c>
      <c r="B1224" s="24">
        <v>51000000000</v>
      </c>
      <c r="C1224" s="24">
        <v>26854111468</v>
      </c>
      <c r="D1224" s="24">
        <v>14274434075.200001</v>
      </c>
      <c r="E1224" s="24">
        <v>14274434075.200001</v>
      </c>
      <c r="F1224" s="33">
        <f t="shared" si="76"/>
        <v>24145888532</v>
      </c>
      <c r="G1224" s="29">
        <f t="shared" si="77"/>
        <v>52.655120525490197</v>
      </c>
      <c r="H1224" s="29">
        <f t="shared" si="78"/>
        <v>27.989086421960785</v>
      </c>
      <c r="I1224" s="29">
        <f t="shared" si="79"/>
        <v>27.989086421960785</v>
      </c>
    </row>
    <row r="1225" spans="1:9" s="8" customFormat="1" ht="22.5" x14ac:dyDescent="0.2">
      <c r="A1225" s="23" t="s">
        <v>1242</v>
      </c>
      <c r="B1225" s="24">
        <v>20000000000</v>
      </c>
      <c r="C1225" s="24">
        <v>19744143307</v>
      </c>
      <c r="D1225" s="24">
        <v>9184096206</v>
      </c>
      <c r="E1225" s="24">
        <v>9184096206</v>
      </c>
      <c r="F1225" s="33">
        <f t="shared" si="76"/>
        <v>255856693</v>
      </c>
      <c r="G1225" s="29">
        <f t="shared" si="77"/>
        <v>98.720716534999994</v>
      </c>
      <c r="H1225" s="29">
        <f t="shared" si="78"/>
        <v>45.920481029999998</v>
      </c>
      <c r="I1225" s="29">
        <f t="shared" si="79"/>
        <v>45.920481029999998</v>
      </c>
    </row>
    <row r="1226" spans="1:9" s="8" customFormat="1" ht="33.75" x14ac:dyDescent="0.2">
      <c r="A1226" s="23" t="s">
        <v>1243</v>
      </c>
      <c r="B1226" s="24">
        <v>75000000000</v>
      </c>
      <c r="C1226" s="24">
        <v>55522171722</v>
      </c>
      <c r="D1226" s="24">
        <v>17946376491.27</v>
      </c>
      <c r="E1226" s="24">
        <v>17313497919.470001</v>
      </c>
      <c r="F1226" s="33">
        <f t="shared" si="76"/>
        <v>19477828278</v>
      </c>
      <c r="G1226" s="29">
        <f t="shared" si="77"/>
        <v>74.029562295999995</v>
      </c>
      <c r="H1226" s="29">
        <f t="shared" si="78"/>
        <v>23.928501988360001</v>
      </c>
      <c r="I1226" s="29">
        <f t="shared" si="79"/>
        <v>23.084663892626669</v>
      </c>
    </row>
    <row r="1227" spans="1:9" s="8" customFormat="1" ht="22.5" x14ac:dyDescent="0.2">
      <c r="A1227" s="23" t="s">
        <v>1244</v>
      </c>
      <c r="B1227" s="24">
        <v>4000000000</v>
      </c>
      <c r="C1227" s="24">
        <v>3460806210</v>
      </c>
      <c r="D1227" s="24">
        <v>0</v>
      </c>
      <c r="E1227" s="24">
        <v>0</v>
      </c>
      <c r="F1227" s="33">
        <f t="shared" si="76"/>
        <v>539193790</v>
      </c>
      <c r="G1227" s="29">
        <f t="shared" si="77"/>
        <v>86.520155250000002</v>
      </c>
      <c r="H1227" s="29">
        <f t="shared" si="78"/>
        <v>0</v>
      </c>
      <c r="I1227" s="29">
        <f t="shared" si="79"/>
        <v>0</v>
      </c>
    </row>
    <row r="1228" spans="1:9" s="8" customFormat="1" ht="22.5" x14ac:dyDescent="0.2">
      <c r="A1228" s="23" t="s">
        <v>1245</v>
      </c>
      <c r="B1228" s="24">
        <v>10700000000</v>
      </c>
      <c r="C1228" s="24">
        <v>595293610</v>
      </c>
      <c r="D1228" s="24">
        <v>0</v>
      </c>
      <c r="E1228" s="24">
        <v>0</v>
      </c>
      <c r="F1228" s="33">
        <f t="shared" si="76"/>
        <v>10104706390</v>
      </c>
      <c r="G1228" s="29">
        <f t="shared" si="77"/>
        <v>5.563491682242991</v>
      </c>
      <c r="H1228" s="29">
        <f t="shared" si="78"/>
        <v>0</v>
      </c>
      <c r="I1228" s="29">
        <f t="shared" si="79"/>
        <v>0</v>
      </c>
    </row>
    <row r="1229" spans="1:9" s="8" customFormat="1" ht="22.5" x14ac:dyDescent="0.2">
      <c r="A1229" s="23" t="s">
        <v>1246</v>
      </c>
      <c r="B1229" s="24">
        <v>5000000000</v>
      </c>
      <c r="C1229" s="24">
        <v>2967436436</v>
      </c>
      <c r="D1229" s="24">
        <v>861710513.02999997</v>
      </c>
      <c r="E1229" s="24">
        <v>861710513.02999997</v>
      </c>
      <c r="F1229" s="33">
        <f t="shared" si="76"/>
        <v>2032563564</v>
      </c>
      <c r="G1229" s="29">
        <f t="shared" si="77"/>
        <v>59.348728719999997</v>
      </c>
      <c r="H1229" s="29">
        <f t="shared" si="78"/>
        <v>17.234210260600001</v>
      </c>
      <c r="I1229" s="29">
        <f t="shared" si="79"/>
        <v>17.234210260600001</v>
      </c>
    </row>
    <row r="1230" spans="1:9" s="8" customFormat="1" ht="22.5" x14ac:dyDescent="0.2">
      <c r="A1230" s="23" t="s">
        <v>1247</v>
      </c>
      <c r="B1230" s="24">
        <v>500000000</v>
      </c>
      <c r="C1230" s="24">
        <v>486302425</v>
      </c>
      <c r="D1230" s="24">
        <v>0</v>
      </c>
      <c r="E1230" s="24">
        <v>0</v>
      </c>
      <c r="F1230" s="33">
        <f t="shared" si="76"/>
        <v>13697575</v>
      </c>
      <c r="G1230" s="29">
        <f t="shared" si="77"/>
        <v>97.260485000000003</v>
      </c>
      <c r="H1230" s="29">
        <f t="shared" si="78"/>
        <v>0</v>
      </c>
      <c r="I1230" s="29">
        <f t="shared" si="79"/>
        <v>0</v>
      </c>
    </row>
    <row r="1231" spans="1:9" s="8" customFormat="1" ht="22.5" x14ac:dyDescent="0.2">
      <c r="A1231" s="23" t="s">
        <v>1248</v>
      </c>
      <c r="B1231" s="24">
        <v>1000000000</v>
      </c>
      <c r="C1231" s="24">
        <v>0</v>
      </c>
      <c r="D1231" s="24">
        <v>0</v>
      </c>
      <c r="E1231" s="24">
        <v>0</v>
      </c>
      <c r="F1231" s="33">
        <f t="shared" si="76"/>
        <v>1000000000</v>
      </c>
      <c r="G1231" s="29">
        <f t="shared" si="77"/>
        <v>0</v>
      </c>
      <c r="H1231" s="29">
        <f t="shared" si="78"/>
        <v>0</v>
      </c>
      <c r="I1231" s="29">
        <f t="shared" si="79"/>
        <v>0</v>
      </c>
    </row>
    <row r="1232" spans="1:9" s="8" customFormat="1" ht="22.5" x14ac:dyDescent="0.2">
      <c r="A1232" s="23" t="s">
        <v>1249</v>
      </c>
      <c r="B1232" s="24">
        <v>60799000000</v>
      </c>
      <c r="C1232" s="24">
        <v>21917857903.799999</v>
      </c>
      <c r="D1232" s="24">
        <v>3591530851.0999999</v>
      </c>
      <c r="E1232" s="24">
        <v>3536528814.0999999</v>
      </c>
      <c r="F1232" s="33">
        <f t="shared" si="76"/>
        <v>38881142096.199997</v>
      </c>
      <c r="G1232" s="29">
        <f t="shared" si="77"/>
        <v>36.049701317126924</v>
      </c>
      <c r="H1232" s="29">
        <f t="shared" si="78"/>
        <v>5.9072202685899438</v>
      </c>
      <c r="I1232" s="29">
        <f t="shared" si="79"/>
        <v>5.8167549040280262</v>
      </c>
    </row>
    <row r="1233" spans="1:9" s="8" customFormat="1" x14ac:dyDescent="0.2">
      <c r="A1233" s="23" t="s">
        <v>1250</v>
      </c>
      <c r="B1233" s="24">
        <v>500000000</v>
      </c>
      <c r="C1233" s="24">
        <v>285870455</v>
      </c>
      <c r="D1233" s="24">
        <v>155858550</v>
      </c>
      <c r="E1233" s="24">
        <v>141147438</v>
      </c>
      <c r="F1233" s="33">
        <f t="shared" si="76"/>
        <v>214129545</v>
      </c>
      <c r="G1233" s="29">
        <f t="shared" si="77"/>
        <v>57.174091000000004</v>
      </c>
      <c r="H1233" s="29">
        <f t="shared" si="78"/>
        <v>31.171710000000001</v>
      </c>
      <c r="I1233" s="29">
        <f t="shared" si="79"/>
        <v>28.229487599999999</v>
      </c>
    </row>
    <row r="1234" spans="1:9" s="8" customFormat="1" ht="22.5" x14ac:dyDescent="0.2">
      <c r="A1234" s="23" t="s">
        <v>1251</v>
      </c>
      <c r="B1234" s="24">
        <v>22000000000</v>
      </c>
      <c r="C1234" s="24">
        <v>8978320843</v>
      </c>
      <c r="D1234" s="24">
        <v>426116656</v>
      </c>
      <c r="E1234" s="24">
        <v>426116656</v>
      </c>
      <c r="F1234" s="33">
        <f t="shared" si="76"/>
        <v>13021679157</v>
      </c>
      <c r="G1234" s="29">
        <f t="shared" si="77"/>
        <v>40.810549286363631</v>
      </c>
      <c r="H1234" s="29">
        <f t="shared" si="78"/>
        <v>1.9368938909090909</v>
      </c>
      <c r="I1234" s="29">
        <f t="shared" si="79"/>
        <v>1.9368938909090909</v>
      </c>
    </row>
    <row r="1235" spans="1:9" s="8" customFormat="1" ht="22.5" x14ac:dyDescent="0.2">
      <c r="A1235" s="23" t="s">
        <v>1252</v>
      </c>
      <c r="B1235" s="24">
        <v>170500000000</v>
      </c>
      <c r="C1235" s="24">
        <v>144169428694</v>
      </c>
      <c r="D1235" s="24">
        <v>58643117028.589996</v>
      </c>
      <c r="E1235" s="24">
        <v>58405725865.589996</v>
      </c>
      <c r="F1235" s="33">
        <f t="shared" si="76"/>
        <v>26330571306</v>
      </c>
      <c r="G1235" s="29">
        <f t="shared" si="77"/>
        <v>84.556849673900288</v>
      </c>
      <c r="H1235" s="29">
        <f t="shared" si="78"/>
        <v>34.394790046093838</v>
      </c>
      <c r="I1235" s="29">
        <f t="shared" si="79"/>
        <v>34.255557692428148</v>
      </c>
    </row>
    <row r="1236" spans="1:9" s="8" customFormat="1" ht="33.75" x14ac:dyDescent="0.2">
      <c r="A1236" s="23" t="s">
        <v>1253</v>
      </c>
      <c r="B1236" s="24">
        <v>60000000000</v>
      </c>
      <c r="C1236" s="24">
        <v>58591359734.879997</v>
      </c>
      <c r="D1236" s="24">
        <v>26487895674.57</v>
      </c>
      <c r="E1236" s="24">
        <v>26487895674.57</v>
      </c>
      <c r="F1236" s="33">
        <f t="shared" si="76"/>
        <v>1408640265.1200027</v>
      </c>
      <c r="G1236" s="29">
        <f t="shared" si="77"/>
        <v>97.652266224800002</v>
      </c>
      <c r="H1236" s="29">
        <f t="shared" si="78"/>
        <v>44.146492790949999</v>
      </c>
      <c r="I1236" s="29">
        <f t="shared" si="79"/>
        <v>44.146492790949999</v>
      </c>
    </row>
    <row r="1237" spans="1:9" s="9" customFormat="1" ht="22.5" x14ac:dyDescent="0.2">
      <c r="A1237" s="23" t="s">
        <v>1254</v>
      </c>
      <c r="B1237" s="24">
        <v>25000000000</v>
      </c>
      <c r="C1237" s="24">
        <v>19176192209</v>
      </c>
      <c r="D1237" s="24">
        <v>14255271938</v>
      </c>
      <c r="E1237" s="24">
        <v>14255271938</v>
      </c>
      <c r="F1237" s="33">
        <f t="shared" si="76"/>
        <v>5823807791</v>
      </c>
      <c r="G1237" s="29">
        <f t="shared" si="77"/>
        <v>76.704768836</v>
      </c>
      <c r="H1237" s="29">
        <f t="shared" si="78"/>
        <v>57.021087752</v>
      </c>
      <c r="I1237" s="29">
        <f t="shared" si="79"/>
        <v>57.021087752</v>
      </c>
    </row>
    <row r="1238" spans="1:9" s="8" customFormat="1" ht="22.5" x14ac:dyDescent="0.2">
      <c r="A1238" s="23" t="s">
        <v>1255</v>
      </c>
      <c r="B1238" s="24">
        <v>174500000000</v>
      </c>
      <c r="C1238" s="24">
        <v>148615495334</v>
      </c>
      <c r="D1238" s="24">
        <v>94774028931.679993</v>
      </c>
      <c r="E1238" s="24">
        <v>90901492035.680008</v>
      </c>
      <c r="F1238" s="33">
        <f t="shared" si="76"/>
        <v>25884504666</v>
      </c>
      <c r="G1238" s="29">
        <f t="shared" si="77"/>
        <v>85.16647297077364</v>
      </c>
      <c r="H1238" s="29">
        <f t="shared" si="78"/>
        <v>54.311764430762175</v>
      </c>
      <c r="I1238" s="29">
        <f t="shared" si="79"/>
        <v>52.092545579186257</v>
      </c>
    </row>
    <row r="1239" spans="1:9" s="9" customFormat="1" ht="22.5" x14ac:dyDescent="0.2">
      <c r="A1239" s="23" t="s">
        <v>1256</v>
      </c>
      <c r="B1239" s="24">
        <v>27000000000</v>
      </c>
      <c r="C1239" s="24">
        <v>17773240618</v>
      </c>
      <c r="D1239" s="24">
        <v>0</v>
      </c>
      <c r="E1239" s="24">
        <v>0</v>
      </c>
      <c r="F1239" s="33">
        <f t="shared" si="76"/>
        <v>9226759382</v>
      </c>
      <c r="G1239" s="29">
        <f t="shared" si="77"/>
        <v>65.826817103703704</v>
      </c>
      <c r="H1239" s="29">
        <f t="shared" si="78"/>
        <v>0</v>
      </c>
      <c r="I1239" s="29">
        <f t="shared" si="79"/>
        <v>0</v>
      </c>
    </row>
    <row r="1240" spans="1:9" s="8" customFormat="1" ht="22.5" x14ac:dyDescent="0.2">
      <c r="A1240" s="23" t="s">
        <v>1257</v>
      </c>
      <c r="B1240" s="24">
        <v>60000000000</v>
      </c>
      <c r="C1240" s="24">
        <v>30000000000</v>
      </c>
      <c r="D1240" s="24">
        <v>8390569155.5699997</v>
      </c>
      <c r="E1240" s="24">
        <v>8390569155.5699997</v>
      </c>
      <c r="F1240" s="33">
        <f t="shared" si="76"/>
        <v>30000000000</v>
      </c>
      <c r="G1240" s="29">
        <f t="shared" si="77"/>
        <v>50</v>
      </c>
      <c r="H1240" s="29">
        <f t="shared" si="78"/>
        <v>13.984281925949999</v>
      </c>
      <c r="I1240" s="29">
        <f t="shared" si="79"/>
        <v>13.984281925949999</v>
      </c>
    </row>
    <row r="1241" spans="1:9" s="8" customFormat="1" ht="22.5" x14ac:dyDescent="0.2">
      <c r="A1241" s="23" t="s">
        <v>1258</v>
      </c>
      <c r="B1241" s="24">
        <v>204500000000</v>
      </c>
      <c r="C1241" s="24">
        <v>131367742179.94</v>
      </c>
      <c r="D1241" s="24">
        <v>50385574481.679993</v>
      </c>
      <c r="E1241" s="24">
        <v>50164036678.919998</v>
      </c>
      <c r="F1241" s="33">
        <f t="shared" si="76"/>
        <v>73132257820.059998</v>
      </c>
      <c r="G1241" s="29">
        <f t="shared" si="77"/>
        <v>64.238504733466996</v>
      </c>
      <c r="H1241" s="29">
        <f t="shared" si="78"/>
        <v>24.638422729427869</v>
      </c>
      <c r="I1241" s="29">
        <f t="shared" si="79"/>
        <v>24.530091285535452</v>
      </c>
    </row>
    <row r="1242" spans="1:9" s="8" customFormat="1" ht="22.5" x14ac:dyDescent="0.2">
      <c r="A1242" s="23" t="s">
        <v>1259</v>
      </c>
      <c r="B1242" s="24">
        <v>17000000000</v>
      </c>
      <c r="C1242" s="24">
        <v>16114432794</v>
      </c>
      <c r="D1242" s="24">
        <v>7994228290.8199997</v>
      </c>
      <c r="E1242" s="24">
        <v>7994228290.8199997</v>
      </c>
      <c r="F1242" s="33">
        <f t="shared" si="76"/>
        <v>885567206</v>
      </c>
      <c r="G1242" s="29">
        <f t="shared" si="77"/>
        <v>94.790781141176467</v>
      </c>
      <c r="H1242" s="29">
        <f t="shared" si="78"/>
        <v>47.024872298941176</v>
      </c>
      <c r="I1242" s="29">
        <f t="shared" si="79"/>
        <v>47.024872298941176</v>
      </c>
    </row>
    <row r="1243" spans="1:9" s="9" customFormat="1" x14ac:dyDescent="0.2">
      <c r="A1243" s="23" t="s">
        <v>1260</v>
      </c>
      <c r="B1243" s="24">
        <v>25000000000</v>
      </c>
      <c r="C1243" s="24">
        <v>11570963799</v>
      </c>
      <c r="D1243" s="24">
        <v>1448893696</v>
      </c>
      <c r="E1243" s="24">
        <v>1448893696</v>
      </c>
      <c r="F1243" s="33">
        <f t="shared" si="76"/>
        <v>13429036201</v>
      </c>
      <c r="G1243" s="29">
        <f t="shared" si="77"/>
        <v>46.283855196000005</v>
      </c>
      <c r="H1243" s="29">
        <f t="shared" si="78"/>
        <v>5.7955747840000003</v>
      </c>
      <c r="I1243" s="29">
        <f t="shared" si="79"/>
        <v>5.7955747840000003</v>
      </c>
    </row>
    <row r="1244" spans="1:9" s="8" customFormat="1" ht="22.5" x14ac:dyDescent="0.2">
      <c r="A1244" s="23" t="s">
        <v>1261</v>
      </c>
      <c r="B1244" s="24">
        <v>3000000000</v>
      </c>
      <c r="C1244" s="24">
        <v>2795812062</v>
      </c>
      <c r="D1244" s="24">
        <v>499395035.39999998</v>
      </c>
      <c r="E1244" s="24">
        <v>499395035.39999998</v>
      </c>
      <c r="F1244" s="33">
        <f t="shared" si="76"/>
        <v>204187938</v>
      </c>
      <c r="G1244" s="29">
        <f t="shared" si="77"/>
        <v>93.193735399999994</v>
      </c>
      <c r="H1244" s="29">
        <f t="shared" si="78"/>
        <v>16.646501179999998</v>
      </c>
      <c r="I1244" s="29">
        <f t="shared" si="79"/>
        <v>16.646501179999998</v>
      </c>
    </row>
    <row r="1245" spans="1:9" s="8" customFormat="1" x14ac:dyDescent="0.2">
      <c r="A1245" s="23" t="s">
        <v>1262</v>
      </c>
      <c r="B1245" s="24">
        <v>2000000000</v>
      </c>
      <c r="C1245" s="24">
        <v>1238815900</v>
      </c>
      <c r="D1245" s="24">
        <v>545522586.65999997</v>
      </c>
      <c r="E1245" s="24">
        <v>545522586.65999997</v>
      </c>
      <c r="F1245" s="33">
        <f t="shared" si="76"/>
        <v>761184100</v>
      </c>
      <c r="G1245" s="29">
        <f t="shared" si="77"/>
        <v>61.940795000000001</v>
      </c>
      <c r="H1245" s="29">
        <f t="shared" si="78"/>
        <v>27.276129333</v>
      </c>
      <c r="I1245" s="29">
        <f t="shared" si="79"/>
        <v>27.276129333</v>
      </c>
    </row>
    <row r="1246" spans="1:9" s="9" customFormat="1" ht="22.5" x14ac:dyDescent="0.2">
      <c r="A1246" s="23" t="s">
        <v>1263</v>
      </c>
      <c r="B1246" s="24">
        <v>25000000000</v>
      </c>
      <c r="C1246" s="24">
        <v>24918609743</v>
      </c>
      <c r="D1246" s="24">
        <v>20144789284.259998</v>
      </c>
      <c r="E1246" s="24">
        <v>20144789284.259998</v>
      </c>
      <c r="F1246" s="33">
        <f t="shared" si="76"/>
        <v>81390257</v>
      </c>
      <c r="G1246" s="29">
        <f t="shared" si="77"/>
        <v>99.674438972000004</v>
      </c>
      <c r="H1246" s="29">
        <f t="shared" si="78"/>
        <v>80.579157137039985</v>
      </c>
      <c r="I1246" s="29">
        <f t="shared" si="79"/>
        <v>80.579157137039985</v>
      </c>
    </row>
    <row r="1247" spans="1:9" s="8" customFormat="1" x14ac:dyDescent="0.2">
      <c r="A1247" s="23" t="s">
        <v>1264</v>
      </c>
      <c r="B1247" s="24">
        <v>5000000000</v>
      </c>
      <c r="C1247" s="24">
        <v>0</v>
      </c>
      <c r="D1247" s="24">
        <v>0</v>
      </c>
      <c r="E1247" s="24">
        <v>0</v>
      </c>
      <c r="F1247" s="33">
        <f t="shared" si="76"/>
        <v>5000000000</v>
      </c>
      <c r="G1247" s="29">
        <f t="shared" si="77"/>
        <v>0</v>
      </c>
      <c r="H1247" s="29">
        <f t="shared" si="78"/>
        <v>0</v>
      </c>
      <c r="I1247" s="29">
        <f t="shared" si="79"/>
        <v>0</v>
      </c>
    </row>
    <row r="1248" spans="1:9" s="8" customFormat="1" x14ac:dyDescent="0.2">
      <c r="A1248" s="23" t="s">
        <v>1265</v>
      </c>
      <c r="B1248" s="24">
        <v>500000000</v>
      </c>
      <c r="C1248" s="24">
        <v>458795498</v>
      </c>
      <c r="D1248" s="24">
        <v>0</v>
      </c>
      <c r="E1248" s="24">
        <v>0</v>
      </c>
      <c r="F1248" s="33">
        <f t="shared" si="76"/>
        <v>41204502</v>
      </c>
      <c r="G1248" s="29">
        <f t="shared" si="77"/>
        <v>91.759099599999999</v>
      </c>
      <c r="H1248" s="29">
        <f t="shared" si="78"/>
        <v>0</v>
      </c>
      <c r="I1248" s="29">
        <f t="shared" si="79"/>
        <v>0</v>
      </c>
    </row>
    <row r="1249" spans="1:9" s="8" customFormat="1" x14ac:dyDescent="0.2">
      <c r="A1249" s="23" t="s">
        <v>1266</v>
      </c>
      <c r="B1249" s="24">
        <v>1000000000</v>
      </c>
      <c r="C1249" s="24">
        <v>0</v>
      </c>
      <c r="D1249" s="24">
        <v>0</v>
      </c>
      <c r="E1249" s="24">
        <v>0</v>
      </c>
      <c r="F1249" s="33">
        <f t="shared" si="76"/>
        <v>1000000000</v>
      </c>
      <c r="G1249" s="29">
        <f t="shared" si="77"/>
        <v>0</v>
      </c>
      <c r="H1249" s="29">
        <f t="shared" si="78"/>
        <v>0</v>
      </c>
      <c r="I1249" s="29">
        <f t="shared" si="79"/>
        <v>0</v>
      </c>
    </row>
    <row r="1250" spans="1:9" s="8" customFormat="1" ht="22.5" x14ac:dyDescent="0.2">
      <c r="A1250" s="23" t="s">
        <v>1267</v>
      </c>
      <c r="B1250" s="24">
        <v>800000000</v>
      </c>
      <c r="C1250" s="24">
        <v>776505516</v>
      </c>
      <c r="D1250" s="24">
        <v>372182606.5</v>
      </c>
      <c r="E1250" s="24">
        <v>372182606.5</v>
      </c>
      <c r="F1250" s="33">
        <f t="shared" si="76"/>
        <v>23494484</v>
      </c>
      <c r="G1250" s="29">
        <f t="shared" si="77"/>
        <v>97.063189500000007</v>
      </c>
      <c r="H1250" s="29">
        <f t="shared" si="78"/>
        <v>46.522825812500002</v>
      </c>
      <c r="I1250" s="29">
        <f t="shared" si="79"/>
        <v>46.522825812500002</v>
      </c>
    </row>
    <row r="1251" spans="1:9" s="8" customFormat="1" ht="22.5" x14ac:dyDescent="0.2">
      <c r="A1251" s="23" t="s">
        <v>1268</v>
      </c>
      <c r="B1251" s="24">
        <v>50000000000</v>
      </c>
      <c r="C1251" s="24">
        <v>30582977760</v>
      </c>
      <c r="D1251" s="24">
        <v>18863431924.060001</v>
      </c>
      <c r="E1251" s="24">
        <v>18755057974.760002</v>
      </c>
      <c r="F1251" s="33">
        <f t="shared" si="76"/>
        <v>19417022240</v>
      </c>
      <c r="G1251" s="29">
        <f t="shared" si="77"/>
        <v>61.165955520000004</v>
      </c>
      <c r="H1251" s="29">
        <f t="shared" si="78"/>
        <v>37.726863848120004</v>
      </c>
      <c r="I1251" s="29">
        <f t="shared" si="79"/>
        <v>37.510115949520006</v>
      </c>
    </row>
    <row r="1252" spans="1:9" s="9" customFormat="1" ht="33.75" x14ac:dyDescent="0.2">
      <c r="A1252" s="23" t="s">
        <v>1269</v>
      </c>
      <c r="B1252" s="24">
        <v>93008000000</v>
      </c>
      <c r="C1252" s="24">
        <v>73775255253</v>
      </c>
      <c r="D1252" s="24">
        <v>47085355367</v>
      </c>
      <c r="E1252" s="24">
        <v>47085355367</v>
      </c>
      <c r="F1252" s="33">
        <f t="shared" si="76"/>
        <v>19232744747</v>
      </c>
      <c r="G1252" s="29">
        <f t="shared" si="77"/>
        <v>79.321408107904702</v>
      </c>
      <c r="H1252" s="29">
        <f t="shared" si="78"/>
        <v>50.62505952928781</v>
      </c>
      <c r="I1252" s="29">
        <f t="shared" si="79"/>
        <v>50.62505952928781</v>
      </c>
    </row>
    <row r="1253" spans="1:9" s="9" customFormat="1" ht="22.5" x14ac:dyDescent="0.2">
      <c r="A1253" s="23" t="s">
        <v>1270</v>
      </c>
      <c r="B1253" s="24">
        <v>3000000000</v>
      </c>
      <c r="C1253" s="24">
        <v>3000000000</v>
      </c>
      <c r="D1253" s="24">
        <v>0</v>
      </c>
      <c r="E1253" s="24">
        <v>0</v>
      </c>
      <c r="F1253" s="33">
        <f t="shared" si="76"/>
        <v>0</v>
      </c>
      <c r="G1253" s="29">
        <f t="shared" si="77"/>
        <v>100</v>
      </c>
      <c r="H1253" s="29">
        <f t="shared" si="78"/>
        <v>0</v>
      </c>
      <c r="I1253" s="29">
        <f t="shared" si="79"/>
        <v>0</v>
      </c>
    </row>
    <row r="1254" spans="1:9" s="8" customFormat="1" ht="22.5" x14ac:dyDescent="0.2">
      <c r="A1254" s="23" t="s">
        <v>1271</v>
      </c>
      <c r="B1254" s="24">
        <v>800000000</v>
      </c>
      <c r="C1254" s="24">
        <v>0</v>
      </c>
      <c r="D1254" s="24">
        <v>0</v>
      </c>
      <c r="E1254" s="24">
        <v>0</v>
      </c>
      <c r="F1254" s="33">
        <f t="shared" si="76"/>
        <v>800000000</v>
      </c>
      <c r="G1254" s="29">
        <f t="shared" si="77"/>
        <v>0</v>
      </c>
      <c r="H1254" s="29">
        <f t="shared" si="78"/>
        <v>0</v>
      </c>
      <c r="I1254" s="29">
        <f t="shared" si="79"/>
        <v>0</v>
      </c>
    </row>
    <row r="1255" spans="1:9" s="8" customFormat="1" ht="22.5" x14ac:dyDescent="0.2">
      <c r="A1255" s="23" t="s">
        <v>1272</v>
      </c>
      <c r="B1255" s="24">
        <v>10000000000</v>
      </c>
      <c r="C1255" s="24">
        <v>1000006932</v>
      </c>
      <c r="D1255" s="24">
        <v>0</v>
      </c>
      <c r="E1255" s="24">
        <v>0</v>
      </c>
      <c r="F1255" s="33">
        <f t="shared" si="76"/>
        <v>8999993068</v>
      </c>
      <c r="G1255" s="29">
        <f t="shared" si="77"/>
        <v>10.00006932</v>
      </c>
      <c r="H1255" s="29">
        <f t="shared" si="78"/>
        <v>0</v>
      </c>
      <c r="I1255" s="29">
        <f t="shared" si="79"/>
        <v>0</v>
      </c>
    </row>
    <row r="1256" spans="1:9" s="9" customFormat="1" ht="33.75" x14ac:dyDescent="0.2">
      <c r="A1256" s="23" t="s">
        <v>1273</v>
      </c>
      <c r="B1256" s="24">
        <v>100000000000</v>
      </c>
      <c r="C1256" s="24">
        <v>62387280924</v>
      </c>
      <c r="D1256" s="24">
        <v>13287156349.09</v>
      </c>
      <c r="E1256" s="24">
        <v>13018226895.190001</v>
      </c>
      <c r="F1256" s="33">
        <f t="shared" si="76"/>
        <v>37612719076</v>
      </c>
      <c r="G1256" s="29">
        <f t="shared" si="77"/>
        <v>62.387280924000002</v>
      </c>
      <c r="H1256" s="29">
        <f t="shared" si="78"/>
        <v>13.287156349090001</v>
      </c>
      <c r="I1256" s="29">
        <f t="shared" si="79"/>
        <v>13.018226895189999</v>
      </c>
    </row>
    <row r="1257" spans="1:9" s="8" customFormat="1" ht="22.5" x14ac:dyDescent="0.2">
      <c r="A1257" s="23" t="s">
        <v>1274</v>
      </c>
      <c r="B1257" s="24">
        <v>25000000000</v>
      </c>
      <c r="C1257" s="24">
        <v>10030206634</v>
      </c>
      <c r="D1257" s="24">
        <v>9897761232</v>
      </c>
      <c r="E1257" s="24">
        <v>9897761232</v>
      </c>
      <c r="F1257" s="33">
        <f t="shared" si="76"/>
        <v>14969793366</v>
      </c>
      <c r="G1257" s="29">
        <f t="shared" si="77"/>
        <v>40.120826535999996</v>
      </c>
      <c r="H1257" s="29">
        <f t="shared" si="78"/>
        <v>39.591044928000002</v>
      </c>
      <c r="I1257" s="29">
        <f t="shared" si="79"/>
        <v>39.591044928000002</v>
      </c>
    </row>
    <row r="1258" spans="1:9" s="8" customFormat="1" ht="22.5" x14ac:dyDescent="0.2">
      <c r="A1258" s="23" t="s">
        <v>1275</v>
      </c>
      <c r="B1258" s="24">
        <v>1000000000</v>
      </c>
      <c r="C1258" s="24">
        <v>929390995</v>
      </c>
      <c r="D1258" s="24">
        <v>431508551</v>
      </c>
      <c r="E1258" s="24">
        <v>431508551</v>
      </c>
      <c r="F1258" s="33">
        <f t="shared" si="76"/>
        <v>70609005</v>
      </c>
      <c r="G1258" s="29">
        <f t="shared" si="77"/>
        <v>92.939099499999998</v>
      </c>
      <c r="H1258" s="29">
        <f t="shared" si="78"/>
        <v>43.150855100000001</v>
      </c>
      <c r="I1258" s="29">
        <f t="shared" si="79"/>
        <v>43.150855100000001</v>
      </c>
    </row>
    <row r="1259" spans="1:9" s="8" customFormat="1" ht="22.5" x14ac:dyDescent="0.2">
      <c r="A1259" s="23" t="s">
        <v>1276</v>
      </c>
      <c r="B1259" s="24">
        <v>15000000000</v>
      </c>
      <c r="C1259" s="24">
        <v>14177679530</v>
      </c>
      <c r="D1259" s="24">
        <v>5955809103.6400003</v>
      </c>
      <c r="E1259" s="24">
        <v>5922741681.6400003</v>
      </c>
      <c r="F1259" s="33">
        <f t="shared" si="76"/>
        <v>822320470</v>
      </c>
      <c r="G1259" s="29">
        <f t="shared" si="77"/>
        <v>94.51786353333334</v>
      </c>
      <c r="H1259" s="29">
        <f t="shared" si="78"/>
        <v>39.705394024266674</v>
      </c>
      <c r="I1259" s="29">
        <f t="shared" si="79"/>
        <v>39.484944544266668</v>
      </c>
    </row>
    <row r="1260" spans="1:9" s="8" customFormat="1" ht="22.5" x14ac:dyDescent="0.2">
      <c r="A1260" s="23" t="s">
        <v>1277</v>
      </c>
      <c r="B1260" s="24">
        <v>80000000000</v>
      </c>
      <c r="C1260" s="24">
        <v>46953017694</v>
      </c>
      <c r="D1260" s="24">
        <v>16789410383</v>
      </c>
      <c r="E1260" s="24">
        <v>16631523841</v>
      </c>
      <c r="F1260" s="33">
        <f t="shared" si="76"/>
        <v>33046982306</v>
      </c>
      <c r="G1260" s="29">
        <f t="shared" si="77"/>
        <v>58.691272117500006</v>
      </c>
      <c r="H1260" s="29">
        <f t="shared" si="78"/>
        <v>20.986762978750001</v>
      </c>
      <c r="I1260" s="29">
        <f t="shared" si="79"/>
        <v>20.789404801250001</v>
      </c>
    </row>
    <row r="1261" spans="1:9" s="8" customFormat="1" ht="22.5" x14ac:dyDescent="0.2">
      <c r="A1261" s="23" t="s">
        <v>1278</v>
      </c>
      <c r="B1261" s="24">
        <v>25000000000</v>
      </c>
      <c r="C1261" s="24">
        <v>18472666029</v>
      </c>
      <c r="D1261" s="24">
        <v>9901430312</v>
      </c>
      <c r="E1261" s="24">
        <v>9755395544</v>
      </c>
      <c r="F1261" s="33">
        <f t="shared" si="76"/>
        <v>6527333971</v>
      </c>
      <c r="G1261" s="29">
        <f t="shared" si="77"/>
        <v>73.890664116000011</v>
      </c>
      <c r="H1261" s="29">
        <f t="shared" si="78"/>
        <v>39.605721247999995</v>
      </c>
      <c r="I1261" s="29">
        <f t="shared" si="79"/>
        <v>39.021582176000003</v>
      </c>
    </row>
    <row r="1262" spans="1:9" s="8" customFormat="1" ht="22.5" x14ac:dyDescent="0.2">
      <c r="A1262" s="23" t="s">
        <v>1279</v>
      </c>
      <c r="B1262" s="24">
        <v>3000000000</v>
      </c>
      <c r="C1262" s="24">
        <v>0</v>
      </c>
      <c r="D1262" s="24">
        <v>0</v>
      </c>
      <c r="E1262" s="24">
        <v>0</v>
      </c>
      <c r="F1262" s="33">
        <f t="shared" si="76"/>
        <v>3000000000</v>
      </c>
      <c r="G1262" s="29">
        <f t="shared" si="77"/>
        <v>0</v>
      </c>
      <c r="H1262" s="29">
        <f t="shared" si="78"/>
        <v>0</v>
      </c>
      <c r="I1262" s="29">
        <f t="shared" si="79"/>
        <v>0</v>
      </c>
    </row>
    <row r="1263" spans="1:9" s="8" customFormat="1" ht="22.5" x14ac:dyDescent="0.2">
      <c r="A1263" s="23" t="s">
        <v>1280</v>
      </c>
      <c r="B1263" s="24">
        <v>200000000</v>
      </c>
      <c r="C1263" s="24">
        <v>91942251</v>
      </c>
      <c r="D1263" s="24">
        <v>0</v>
      </c>
      <c r="E1263" s="24">
        <v>0</v>
      </c>
      <c r="F1263" s="33">
        <f t="shared" si="76"/>
        <v>108057749</v>
      </c>
      <c r="G1263" s="29">
        <f t="shared" si="77"/>
        <v>45.971125499999999</v>
      </c>
      <c r="H1263" s="29">
        <f t="shared" si="78"/>
        <v>0</v>
      </c>
      <c r="I1263" s="29">
        <f t="shared" si="79"/>
        <v>0</v>
      </c>
    </row>
    <row r="1264" spans="1:9" s="8" customFormat="1" x14ac:dyDescent="0.2">
      <c r="A1264" s="23" t="s">
        <v>1281</v>
      </c>
      <c r="B1264" s="24">
        <v>50000000000</v>
      </c>
      <c r="C1264" s="24">
        <v>14995644764.610001</v>
      </c>
      <c r="D1264" s="24">
        <v>5272899400.3299999</v>
      </c>
      <c r="E1264" s="24">
        <v>5272899400.3299999</v>
      </c>
      <c r="F1264" s="33">
        <f t="shared" si="76"/>
        <v>35004355235.389999</v>
      </c>
      <c r="G1264" s="29">
        <f t="shared" si="77"/>
        <v>29.991289529220001</v>
      </c>
      <c r="H1264" s="29">
        <f t="shared" si="78"/>
        <v>10.54579880066</v>
      </c>
      <c r="I1264" s="29">
        <f t="shared" si="79"/>
        <v>10.54579880066</v>
      </c>
    </row>
    <row r="1265" spans="1:9" s="8" customFormat="1" ht="22.5" x14ac:dyDescent="0.2">
      <c r="A1265" s="23" t="s">
        <v>1282</v>
      </c>
      <c r="B1265" s="24">
        <v>600000000000</v>
      </c>
      <c r="C1265" s="24">
        <v>530405592833.08002</v>
      </c>
      <c r="D1265" s="24">
        <v>502681404901.84998</v>
      </c>
      <c r="E1265" s="24">
        <v>494832892551.84998</v>
      </c>
      <c r="F1265" s="33">
        <f t="shared" si="76"/>
        <v>69594407166.919983</v>
      </c>
      <c r="G1265" s="29">
        <f t="shared" si="77"/>
        <v>88.40093213884667</v>
      </c>
      <c r="H1265" s="29">
        <f t="shared" si="78"/>
        <v>83.780234150308331</v>
      </c>
      <c r="I1265" s="29">
        <f t="shared" si="79"/>
        <v>82.472148758641666</v>
      </c>
    </row>
    <row r="1266" spans="1:9" s="8" customFormat="1" ht="22.5" x14ac:dyDescent="0.2">
      <c r="A1266" s="23" t="s">
        <v>1283</v>
      </c>
      <c r="B1266" s="24">
        <v>733138497458</v>
      </c>
      <c r="C1266" s="24">
        <v>460180057497</v>
      </c>
      <c r="D1266" s="24">
        <v>360564355463.38</v>
      </c>
      <c r="E1266" s="24">
        <v>339548201737.73999</v>
      </c>
      <c r="F1266" s="33">
        <f t="shared" si="76"/>
        <v>272958439961</v>
      </c>
      <c r="G1266" s="29">
        <f t="shared" si="77"/>
        <v>62.768502689815818</v>
      </c>
      <c r="H1266" s="29">
        <f t="shared" si="78"/>
        <v>49.180933304356451</v>
      </c>
      <c r="I1266" s="29">
        <f t="shared" si="79"/>
        <v>46.314332546312912</v>
      </c>
    </row>
    <row r="1267" spans="1:9" s="9" customFormat="1" ht="22.5" x14ac:dyDescent="0.2">
      <c r="A1267" s="23" t="s">
        <v>1284</v>
      </c>
      <c r="B1267" s="24">
        <v>33000000000</v>
      </c>
      <c r="C1267" s="24">
        <v>27068528922</v>
      </c>
      <c r="D1267" s="24">
        <v>12972800982.02</v>
      </c>
      <c r="E1267" s="24">
        <v>12649738252.02</v>
      </c>
      <c r="F1267" s="33">
        <f t="shared" si="76"/>
        <v>5931471078</v>
      </c>
      <c r="G1267" s="29">
        <f t="shared" si="77"/>
        <v>82.025845218181814</v>
      </c>
      <c r="H1267" s="29">
        <f t="shared" si="78"/>
        <v>39.311518127333336</v>
      </c>
      <c r="I1267" s="29">
        <f t="shared" si="79"/>
        <v>38.332540157636366</v>
      </c>
    </row>
    <row r="1268" spans="1:9" s="8" customFormat="1" ht="22.5" x14ac:dyDescent="0.2">
      <c r="A1268" s="23" t="s">
        <v>1285</v>
      </c>
      <c r="B1268" s="24">
        <v>51761420607</v>
      </c>
      <c r="C1268" s="24">
        <v>24666807488.919998</v>
      </c>
      <c r="D1268" s="24">
        <v>5031873860.3999996</v>
      </c>
      <c r="E1268" s="24">
        <v>5025640476.3999996</v>
      </c>
      <c r="F1268" s="33">
        <f t="shared" si="76"/>
        <v>27094613118.080002</v>
      </c>
      <c r="G1268" s="29">
        <f t="shared" si="77"/>
        <v>47.654811633172528</v>
      </c>
      <c r="H1268" s="29">
        <f t="shared" si="78"/>
        <v>9.7212823786360882</v>
      </c>
      <c r="I1268" s="29">
        <f t="shared" si="79"/>
        <v>9.709239849804959</v>
      </c>
    </row>
    <row r="1269" spans="1:9" s="8" customFormat="1" ht="22.5" x14ac:dyDescent="0.2">
      <c r="A1269" s="23" t="s">
        <v>1286</v>
      </c>
      <c r="B1269" s="24">
        <v>2500000000</v>
      </c>
      <c r="C1269" s="24">
        <v>2500000000</v>
      </c>
      <c r="D1269" s="24">
        <v>2500000000</v>
      </c>
      <c r="E1269" s="24">
        <v>2500000000</v>
      </c>
      <c r="F1269" s="33">
        <f t="shared" si="76"/>
        <v>0</v>
      </c>
      <c r="G1269" s="29">
        <f t="shared" si="77"/>
        <v>100</v>
      </c>
      <c r="H1269" s="29">
        <f t="shared" si="78"/>
        <v>100</v>
      </c>
      <c r="I1269" s="29">
        <f t="shared" si="79"/>
        <v>100</v>
      </c>
    </row>
    <row r="1270" spans="1:9" s="8" customFormat="1" x14ac:dyDescent="0.2">
      <c r="A1270" s="23" t="s">
        <v>1287</v>
      </c>
      <c r="B1270" s="24">
        <v>15000000000</v>
      </c>
      <c r="C1270" s="24">
        <v>5327453331</v>
      </c>
      <c r="D1270" s="24">
        <v>1787134318.97</v>
      </c>
      <c r="E1270" s="24">
        <v>1734623963.6700001</v>
      </c>
      <c r="F1270" s="33">
        <f t="shared" si="76"/>
        <v>9672546669</v>
      </c>
      <c r="G1270" s="29">
        <f t="shared" si="77"/>
        <v>35.516355539999999</v>
      </c>
      <c r="H1270" s="29">
        <f t="shared" si="78"/>
        <v>11.914228793133333</v>
      </c>
      <c r="I1270" s="29">
        <f t="shared" si="79"/>
        <v>11.564159757800001</v>
      </c>
    </row>
    <row r="1271" spans="1:9" s="8" customFormat="1" x14ac:dyDescent="0.2">
      <c r="A1271" s="23" t="s">
        <v>1288</v>
      </c>
      <c r="B1271" s="24">
        <v>40000000000</v>
      </c>
      <c r="C1271" s="24">
        <v>31772608266.169998</v>
      </c>
      <c r="D1271" s="24">
        <v>4847583609.5799999</v>
      </c>
      <c r="E1271" s="24">
        <v>2396343908.5799999</v>
      </c>
      <c r="F1271" s="33">
        <f t="shared" si="76"/>
        <v>8227391733.8300018</v>
      </c>
      <c r="G1271" s="29">
        <f t="shared" si="77"/>
        <v>79.431520665424998</v>
      </c>
      <c r="H1271" s="29">
        <f t="shared" si="78"/>
        <v>12.11895902395</v>
      </c>
      <c r="I1271" s="29">
        <f t="shared" si="79"/>
        <v>5.9908597714499994</v>
      </c>
    </row>
    <row r="1272" spans="1:9" s="9" customFormat="1" x14ac:dyDescent="0.2">
      <c r="A1272" s="23" t="s">
        <v>1289</v>
      </c>
      <c r="B1272" s="24">
        <v>500000000</v>
      </c>
      <c r="C1272" s="24">
        <v>456132473</v>
      </c>
      <c r="D1272" s="24">
        <v>144700000</v>
      </c>
      <c r="E1272" s="24">
        <v>144700000</v>
      </c>
      <c r="F1272" s="33">
        <f t="shared" si="76"/>
        <v>43867527</v>
      </c>
      <c r="G1272" s="29">
        <f t="shared" si="77"/>
        <v>91.226494599999995</v>
      </c>
      <c r="H1272" s="29">
        <f t="shared" si="78"/>
        <v>28.939999999999998</v>
      </c>
      <c r="I1272" s="29">
        <f t="shared" si="79"/>
        <v>28.939999999999998</v>
      </c>
    </row>
    <row r="1273" spans="1:9" s="8" customFormat="1" x14ac:dyDescent="0.2">
      <c r="A1273" s="23" t="s">
        <v>1290</v>
      </c>
      <c r="B1273" s="24">
        <v>52000000000</v>
      </c>
      <c r="C1273" s="24">
        <v>38643529396</v>
      </c>
      <c r="D1273" s="24">
        <v>7002960866.7600002</v>
      </c>
      <c r="E1273" s="24">
        <v>6999743870.7600002</v>
      </c>
      <c r="F1273" s="33">
        <f t="shared" si="76"/>
        <v>13356470604</v>
      </c>
      <c r="G1273" s="29">
        <f t="shared" si="77"/>
        <v>74.314479607692306</v>
      </c>
      <c r="H1273" s="29">
        <f t="shared" si="78"/>
        <v>13.467232436076923</v>
      </c>
      <c r="I1273" s="29">
        <f t="shared" si="79"/>
        <v>13.461045905307692</v>
      </c>
    </row>
    <row r="1274" spans="1:9" s="8" customFormat="1" ht="22.5" x14ac:dyDescent="0.2">
      <c r="A1274" s="23" t="s">
        <v>1291</v>
      </c>
      <c r="B1274" s="24">
        <v>2000000000</v>
      </c>
      <c r="C1274" s="24">
        <v>0</v>
      </c>
      <c r="D1274" s="24">
        <v>0</v>
      </c>
      <c r="E1274" s="24">
        <v>0</v>
      </c>
      <c r="F1274" s="33">
        <f t="shared" si="76"/>
        <v>2000000000</v>
      </c>
      <c r="G1274" s="29">
        <f t="shared" si="77"/>
        <v>0</v>
      </c>
      <c r="H1274" s="29">
        <f t="shared" si="78"/>
        <v>0</v>
      </c>
      <c r="I1274" s="29">
        <f t="shared" si="79"/>
        <v>0</v>
      </c>
    </row>
    <row r="1275" spans="1:9" s="8" customFormat="1" x14ac:dyDescent="0.2">
      <c r="A1275" s="23" t="s">
        <v>1292</v>
      </c>
      <c r="B1275" s="24">
        <v>15211000000</v>
      </c>
      <c r="C1275" s="24">
        <v>9512231722.9899998</v>
      </c>
      <c r="D1275" s="24">
        <v>4482194640.1599998</v>
      </c>
      <c r="E1275" s="24">
        <v>4411823230.9300003</v>
      </c>
      <c r="F1275" s="33">
        <f t="shared" si="76"/>
        <v>5698768277.0100002</v>
      </c>
      <c r="G1275" s="29">
        <f t="shared" si="77"/>
        <v>62.535216113273286</v>
      </c>
      <c r="H1275" s="29">
        <f t="shared" si="78"/>
        <v>29.46679797620143</v>
      </c>
      <c r="I1275" s="29">
        <f t="shared" si="79"/>
        <v>29.004162980277432</v>
      </c>
    </row>
    <row r="1276" spans="1:9" s="8" customFormat="1" x14ac:dyDescent="0.2">
      <c r="A1276" s="23" t="s">
        <v>1293</v>
      </c>
      <c r="B1276" s="24">
        <v>1225000000</v>
      </c>
      <c r="C1276" s="24">
        <v>0</v>
      </c>
      <c r="D1276" s="24">
        <v>0</v>
      </c>
      <c r="E1276" s="24">
        <v>0</v>
      </c>
      <c r="F1276" s="33">
        <f t="shared" ref="F1276:F1339" si="80">+B1276-C1276</f>
        <v>1225000000</v>
      </c>
      <c r="G1276" s="29">
        <f t="shared" ref="G1276:G1339" si="81">IFERROR(IF(C1276&gt;0,+C1276/B1276*100,0),0)</f>
        <v>0</v>
      </c>
      <c r="H1276" s="29">
        <f t="shared" ref="H1276:H1339" si="82">IFERROR(IF(D1276&gt;0,+D1276/B1276*100,0),0)</f>
        <v>0</v>
      </c>
      <c r="I1276" s="29">
        <f t="shared" ref="I1276:I1339" si="83">IFERROR(IF(E1276&gt;0,+E1276/B1276*100,0),0)</f>
        <v>0</v>
      </c>
    </row>
    <row r="1277" spans="1:9" s="8" customFormat="1" ht="22.5" x14ac:dyDescent="0.2">
      <c r="A1277" s="23" t="s">
        <v>1294</v>
      </c>
      <c r="B1277" s="24">
        <v>1000000000</v>
      </c>
      <c r="C1277" s="24">
        <v>734823313.33000004</v>
      </c>
      <c r="D1277" s="24">
        <v>149381272.5</v>
      </c>
      <c r="E1277" s="24">
        <v>149381272.5</v>
      </c>
      <c r="F1277" s="33">
        <f t="shared" si="80"/>
        <v>265176686.66999996</v>
      </c>
      <c r="G1277" s="29">
        <f t="shared" si="81"/>
        <v>73.482331333000005</v>
      </c>
      <c r="H1277" s="29">
        <f t="shared" si="82"/>
        <v>14.938127249999999</v>
      </c>
      <c r="I1277" s="29">
        <f t="shared" si="83"/>
        <v>14.938127249999999</v>
      </c>
    </row>
    <row r="1278" spans="1:9" s="9" customFormat="1" x14ac:dyDescent="0.2">
      <c r="A1278" s="23" t="s">
        <v>1295</v>
      </c>
      <c r="B1278" s="24">
        <v>1500000000</v>
      </c>
      <c r="C1278" s="24">
        <v>137500000</v>
      </c>
      <c r="D1278" s="24">
        <v>0</v>
      </c>
      <c r="E1278" s="24">
        <v>0</v>
      </c>
      <c r="F1278" s="33">
        <f t="shared" si="80"/>
        <v>1362500000</v>
      </c>
      <c r="G1278" s="29">
        <f t="shared" si="81"/>
        <v>9.1666666666666661</v>
      </c>
      <c r="H1278" s="29">
        <f t="shared" si="82"/>
        <v>0</v>
      </c>
      <c r="I1278" s="29">
        <f t="shared" si="83"/>
        <v>0</v>
      </c>
    </row>
    <row r="1279" spans="1:9" s="8" customFormat="1" ht="22.5" x14ac:dyDescent="0.2">
      <c r="A1279" s="23" t="s">
        <v>1296</v>
      </c>
      <c r="B1279" s="24">
        <v>1000000000</v>
      </c>
      <c r="C1279" s="24">
        <v>1000000000</v>
      </c>
      <c r="D1279" s="24">
        <v>758750000</v>
      </c>
      <c r="E1279" s="24">
        <v>758750000</v>
      </c>
      <c r="F1279" s="33">
        <f t="shared" si="80"/>
        <v>0</v>
      </c>
      <c r="G1279" s="29">
        <f t="shared" si="81"/>
        <v>100</v>
      </c>
      <c r="H1279" s="29">
        <f t="shared" si="82"/>
        <v>75.875</v>
      </c>
      <c r="I1279" s="29">
        <f t="shared" si="83"/>
        <v>75.875</v>
      </c>
    </row>
    <row r="1280" spans="1:9" s="8" customFormat="1" ht="22.5" x14ac:dyDescent="0.2">
      <c r="A1280" s="23" t="s">
        <v>1297</v>
      </c>
      <c r="B1280" s="24">
        <v>2000000000</v>
      </c>
      <c r="C1280" s="24">
        <v>0</v>
      </c>
      <c r="D1280" s="24">
        <v>0</v>
      </c>
      <c r="E1280" s="24">
        <v>0</v>
      </c>
      <c r="F1280" s="33">
        <f t="shared" si="80"/>
        <v>2000000000</v>
      </c>
      <c r="G1280" s="29">
        <f t="shared" si="81"/>
        <v>0</v>
      </c>
      <c r="H1280" s="29">
        <f t="shared" si="82"/>
        <v>0</v>
      </c>
      <c r="I1280" s="29">
        <f t="shared" si="83"/>
        <v>0</v>
      </c>
    </row>
    <row r="1281" spans="1:9" s="8" customFormat="1" ht="22.5" x14ac:dyDescent="0.2">
      <c r="A1281" s="23" t="s">
        <v>1298</v>
      </c>
      <c r="B1281" s="24">
        <v>600000000</v>
      </c>
      <c r="C1281" s="24">
        <v>326372302</v>
      </c>
      <c r="D1281" s="24">
        <v>217106268</v>
      </c>
      <c r="E1281" s="24">
        <v>217106268</v>
      </c>
      <c r="F1281" s="33">
        <f t="shared" si="80"/>
        <v>273627698</v>
      </c>
      <c r="G1281" s="29">
        <f t="shared" si="81"/>
        <v>54.39538366666666</v>
      </c>
      <c r="H1281" s="29">
        <f t="shared" si="82"/>
        <v>36.184378000000002</v>
      </c>
      <c r="I1281" s="29">
        <f t="shared" si="83"/>
        <v>36.184378000000002</v>
      </c>
    </row>
    <row r="1282" spans="1:9" s="8" customFormat="1" x14ac:dyDescent="0.2">
      <c r="A1282" s="23" t="s">
        <v>1299</v>
      </c>
      <c r="B1282" s="24">
        <v>600000000</v>
      </c>
      <c r="C1282" s="24">
        <v>355380000</v>
      </c>
      <c r="D1282" s="24">
        <v>59238000</v>
      </c>
      <c r="E1282" s="24">
        <v>59238000</v>
      </c>
      <c r="F1282" s="33">
        <f t="shared" si="80"/>
        <v>244620000</v>
      </c>
      <c r="G1282" s="29">
        <f t="shared" si="81"/>
        <v>59.230000000000004</v>
      </c>
      <c r="H1282" s="29">
        <f t="shared" si="82"/>
        <v>9.8729999999999993</v>
      </c>
      <c r="I1282" s="29">
        <f t="shared" si="83"/>
        <v>9.8729999999999993</v>
      </c>
    </row>
    <row r="1283" spans="1:9" s="8" customFormat="1" x14ac:dyDescent="0.2">
      <c r="A1283" s="23" t="s">
        <v>1300</v>
      </c>
      <c r="B1283" s="24">
        <v>1600000000</v>
      </c>
      <c r="C1283" s="24">
        <v>1169410448.9100001</v>
      </c>
      <c r="D1283" s="24">
        <v>83497086.120000005</v>
      </c>
      <c r="E1283" s="24">
        <v>81433626.120000005</v>
      </c>
      <c r="F1283" s="33">
        <f t="shared" si="80"/>
        <v>430589551.08999991</v>
      </c>
      <c r="G1283" s="29">
        <f t="shared" si="81"/>
        <v>73.088153056875001</v>
      </c>
      <c r="H1283" s="29">
        <f t="shared" si="82"/>
        <v>5.2185678825000004</v>
      </c>
      <c r="I1283" s="29">
        <f t="shared" si="83"/>
        <v>5.0896016325</v>
      </c>
    </row>
    <row r="1284" spans="1:9" s="9" customFormat="1" ht="22.5" x14ac:dyDescent="0.2">
      <c r="A1284" s="23" t="s">
        <v>1301</v>
      </c>
      <c r="B1284" s="24">
        <v>5440412000</v>
      </c>
      <c r="C1284" s="24">
        <v>3101544631.7199998</v>
      </c>
      <c r="D1284" s="24">
        <v>2552894822.8400002</v>
      </c>
      <c r="E1284" s="24">
        <v>2218274877.8400002</v>
      </c>
      <c r="F1284" s="33">
        <f t="shared" si="80"/>
        <v>2338867368.2800002</v>
      </c>
      <c r="G1284" s="29">
        <f t="shared" si="81"/>
        <v>57.009370461648857</v>
      </c>
      <c r="H1284" s="29">
        <f t="shared" si="82"/>
        <v>46.924659802235567</v>
      </c>
      <c r="I1284" s="29">
        <f t="shared" si="83"/>
        <v>40.774023692323304</v>
      </c>
    </row>
    <row r="1285" spans="1:9" s="8" customFormat="1" x14ac:dyDescent="0.2">
      <c r="A1285" s="23" t="s">
        <v>1302</v>
      </c>
      <c r="B1285" s="24">
        <v>34026480000</v>
      </c>
      <c r="C1285" s="24">
        <v>27797061261.880001</v>
      </c>
      <c r="D1285" s="24">
        <v>6330757493.4099998</v>
      </c>
      <c r="E1285" s="24">
        <v>6238980452.4099998</v>
      </c>
      <c r="F1285" s="33">
        <f t="shared" si="80"/>
        <v>6229418738.1199989</v>
      </c>
      <c r="G1285" s="29">
        <f t="shared" si="81"/>
        <v>81.692438541629926</v>
      </c>
      <c r="H1285" s="29">
        <f t="shared" si="82"/>
        <v>18.605384669263465</v>
      </c>
      <c r="I1285" s="29">
        <f t="shared" si="83"/>
        <v>18.335662261891329</v>
      </c>
    </row>
    <row r="1286" spans="1:9" s="8" customFormat="1" x14ac:dyDescent="0.2">
      <c r="A1286" s="23" t="s">
        <v>1303</v>
      </c>
      <c r="B1286" s="24">
        <v>1562000000</v>
      </c>
      <c r="C1286" s="24">
        <v>1549851633.3299999</v>
      </c>
      <c r="D1286" s="24">
        <v>91428766</v>
      </c>
      <c r="E1286" s="24">
        <v>91428766</v>
      </c>
      <c r="F1286" s="33">
        <f t="shared" si="80"/>
        <v>12148366.670000076</v>
      </c>
      <c r="G1286" s="29">
        <f t="shared" si="81"/>
        <v>99.222255654929569</v>
      </c>
      <c r="H1286" s="29">
        <f t="shared" si="82"/>
        <v>5.8533140845070424</v>
      </c>
      <c r="I1286" s="29">
        <f t="shared" si="83"/>
        <v>5.8533140845070424</v>
      </c>
    </row>
    <row r="1287" spans="1:9" s="9" customFormat="1" x14ac:dyDescent="0.2">
      <c r="A1287" s="23" t="s">
        <v>1304</v>
      </c>
      <c r="B1287" s="24">
        <v>800000000</v>
      </c>
      <c r="C1287" s="24">
        <v>649976200</v>
      </c>
      <c r="D1287" s="24">
        <v>0</v>
      </c>
      <c r="E1287" s="24">
        <v>0</v>
      </c>
      <c r="F1287" s="33">
        <f t="shared" si="80"/>
        <v>150023800</v>
      </c>
      <c r="G1287" s="29">
        <f t="shared" si="81"/>
        <v>81.247024999999994</v>
      </c>
      <c r="H1287" s="29">
        <f t="shared" si="82"/>
        <v>0</v>
      </c>
      <c r="I1287" s="29">
        <f t="shared" si="83"/>
        <v>0</v>
      </c>
    </row>
    <row r="1288" spans="1:9" s="8" customFormat="1" x14ac:dyDescent="0.2">
      <c r="A1288" s="23" t="s">
        <v>1305</v>
      </c>
      <c r="B1288" s="24">
        <v>1000000000</v>
      </c>
      <c r="C1288" s="24">
        <v>0</v>
      </c>
      <c r="D1288" s="24">
        <v>0</v>
      </c>
      <c r="E1288" s="24">
        <v>0</v>
      </c>
      <c r="F1288" s="33">
        <f t="shared" si="80"/>
        <v>1000000000</v>
      </c>
      <c r="G1288" s="29">
        <f t="shared" si="81"/>
        <v>0</v>
      </c>
      <c r="H1288" s="29">
        <f t="shared" si="82"/>
        <v>0</v>
      </c>
      <c r="I1288" s="29">
        <f t="shared" si="83"/>
        <v>0</v>
      </c>
    </row>
    <row r="1289" spans="1:9" s="8" customFormat="1" x14ac:dyDescent="0.2">
      <c r="A1289" s="23" t="s">
        <v>1306</v>
      </c>
      <c r="B1289" s="24">
        <v>2000000000</v>
      </c>
      <c r="C1289" s="24">
        <v>0</v>
      </c>
      <c r="D1289" s="24">
        <v>0</v>
      </c>
      <c r="E1289" s="24">
        <v>0</v>
      </c>
      <c r="F1289" s="33">
        <f t="shared" si="80"/>
        <v>2000000000</v>
      </c>
      <c r="G1289" s="29">
        <f t="shared" si="81"/>
        <v>0</v>
      </c>
      <c r="H1289" s="29">
        <f t="shared" si="82"/>
        <v>0</v>
      </c>
      <c r="I1289" s="29">
        <f t="shared" si="83"/>
        <v>0</v>
      </c>
    </row>
    <row r="1290" spans="1:9" s="9" customFormat="1" x14ac:dyDescent="0.2">
      <c r="A1290" s="21" t="s">
        <v>159</v>
      </c>
      <c r="B1290" s="22">
        <v>995523000000</v>
      </c>
      <c r="C1290" s="22">
        <v>614129736349.97986</v>
      </c>
      <c r="D1290" s="22">
        <v>210707012282.59998</v>
      </c>
      <c r="E1290" s="22">
        <v>198868543036.01999</v>
      </c>
      <c r="F1290" s="32">
        <f t="shared" si="80"/>
        <v>381393263650.02014</v>
      </c>
      <c r="G1290" s="28">
        <f t="shared" si="81"/>
        <v>61.689155986348865</v>
      </c>
      <c r="H1290" s="28">
        <f t="shared" si="82"/>
        <v>21.165458988149947</v>
      </c>
      <c r="I1290" s="28">
        <f t="shared" si="83"/>
        <v>19.976288145629983</v>
      </c>
    </row>
    <row r="1291" spans="1:9" s="8" customFormat="1" x14ac:dyDescent="0.2">
      <c r="A1291" s="23" t="s">
        <v>1307</v>
      </c>
      <c r="B1291" s="24">
        <v>118187000000</v>
      </c>
      <c r="C1291" s="24">
        <v>96022958313.160004</v>
      </c>
      <c r="D1291" s="24">
        <v>17807422407.16</v>
      </c>
      <c r="E1291" s="24">
        <v>15623896860.16</v>
      </c>
      <c r="F1291" s="33">
        <f t="shared" si="80"/>
        <v>22164041686.839996</v>
      </c>
      <c r="G1291" s="29">
        <f t="shared" si="81"/>
        <v>81.246633143374481</v>
      </c>
      <c r="H1291" s="29">
        <f t="shared" si="82"/>
        <v>15.067158322962761</v>
      </c>
      <c r="I1291" s="29">
        <f t="shared" si="83"/>
        <v>13.219640789731526</v>
      </c>
    </row>
    <row r="1292" spans="1:9" s="9" customFormat="1" ht="22.5" x14ac:dyDescent="0.2">
      <c r="A1292" s="23" t="s">
        <v>1308</v>
      </c>
      <c r="B1292" s="24">
        <v>6000000000</v>
      </c>
      <c r="C1292" s="24">
        <v>2623510506</v>
      </c>
      <c r="D1292" s="24">
        <v>753619239.08000004</v>
      </c>
      <c r="E1292" s="24">
        <v>753619239.08000004</v>
      </c>
      <c r="F1292" s="33">
        <f t="shared" si="80"/>
        <v>3376489494</v>
      </c>
      <c r="G1292" s="29">
        <f t="shared" si="81"/>
        <v>43.725175100000001</v>
      </c>
      <c r="H1292" s="29">
        <f t="shared" si="82"/>
        <v>12.560320651333335</v>
      </c>
      <c r="I1292" s="29">
        <f t="shared" si="83"/>
        <v>12.560320651333335</v>
      </c>
    </row>
    <row r="1293" spans="1:9" s="8" customFormat="1" ht="22.5" x14ac:dyDescent="0.2">
      <c r="A1293" s="23" t="s">
        <v>1309</v>
      </c>
      <c r="B1293" s="24">
        <v>4072000000</v>
      </c>
      <c r="C1293" s="24">
        <v>901896460.87</v>
      </c>
      <c r="D1293" s="24">
        <v>329396418.37</v>
      </c>
      <c r="E1293" s="24">
        <v>329396418.37</v>
      </c>
      <c r="F1293" s="33">
        <f t="shared" si="80"/>
        <v>3170103539.1300001</v>
      </c>
      <c r="G1293" s="29">
        <f t="shared" si="81"/>
        <v>22.148734304273084</v>
      </c>
      <c r="H1293" s="29">
        <f t="shared" si="82"/>
        <v>8.0893030051571717</v>
      </c>
      <c r="I1293" s="29">
        <f t="shared" si="83"/>
        <v>8.0893030051571717</v>
      </c>
    </row>
    <row r="1294" spans="1:9" s="8" customFormat="1" ht="22.5" x14ac:dyDescent="0.2">
      <c r="A1294" s="23" t="s">
        <v>1310</v>
      </c>
      <c r="B1294" s="24">
        <v>14268296075</v>
      </c>
      <c r="C1294" s="24">
        <v>13008034198</v>
      </c>
      <c r="D1294" s="24">
        <v>284135529.76999998</v>
      </c>
      <c r="E1294" s="24">
        <v>284135529.76999998</v>
      </c>
      <c r="F1294" s="33">
        <f t="shared" si="80"/>
        <v>1260261877</v>
      </c>
      <c r="G1294" s="29">
        <f t="shared" si="81"/>
        <v>91.167397491784953</v>
      </c>
      <c r="H1294" s="29">
        <f t="shared" si="82"/>
        <v>1.9913767437714176</v>
      </c>
      <c r="I1294" s="29">
        <f t="shared" si="83"/>
        <v>1.9913767437714176</v>
      </c>
    </row>
    <row r="1295" spans="1:9" s="8" customFormat="1" ht="22.5" x14ac:dyDescent="0.2">
      <c r="A1295" s="23" t="s">
        <v>1311</v>
      </c>
      <c r="B1295" s="24">
        <v>1421000000</v>
      </c>
      <c r="C1295" s="24">
        <v>376207126</v>
      </c>
      <c r="D1295" s="24">
        <v>319645523</v>
      </c>
      <c r="E1295" s="24">
        <v>319645523</v>
      </c>
      <c r="F1295" s="33">
        <f t="shared" si="80"/>
        <v>1044792874</v>
      </c>
      <c r="G1295" s="29">
        <f t="shared" si="81"/>
        <v>26.47481534130894</v>
      </c>
      <c r="H1295" s="29">
        <f t="shared" si="82"/>
        <v>22.4944069669247</v>
      </c>
      <c r="I1295" s="29">
        <f t="shared" si="83"/>
        <v>22.4944069669247</v>
      </c>
    </row>
    <row r="1296" spans="1:9" s="8" customFormat="1" ht="22.5" x14ac:dyDescent="0.2">
      <c r="A1296" s="23" t="s">
        <v>1312</v>
      </c>
      <c r="B1296" s="24">
        <v>7424000000</v>
      </c>
      <c r="C1296" s="24">
        <v>3578809557</v>
      </c>
      <c r="D1296" s="24">
        <v>1286809394.99</v>
      </c>
      <c r="E1296" s="24">
        <v>1280623619.99</v>
      </c>
      <c r="F1296" s="33">
        <f t="shared" si="80"/>
        <v>3845190443</v>
      </c>
      <c r="G1296" s="29">
        <f t="shared" si="81"/>
        <v>48.205947696659486</v>
      </c>
      <c r="H1296" s="29">
        <f t="shared" si="82"/>
        <v>17.333100686826509</v>
      </c>
      <c r="I1296" s="29">
        <f t="shared" si="83"/>
        <v>17.249779364089441</v>
      </c>
    </row>
    <row r="1297" spans="1:9" s="8" customFormat="1" ht="22.5" x14ac:dyDescent="0.2">
      <c r="A1297" s="23" t="s">
        <v>1313</v>
      </c>
      <c r="B1297" s="24">
        <v>43160455356</v>
      </c>
      <c r="C1297" s="24">
        <v>38541276639</v>
      </c>
      <c r="D1297" s="24">
        <v>17862234530.84</v>
      </c>
      <c r="E1297" s="24">
        <v>17858449214.84</v>
      </c>
      <c r="F1297" s="33">
        <f t="shared" si="80"/>
        <v>4619178717</v>
      </c>
      <c r="G1297" s="29">
        <f t="shared" si="81"/>
        <v>89.29765990905409</v>
      </c>
      <c r="H1297" s="29">
        <f t="shared" si="82"/>
        <v>41.385648931428292</v>
      </c>
      <c r="I1297" s="29">
        <f t="shared" si="83"/>
        <v>41.376878597638303</v>
      </c>
    </row>
    <row r="1298" spans="1:9" s="8" customFormat="1" ht="22.5" x14ac:dyDescent="0.2">
      <c r="A1298" s="23" t="s">
        <v>1314</v>
      </c>
      <c r="B1298" s="24">
        <v>9847530252</v>
      </c>
      <c r="C1298" s="24">
        <v>6065219856</v>
      </c>
      <c r="D1298" s="24">
        <v>1185355077.0999999</v>
      </c>
      <c r="E1298" s="24">
        <v>1173006397.0999999</v>
      </c>
      <c r="F1298" s="33">
        <f t="shared" si="80"/>
        <v>3782310396</v>
      </c>
      <c r="G1298" s="29">
        <f t="shared" si="81"/>
        <v>61.591279242510325</v>
      </c>
      <c r="H1298" s="29">
        <f t="shared" si="82"/>
        <v>12.037079823738123</v>
      </c>
      <c r="I1298" s="29">
        <f t="shared" si="83"/>
        <v>11.911681072132438</v>
      </c>
    </row>
    <row r="1299" spans="1:9" s="8" customFormat="1" ht="22.5" x14ac:dyDescent="0.2">
      <c r="A1299" s="23" t="s">
        <v>1315</v>
      </c>
      <c r="B1299" s="24">
        <v>99149477488</v>
      </c>
      <c r="C1299" s="24">
        <v>54381029558</v>
      </c>
      <c r="D1299" s="24">
        <v>17905003906</v>
      </c>
      <c r="E1299" s="24">
        <v>16500689686</v>
      </c>
      <c r="F1299" s="33">
        <f t="shared" si="80"/>
        <v>44768447930</v>
      </c>
      <c r="G1299" s="29">
        <f t="shared" si="81"/>
        <v>54.847520063413043</v>
      </c>
      <c r="H1299" s="29">
        <f t="shared" si="82"/>
        <v>18.058596333164772</v>
      </c>
      <c r="I1299" s="29">
        <f t="shared" si="83"/>
        <v>16.642235646675061</v>
      </c>
    </row>
    <row r="1300" spans="1:9" s="8" customFormat="1" x14ac:dyDescent="0.2">
      <c r="A1300" s="23" t="s">
        <v>1316</v>
      </c>
      <c r="B1300" s="24">
        <v>6898770822</v>
      </c>
      <c r="C1300" s="24">
        <v>4270683734</v>
      </c>
      <c r="D1300" s="24">
        <v>1575207742.24</v>
      </c>
      <c r="E1300" s="24">
        <v>1569251130.24</v>
      </c>
      <c r="F1300" s="33">
        <f t="shared" si="80"/>
        <v>2628087088</v>
      </c>
      <c r="G1300" s="29">
        <f t="shared" si="81"/>
        <v>61.904995022894525</v>
      </c>
      <c r="H1300" s="29">
        <f t="shared" si="82"/>
        <v>22.833165253391279</v>
      </c>
      <c r="I1300" s="29">
        <f t="shared" si="83"/>
        <v>22.746822161937878</v>
      </c>
    </row>
    <row r="1301" spans="1:9" s="8" customFormat="1" ht="22.5" x14ac:dyDescent="0.2">
      <c r="A1301" s="23" t="s">
        <v>1317</v>
      </c>
      <c r="B1301" s="24">
        <v>5819753304</v>
      </c>
      <c r="C1301" s="24">
        <v>2613321576.9000001</v>
      </c>
      <c r="D1301" s="24">
        <v>833776039.76999998</v>
      </c>
      <c r="E1301" s="24">
        <v>741850121.76999998</v>
      </c>
      <c r="F1301" s="33">
        <f t="shared" si="80"/>
        <v>3206431727.0999999</v>
      </c>
      <c r="G1301" s="29">
        <f t="shared" si="81"/>
        <v>44.904335981111551</v>
      </c>
      <c r="H1301" s="29">
        <f t="shared" si="82"/>
        <v>14.326656066279197</v>
      </c>
      <c r="I1301" s="29">
        <f t="shared" si="83"/>
        <v>12.747105985748842</v>
      </c>
    </row>
    <row r="1302" spans="1:9" s="8" customFormat="1" ht="22.5" x14ac:dyDescent="0.2">
      <c r="A1302" s="23" t="s">
        <v>1318</v>
      </c>
      <c r="B1302" s="24">
        <v>16015312033</v>
      </c>
      <c r="C1302" s="24">
        <v>12969032197.57</v>
      </c>
      <c r="D1302" s="24">
        <v>8117019268.6999998</v>
      </c>
      <c r="E1302" s="24">
        <v>7873058578.7399998</v>
      </c>
      <c r="F1302" s="33">
        <f t="shared" si="80"/>
        <v>3046279835.4300003</v>
      </c>
      <c r="G1302" s="29">
        <f t="shared" si="81"/>
        <v>80.978954208615761</v>
      </c>
      <c r="H1302" s="29">
        <f t="shared" si="82"/>
        <v>50.682866821293601</v>
      </c>
      <c r="I1302" s="29">
        <f t="shared" si="83"/>
        <v>49.159570306949632</v>
      </c>
    </row>
    <row r="1303" spans="1:9" s="9" customFormat="1" ht="22.5" x14ac:dyDescent="0.2">
      <c r="A1303" s="23" t="s">
        <v>1319</v>
      </c>
      <c r="B1303" s="24">
        <v>16820000000</v>
      </c>
      <c r="C1303" s="24">
        <v>5677054985</v>
      </c>
      <c r="D1303" s="24">
        <v>2988611016</v>
      </c>
      <c r="E1303" s="24">
        <v>2979229685</v>
      </c>
      <c r="F1303" s="33">
        <f t="shared" si="80"/>
        <v>11142945015</v>
      </c>
      <c r="G1303" s="29">
        <f t="shared" si="81"/>
        <v>33.751813228299646</v>
      </c>
      <c r="H1303" s="29">
        <f t="shared" si="82"/>
        <v>17.768198668252079</v>
      </c>
      <c r="I1303" s="29">
        <f t="shared" si="83"/>
        <v>17.712423810939356</v>
      </c>
    </row>
    <row r="1304" spans="1:9" s="8" customFormat="1" ht="22.5" x14ac:dyDescent="0.2">
      <c r="A1304" s="23" t="s">
        <v>1320</v>
      </c>
      <c r="B1304" s="24">
        <v>10000000000</v>
      </c>
      <c r="C1304" s="24">
        <v>6832030235.4700003</v>
      </c>
      <c r="D1304" s="24">
        <v>1366406048</v>
      </c>
      <c r="E1304" s="24">
        <v>0</v>
      </c>
      <c r="F1304" s="33">
        <f t="shared" si="80"/>
        <v>3167969764.5299997</v>
      </c>
      <c r="G1304" s="29">
        <f t="shared" si="81"/>
        <v>68.320302354700004</v>
      </c>
      <c r="H1304" s="29">
        <f t="shared" si="82"/>
        <v>13.664060480000002</v>
      </c>
      <c r="I1304" s="29">
        <f t="shared" si="83"/>
        <v>0</v>
      </c>
    </row>
    <row r="1305" spans="1:9" s="8" customFormat="1" ht="22.5" x14ac:dyDescent="0.2">
      <c r="A1305" s="23" t="s">
        <v>1321</v>
      </c>
      <c r="B1305" s="24">
        <v>27069000000</v>
      </c>
      <c r="C1305" s="24">
        <v>14362013147</v>
      </c>
      <c r="D1305" s="24">
        <v>2304070261.3699999</v>
      </c>
      <c r="E1305" s="24">
        <v>1693462255.3699999</v>
      </c>
      <c r="F1305" s="33">
        <f t="shared" si="80"/>
        <v>12706986853</v>
      </c>
      <c r="G1305" s="29">
        <f t="shared" si="81"/>
        <v>53.057051043629244</v>
      </c>
      <c r="H1305" s="29">
        <f t="shared" si="82"/>
        <v>8.5118410778750597</v>
      </c>
      <c r="I1305" s="29">
        <f t="shared" si="83"/>
        <v>6.256094629908751</v>
      </c>
    </row>
    <row r="1306" spans="1:9" s="8" customFormat="1" ht="22.5" x14ac:dyDescent="0.2">
      <c r="A1306" s="23" t="s">
        <v>1322</v>
      </c>
      <c r="B1306" s="24">
        <v>7243349404</v>
      </c>
      <c r="C1306" s="24">
        <v>4330601807.3900003</v>
      </c>
      <c r="D1306" s="24">
        <v>2256378732.25</v>
      </c>
      <c r="E1306" s="24">
        <v>2213662838.25</v>
      </c>
      <c r="F1306" s="33">
        <f t="shared" si="80"/>
        <v>2912747596.6099997</v>
      </c>
      <c r="G1306" s="29">
        <f t="shared" si="81"/>
        <v>59.787283007478685</v>
      </c>
      <c r="H1306" s="29">
        <f t="shared" si="82"/>
        <v>31.151040856926748</v>
      </c>
      <c r="I1306" s="29">
        <f t="shared" si="83"/>
        <v>30.561315142792196</v>
      </c>
    </row>
    <row r="1307" spans="1:9" s="8" customFormat="1" ht="22.5" x14ac:dyDescent="0.2">
      <c r="A1307" s="23" t="s">
        <v>1323</v>
      </c>
      <c r="B1307" s="24">
        <v>17575811578</v>
      </c>
      <c r="C1307" s="24">
        <v>13276226171</v>
      </c>
      <c r="D1307" s="24">
        <v>5896492879.0600004</v>
      </c>
      <c r="E1307" s="24">
        <v>4750541337.0600004</v>
      </c>
      <c r="F1307" s="33">
        <f t="shared" si="80"/>
        <v>4299585407</v>
      </c>
      <c r="G1307" s="29">
        <f t="shared" si="81"/>
        <v>75.536916813662941</v>
      </c>
      <c r="H1307" s="29">
        <f t="shared" si="82"/>
        <v>33.548908128036373</v>
      </c>
      <c r="I1307" s="29">
        <f t="shared" si="83"/>
        <v>27.02885904288112</v>
      </c>
    </row>
    <row r="1308" spans="1:9" s="8" customFormat="1" x14ac:dyDescent="0.2">
      <c r="A1308" s="23" t="s">
        <v>1324</v>
      </c>
      <c r="B1308" s="24">
        <v>22299007100</v>
      </c>
      <c r="C1308" s="24">
        <v>18239830296</v>
      </c>
      <c r="D1308" s="24">
        <v>2816537128.7600002</v>
      </c>
      <c r="E1308" s="24">
        <v>2808920785.7600002</v>
      </c>
      <c r="F1308" s="33">
        <f t="shared" si="80"/>
        <v>4059176804</v>
      </c>
      <c r="G1308" s="29">
        <f t="shared" si="81"/>
        <v>81.796602934845481</v>
      </c>
      <c r="H1308" s="29">
        <f t="shared" si="82"/>
        <v>12.630773720682839</v>
      </c>
      <c r="I1308" s="29">
        <f t="shared" si="83"/>
        <v>12.596618195435259</v>
      </c>
    </row>
    <row r="1309" spans="1:9" s="8" customFormat="1" x14ac:dyDescent="0.2">
      <c r="A1309" s="23" t="s">
        <v>1325</v>
      </c>
      <c r="B1309" s="24">
        <v>55146000000</v>
      </c>
      <c r="C1309" s="24">
        <v>34375064673.989998</v>
      </c>
      <c r="D1309" s="24">
        <v>10118133188.26</v>
      </c>
      <c r="E1309" s="24">
        <v>9818124115.3400002</v>
      </c>
      <c r="F1309" s="33">
        <f t="shared" si="80"/>
        <v>20770935326.010002</v>
      </c>
      <c r="G1309" s="29">
        <f t="shared" si="81"/>
        <v>62.334647434065928</v>
      </c>
      <c r="H1309" s="29">
        <f t="shared" si="82"/>
        <v>18.347900461066985</v>
      </c>
      <c r="I1309" s="29">
        <f t="shared" si="83"/>
        <v>17.803873563522288</v>
      </c>
    </row>
    <row r="1310" spans="1:9" s="8" customFormat="1" ht="22.5" x14ac:dyDescent="0.2">
      <c r="A1310" s="23" t="s">
        <v>1326</v>
      </c>
      <c r="B1310" s="24">
        <v>15900000000</v>
      </c>
      <c r="C1310" s="24">
        <v>5857225754</v>
      </c>
      <c r="D1310" s="24">
        <v>2107237086.3199999</v>
      </c>
      <c r="E1310" s="24">
        <v>2090591936.3199999</v>
      </c>
      <c r="F1310" s="33">
        <f t="shared" si="80"/>
        <v>10042774246</v>
      </c>
      <c r="G1310" s="29">
        <f t="shared" si="81"/>
        <v>36.837897823899375</v>
      </c>
      <c r="H1310" s="29">
        <f t="shared" si="82"/>
        <v>13.253063435974843</v>
      </c>
      <c r="I1310" s="29">
        <f t="shared" si="83"/>
        <v>13.14837695798742</v>
      </c>
    </row>
    <row r="1311" spans="1:9" s="8" customFormat="1" ht="22.5" x14ac:dyDescent="0.2">
      <c r="A1311" s="23" t="s">
        <v>1327</v>
      </c>
      <c r="B1311" s="24">
        <v>12543742680</v>
      </c>
      <c r="C1311" s="24">
        <v>6651002109.6800003</v>
      </c>
      <c r="D1311" s="24">
        <v>4111219210.8400002</v>
      </c>
      <c r="E1311" s="24">
        <v>3966018509.8400002</v>
      </c>
      <c r="F1311" s="33">
        <f t="shared" si="80"/>
        <v>5892740570.3199997</v>
      </c>
      <c r="G1311" s="29">
        <f t="shared" si="81"/>
        <v>53.022469284900865</v>
      </c>
      <c r="H1311" s="29">
        <f t="shared" si="82"/>
        <v>32.775060169203023</v>
      </c>
      <c r="I1311" s="29">
        <f t="shared" si="83"/>
        <v>31.617505325292594</v>
      </c>
    </row>
    <row r="1312" spans="1:9" s="9" customFormat="1" x14ac:dyDescent="0.2">
      <c r="A1312" s="23" t="s">
        <v>1328</v>
      </c>
      <c r="B1312" s="24">
        <v>62230000000</v>
      </c>
      <c r="C1312" s="24">
        <v>45000899921.800003</v>
      </c>
      <c r="D1312" s="24">
        <v>24648132541.700001</v>
      </c>
      <c r="E1312" s="24">
        <v>23074506035.950001</v>
      </c>
      <c r="F1312" s="33">
        <f t="shared" si="80"/>
        <v>17229100078.199997</v>
      </c>
      <c r="G1312" s="29">
        <f t="shared" si="81"/>
        <v>72.313835644865819</v>
      </c>
      <c r="H1312" s="29">
        <f t="shared" si="82"/>
        <v>39.608119141410896</v>
      </c>
      <c r="I1312" s="29">
        <f t="shared" si="83"/>
        <v>37.079392633697573</v>
      </c>
    </row>
    <row r="1313" spans="1:9" s="8" customFormat="1" x14ac:dyDescent="0.2">
      <c r="A1313" s="23" t="s">
        <v>1329</v>
      </c>
      <c r="B1313" s="24">
        <v>28091664450</v>
      </c>
      <c r="C1313" s="24">
        <v>24911832083.91</v>
      </c>
      <c r="D1313" s="24">
        <v>5565461271.9300003</v>
      </c>
      <c r="E1313" s="24">
        <v>5148789660.9300003</v>
      </c>
      <c r="F1313" s="33">
        <f t="shared" si="80"/>
        <v>3179832366.0900002</v>
      </c>
      <c r="G1313" s="29">
        <f t="shared" si="81"/>
        <v>88.680512784318125</v>
      </c>
      <c r="H1313" s="29">
        <f t="shared" si="82"/>
        <v>19.811788944851934</v>
      </c>
      <c r="I1313" s="29">
        <f t="shared" si="83"/>
        <v>18.3285318322603</v>
      </c>
    </row>
    <row r="1314" spans="1:9" s="9" customFormat="1" x14ac:dyDescent="0.2">
      <c r="A1314" s="23" t="s">
        <v>1330</v>
      </c>
      <c r="B1314" s="24">
        <v>20212010898</v>
      </c>
      <c r="C1314" s="24">
        <v>5403403058.1499996</v>
      </c>
      <c r="D1314" s="24">
        <v>1464062610</v>
      </c>
      <c r="E1314" s="24">
        <v>1460384026</v>
      </c>
      <c r="F1314" s="33">
        <f t="shared" si="80"/>
        <v>14808607839.85</v>
      </c>
      <c r="G1314" s="29">
        <f t="shared" si="81"/>
        <v>26.73362430595499</v>
      </c>
      <c r="H1314" s="29">
        <f t="shared" si="82"/>
        <v>7.2435277092833488</v>
      </c>
      <c r="I1314" s="29">
        <f t="shared" si="83"/>
        <v>7.2253277190965024</v>
      </c>
    </row>
    <row r="1315" spans="1:9" s="8" customFormat="1" x14ac:dyDescent="0.2">
      <c r="A1315" s="23" t="s">
        <v>1331</v>
      </c>
      <c r="B1315" s="24">
        <v>33864274924</v>
      </c>
      <c r="C1315" s="24">
        <v>31967521705.130001</v>
      </c>
      <c r="D1315" s="24">
        <v>1875973933</v>
      </c>
      <c r="E1315" s="24">
        <v>1705986800</v>
      </c>
      <c r="F1315" s="33">
        <f t="shared" si="80"/>
        <v>1896753218.8699989</v>
      </c>
      <c r="G1315" s="29">
        <f t="shared" si="81"/>
        <v>94.398955172887071</v>
      </c>
      <c r="H1315" s="29">
        <f t="shared" si="82"/>
        <v>5.5396843346274505</v>
      </c>
      <c r="I1315" s="29">
        <f t="shared" si="83"/>
        <v>5.0377183737985414</v>
      </c>
    </row>
    <row r="1316" spans="1:9" s="9" customFormat="1" x14ac:dyDescent="0.2">
      <c r="A1316" s="23" t="s">
        <v>1332</v>
      </c>
      <c r="B1316" s="24">
        <v>397000000</v>
      </c>
      <c r="C1316" s="24">
        <v>396889737</v>
      </c>
      <c r="D1316" s="24">
        <v>216066521</v>
      </c>
      <c r="E1316" s="24">
        <v>216066521</v>
      </c>
      <c r="F1316" s="33">
        <f t="shared" si="80"/>
        <v>110263</v>
      </c>
      <c r="G1316" s="29">
        <f t="shared" si="81"/>
        <v>99.97222594458438</v>
      </c>
      <c r="H1316" s="29">
        <f t="shared" si="82"/>
        <v>54.424816372795974</v>
      </c>
      <c r="I1316" s="29">
        <f t="shared" si="83"/>
        <v>54.424816372795974</v>
      </c>
    </row>
    <row r="1317" spans="1:9" s="8" customFormat="1" x14ac:dyDescent="0.2">
      <c r="A1317" s="23" t="s">
        <v>1333</v>
      </c>
      <c r="B1317" s="24">
        <v>134096543636</v>
      </c>
      <c r="C1317" s="24">
        <v>99898696572.649994</v>
      </c>
      <c r="D1317" s="24">
        <v>43570074317.739998</v>
      </c>
      <c r="E1317" s="24">
        <v>41613159550.790001</v>
      </c>
      <c r="F1317" s="33">
        <f t="shared" si="80"/>
        <v>34197847063.350006</v>
      </c>
      <c r="G1317" s="29">
        <f t="shared" si="81"/>
        <v>74.497592453852675</v>
      </c>
      <c r="H1317" s="29">
        <f t="shared" si="82"/>
        <v>32.491571472572268</v>
      </c>
      <c r="I1317" s="29">
        <f t="shared" si="83"/>
        <v>31.032238730736676</v>
      </c>
    </row>
    <row r="1318" spans="1:9" s="8" customFormat="1" ht="22.5" x14ac:dyDescent="0.2">
      <c r="A1318" s="23" t="s">
        <v>1334</v>
      </c>
      <c r="B1318" s="24">
        <v>16837187956</v>
      </c>
      <c r="C1318" s="24">
        <v>12771438875.67</v>
      </c>
      <c r="D1318" s="24">
        <v>5655742113</v>
      </c>
      <c r="E1318" s="24">
        <v>5562932413</v>
      </c>
      <c r="F1318" s="33">
        <f t="shared" si="80"/>
        <v>4065749080.3299999</v>
      </c>
      <c r="G1318" s="29">
        <f t="shared" si="81"/>
        <v>75.852564626855326</v>
      </c>
      <c r="H1318" s="29">
        <f t="shared" si="82"/>
        <v>33.590776130669454</v>
      </c>
      <c r="I1318" s="29">
        <f t="shared" si="83"/>
        <v>33.039557600339229</v>
      </c>
    </row>
    <row r="1319" spans="1:9" s="8" customFormat="1" x14ac:dyDescent="0.2">
      <c r="A1319" s="23" t="s">
        <v>1335</v>
      </c>
      <c r="B1319" s="24">
        <v>966000000</v>
      </c>
      <c r="C1319" s="24">
        <v>1158740</v>
      </c>
      <c r="D1319" s="24">
        <v>0</v>
      </c>
      <c r="E1319" s="24">
        <v>0</v>
      </c>
      <c r="F1319" s="33">
        <f t="shared" si="80"/>
        <v>964841260</v>
      </c>
      <c r="G1319" s="29">
        <f t="shared" si="81"/>
        <v>0.11995238095238096</v>
      </c>
      <c r="H1319" s="29">
        <f t="shared" si="82"/>
        <v>0</v>
      </c>
      <c r="I1319" s="29">
        <f t="shared" si="83"/>
        <v>0</v>
      </c>
    </row>
    <row r="1320" spans="1:9" s="9" customFormat="1" x14ac:dyDescent="0.2">
      <c r="A1320" s="23" t="s">
        <v>1336</v>
      </c>
      <c r="B1320" s="24">
        <v>100000000000</v>
      </c>
      <c r="C1320" s="24">
        <v>0</v>
      </c>
      <c r="D1320" s="24">
        <v>0</v>
      </c>
      <c r="E1320" s="24">
        <v>0</v>
      </c>
      <c r="F1320" s="33">
        <f t="shared" si="80"/>
        <v>100000000000</v>
      </c>
      <c r="G1320" s="29">
        <f t="shared" si="81"/>
        <v>0</v>
      </c>
      <c r="H1320" s="29">
        <f t="shared" si="82"/>
        <v>0</v>
      </c>
      <c r="I1320" s="29">
        <f t="shared" si="83"/>
        <v>0</v>
      </c>
    </row>
    <row r="1321" spans="1:9" s="8" customFormat="1" x14ac:dyDescent="0.2">
      <c r="A1321" s="23" t="s">
        <v>1337</v>
      </c>
      <c r="B1321" s="24">
        <v>5731000000</v>
      </c>
      <c r="C1321" s="24">
        <v>809090188</v>
      </c>
      <c r="D1321" s="24">
        <v>455567743</v>
      </c>
      <c r="E1321" s="24">
        <v>455567743</v>
      </c>
      <c r="F1321" s="33">
        <f t="shared" si="80"/>
        <v>4921909812</v>
      </c>
      <c r="G1321" s="29">
        <f t="shared" si="81"/>
        <v>14.11778377246554</v>
      </c>
      <c r="H1321" s="29">
        <f t="shared" si="82"/>
        <v>7.9491841388937363</v>
      </c>
      <c r="I1321" s="29">
        <f t="shared" si="83"/>
        <v>7.9491841388937363</v>
      </c>
    </row>
    <row r="1322" spans="1:9" s="8" customFormat="1" ht="22.5" x14ac:dyDescent="0.2">
      <c r="A1322" s="23" t="s">
        <v>1338</v>
      </c>
      <c r="B1322" s="24">
        <v>28658000000</v>
      </c>
      <c r="C1322" s="24">
        <v>15011727161.6</v>
      </c>
      <c r="D1322" s="24">
        <v>8114521029.0299997</v>
      </c>
      <c r="E1322" s="24">
        <v>8112049029.0299997</v>
      </c>
      <c r="F1322" s="33">
        <f t="shared" si="80"/>
        <v>13646272838.4</v>
      </c>
      <c r="G1322" s="29">
        <f t="shared" si="81"/>
        <v>52.382326615953666</v>
      </c>
      <c r="H1322" s="29">
        <f t="shared" si="82"/>
        <v>28.315029063542461</v>
      </c>
      <c r="I1322" s="29">
        <f t="shared" si="83"/>
        <v>28.306403199909276</v>
      </c>
    </row>
    <row r="1323" spans="1:9" s="8" customFormat="1" ht="33.75" x14ac:dyDescent="0.2">
      <c r="A1323" s="23" t="s">
        <v>1339</v>
      </c>
      <c r="B1323" s="24">
        <v>25648812044</v>
      </c>
      <c r="C1323" s="24">
        <v>18511610395.939999</v>
      </c>
      <c r="D1323" s="24">
        <v>10637196582.040001</v>
      </c>
      <c r="E1323" s="24">
        <v>10630707582.040001</v>
      </c>
      <c r="F1323" s="33">
        <f t="shared" si="80"/>
        <v>7137201648.0600014</v>
      </c>
      <c r="G1323" s="29">
        <f t="shared" si="81"/>
        <v>72.173363679314733</v>
      </c>
      <c r="H1323" s="29">
        <f t="shared" si="82"/>
        <v>41.472472735938467</v>
      </c>
      <c r="I1323" s="29">
        <f t="shared" si="83"/>
        <v>41.447173318605337</v>
      </c>
    </row>
    <row r="1324" spans="1:9" s="8" customFormat="1" ht="22.5" x14ac:dyDescent="0.2">
      <c r="A1324" s="23" t="s">
        <v>1340</v>
      </c>
      <c r="B1324" s="24">
        <v>3024000000</v>
      </c>
      <c r="C1324" s="24">
        <v>1401656292</v>
      </c>
      <c r="D1324" s="24">
        <v>624092945</v>
      </c>
      <c r="E1324" s="24">
        <v>624092945</v>
      </c>
      <c r="F1324" s="33">
        <f t="shared" si="80"/>
        <v>1622343708</v>
      </c>
      <c r="G1324" s="29">
        <f t="shared" si="81"/>
        <v>46.351067857142858</v>
      </c>
      <c r="H1324" s="29">
        <f t="shared" si="82"/>
        <v>20.637994212962962</v>
      </c>
      <c r="I1324" s="29">
        <f t="shared" si="83"/>
        <v>20.637994212962962</v>
      </c>
    </row>
    <row r="1325" spans="1:9" s="8" customFormat="1" x14ac:dyDescent="0.2">
      <c r="A1325" s="23" t="s">
        <v>1341</v>
      </c>
      <c r="B1325" s="24">
        <v>18906000000</v>
      </c>
      <c r="C1325" s="24">
        <v>13090782716.1</v>
      </c>
      <c r="D1325" s="24">
        <v>5655410047.2799997</v>
      </c>
      <c r="E1325" s="24">
        <v>5636126947.2799997</v>
      </c>
      <c r="F1325" s="33">
        <f t="shared" si="80"/>
        <v>5815217283.8999996</v>
      </c>
      <c r="G1325" s="29">
        <f t="shared" si="81"/>
        <v>69.241419211361475</v>
      </c>
      <c r="H1325" s="29">
        <f t="shared" si="82"/>
        <v>29.913308194647197</v>
      </c>
      <c r="I1325" s="29">
        <f t="shared" si="83"/>
        <v>29.811313589759862</v>
      </c>
    </row>
    <row r="1326" spans="1:9" s="8" customFormat="1" x14ac:dyDescent="0.2">
      <c r="A1326" s="21" t="s">
        <v>43</v>
      </c>
      <c r="B1326" s="22">
        <v>4237527256305</v>
      </c>
      <c r="C1326" s="22">
        <v>4115340707993.0493</v>
      </c>
      <c r="D1326" s="22">
        <v>163045473221.75998</v>
      </c>
      <c r="E1326" s="22">
        <v>161953687785.75998</v>
      </c>
      <c r="F1326" s="32">
        <f t="shared" si="80"/>
        <v>122186548311.95068</v>
      </c>
      <c r="G1326" s="28">
        <f t="shared" si="81"/>
        <v>97.116560179520974</v>
      </c>
      <c r="H1326" s="28">
        <f t="shared" si="82"/>
        <v>3.847656035230576</v>
      </c>
      <c r="I1326" s="28">
        <f t="shared" si="83"/>
        <v>3.8218913529061016</v>
      </c>
    </row>
    <row r="1327" spans="1:9" s="8" customFormat="1" x14ac:dyDescent="0.2">
      <c r="A1327" s="23" t="s">
        <v>1342</v>
      </c>
      <c r="B1327" s="24">
        <v>197403295128</v>
      </c>
      <c r="C1327" s="24">
        <v>197403295128</v>
      </c>
      <c r="D1327" s="24">
        <v>0</v>
      </c>
      <c r="E1327" s="24">
        <v>0</v>
      </c>
      <c r="F1327" s="33">
        <f t="shared" si="80"/>
        <v>0</v>
      </c>
      <c r="G1327" s="29">
        <f t="shared" si="81"/>
        <v>100</v>
      </c>
      <c r="H1327" s="29">
        <f t="shared" si="82"/>
        <v>0</v>
      </c>
      <c r="I1327" s="29">
        <f t="shared" si="83"/>
        <v>0</v>
      </c>
    </row>
    <row r="1328" spans="1:9" s="9" customFormat="1" x14ac:dyDescent="0.2">
      <c r="A1328" s="23" t="s">
        <v>1343</v>
      </c>
      <c r="B1328" s="24">
        <v>1740600000</v>
      </c>
      <c r="C1328" s="24">
        <v>1740600000</v>
      </c>
      <c r="D1328" s="24">
        <v>0</v>
      </c>
      <c r="E1328" s="24">
        <v>0</v>
      </c>
      <c r="F1328" s="33">
        <f t="shared" si="80"/>
        <v>0</v>
      </c>
      <c r="G1328" s="29">
        <f t="shared" si="81"/>
        <v>100</v>
      </c>
      <c r="H1328" s="29">
        <f t="shared" si="82"/>
        <v>0</v>
      </c>
      <c r="I1328" s="29">
        <f t="shared" si="83"/>
        <v>0</v>
      </c>
    </row>
    <row r="1329" spans="1:9" s="8" customFormat="1" ht="22.5" x14ac:dyDescent="0.2">
      <c r="A1329" s="23" t="s">
        <v>1344</v>
      </c>
      <c r="B1329" s="24">
        <v>152413550265</v>
      </c>
      <c r="C1329" s="24">
        <v>152413550265</v>
      </c>
      <c r="D1329" s="24">
        <v>0</v>
      </c>
      <c r="E1329" s="24">
        <v>0</v>
      </c>
      <c r="F1329" s="33">
        <f t="shared" si="80"/>
        <v>0</v>
      </c>
      <c r="G1329" s="29">
        <f t="shared" si="81"/>
        <v>100</v>
      </c>
      <c r="H1329" s="29">
        <f t="shared" si="82"/>
        <v>0</v>
      </c>
      <c r="I1329" s="29">
        <f t="shared" si="83"/>
        <v>0</v>
      </c>
    </row>
    <row r="1330" spans="1:9" s="8" customFormat="1" ht="22.5" x14ac:dyDescent="0.2">
      <c r="A1330" s="23" t="s">
        <v>1345</v>
      </c>
      <c r="B1330" s="24">
        <v>174246806812</v>
      </c>
      <c r="C1330" s="24">
        <v>174246806812</v>
      </c>
      <c r="D1330" s="24">
        <v>0</v>
      </c>
      <c r="E1330" s="24">
        <v>0</v>
      </c>
      <c r="F1330" s="33">
        <f t="shared" si="80"/>
        <v>0</v>
      </c>
      <c r="G1330" s="29">
        <f t="shared" si="81"/>
        <v>100</v>
      </c>
      <c r="H1330" s="29">
        <f t="shared" si="82"/>
        <v>0</v>
      </c>
      <c r="I1330" s="29">
        <f t="shared" si="83"/>
        <v>0</v>
      </c>
    </row>
    <row r="1331" spans="1:9" s="8" customFormat="1" ht="22.5" x14ac:dyDescent="0.2">
      <c r="A1331" s="23" t="s">
        <v>1346</v>
      </c>
      <c r="B1331" s="24">
        <v>251092107058</v>
      </c>
      <c r="C1331" s="24">
        <v>251092107058</v>
      </c>
      <c r="D1331" s="24">
        <v>0</v>
      </c>
      <c r="E1331" s="24">
        <v>0</v>
      </c>
      <c r="F1331" s="33">
        <f t="shared" si="80"/>
        <v>0</v>
      </c>
      <c r="G1331" s="29">
        <f t="shared" si="81"/>
        <v>100</v>
      </c>
      <c r="H1331" s="29">
        <f t="shared" si="82"/>
        <v>0</v>
      </c>
      <c r="I1331" s="29">
        <f t="shared" si="83"/>
        <v>0</v>
      </c>
    </row>
    <row r="1332" spans="1:9" s="8" customFormat="1" ht="22.5" x14ac:dyDescent="0.2">
      <c r="A1332" s="23" t="s">
        <v>1347</v>
      </c>
      <c r="B1332" s="24">
        <v>242233026988</v>
      </c>
      <c r="C1332" s="24">
        <v>242233026988</v>
      </c>
      <c r="D1332" s="24">
        <v>8850428804</v>
      </c>
      <c r="E1332" s="24">
        <v>8850428804</v>
      </c>
      <c r="F1332" s="33">
        <f t="shared" si="80"/>
        <v>0</v>
      </c>
      <c r="G1332" s="29">
        <f t="shared" si="81"/>
        <v>100</v>
      </c>
      <c r="H1332" s="29">
        <f t="shared" si="82"/>
        <v>3.6536837746895854</v>
      </c>
      <c r="I1332" s="29">
        <f t="shared" si="83"/>
        <v>3.6536837746895854</v>
      </c>
    </row>
    <row r="1333" spans="1:9" s="8" customFormat="1" ht="22.5" x14ac:dyDescent="0.2">
      <c r="A1333" s="23" t="s">
        <v>1348</v>
      </c>
      <c r="B1333" s="24">
        <v>172797196133</v>
      </c>
      <c r="C1333" s="24">
        <v>172797196133</v>
      </c>
      <c r="D1333" s="24">
        <v>11739643239</v>
      </c>
      <c r="E1333" s="24">
        <v>11739643239</v>
      </c>
      <c r="F1333" s="33">
        <f t="shared" si="80"/>
        <v>0</v>
      </c>
      <c r="G1333" s="29">
        <f t="shared" si="81"/>
        <v>100</v>
      </c>
      <c r="H1333" s="29">
        <f t="shared" si="82"/>
        <v>6.7938852607099784</v>
      </c>
      <c r="I1333" s="29">
        <f t="shared" si="83"/>
        <v>6.7938852607099784</v>
      </c>
    </row>
    <row r="1334" spans="1:9" s="9" customFormat="1" ht="22.5" x14ac:dyDescent="0.2">
      <c r="A1334" s="23" t="s">
        <v>1349</v>
      </c>
      <c r="B1334" s="24">
        <v>186940477824</v>
      </c>
      <c r="C1334" s="24">
        <v>186940477824</v>
      </c>
      <c r="D1334" s="24">
        <v>17558442757</v>
      </c>
      <c r="E1334" s="24">
        <v>17558442757</v>
      </c>
      <c r="F1334" s="33">
        <f t="shared" si="80"/>
        <v>0</v>
      </c>
      <c r="G1334" s="29">
        <f t="shared" si="81"/>
        <v>100</v>
      </c>
      <c r="H1334" s="29">
        <f t="shared" si="82"/>
        <v>9.3925312277905135</v>
      </c>
      <c r="I1334" s="29">
        <f t="shared" si="83"/>
        <v>9.3925312277905135</v>
      </c>
    </row>
    <row r="1335" spans="1:9" s="9" customFormat="1" ht="22.5" x14ac:dyDescent="0.2">
      <c r="A1335" s="23" t="s">
        <v>1350</v>
      </c>
      <c r="B1335" s="24">
        <v>203096408219</v>
      </c>
      <c r="C1335" s="24">
        <v>203096408219</v>
      </c>
      <c r="D1335" s="24">
        <v>10481033855</v>
      </c>
      <c r="E1335" s="24">
        <v>10481033855</v>
      </c>
      <c r="F1335" s="33">
        <f t="shared" si="80"/>
        <v>0</v>
      </c>
      <c r="G1335" s="29">
        <f t="shared" si="81"/>
        <v>100</v>
      </c>
      <c r="H1335" s="29">
        <f t="shared" si="82"/>
        <v>5.160619996636397</v>
      </c>
      <c r="I1335" s="29">
        <f t="shared" si="83"/>
        <v>5.160619996636397</v>
      </c>
    </row>
    <row r="1336" spans="1:9" s="8" customFormat="1" x14ac:dyDescent="0.2">
      <c r="A1336" s="23" t="s">
        <v>1351</v>
      </c>
      <c r="B1336" s="24">
        <v>15000000000</v>
      </c>
      <c r="C1336" s="24">
        <v>9680234016.7600002</v>
      </c>
      <c r="D1336" s="24">
        <v>6180222005.0699997</v>
      </c>
      <c r="E1336" s="24">
        <v>6176072990.0699997</v>
      </c>
      <c r="F1336" s="33">
        <f t="shared" si="80"/>
        <v>5319765983.2399998</v>
      </c>
      <c r="G1336" s="29">
        <f t="shared" si="81"/>
        <v>64.534893445066672</v>
      </c>
      <c r="H1336" s="29">
        <f t="shared" si="82"/>
        <v>41.201480033799996</v>
      </c>
      <c r="I1336" s="29">
        <f t="shared" si="83"/>
        <v>41.173819933799997</v>
      </c>
    </row>
    <row r="1337" spans="1:9" s="9" customFormat="1" ht="22.5" x14ac:dyDescent="0.2">
      <c r="A1337" s="23" t="s">
        <v>1352</v>
      </c>
      <c r="B1337" s="24">
        <v>232164420822</v>
      </c>
      <c r="C1337" s="24">
        <v>232164420822</v>
      </c>
      <c r="D1337" s="24">
        <v>0</v>
      </c>
      <c r="E1337" s="24">
        <v>0</v>
      </c>
      <c r="F1337" s="33">
        <f t="shared" si="80"/>
        <v>0</v>
      </c>
      <c r="G1337" s="29">
        <f t="shared" si="81"/>
        <v>100</v>
      </c>
      <c r="H1337" s="29">
        <f t="shared" si="82"/>
        <v>0</v>
      </c>
      <c r="I1337" s="29">
        <f t="shared" si="83"/>
        <v>0</v>
      </c>
    </row>
    <row r="1338" spans="1:9" s="8" customFormat="1" ht="22.5" x14ac:dyDescent="0.2">
      <c r="A1338" s="23" t="s">
        <v>1353</v>
      </c>
      <c r="B1338" s="24">
        <v>231825213115</v>
      </c>
      <c r="C1338" s="24">
        <v>231825213115</v>
      </c>
      <c r="D1338" s="24">
        <v>0</v>
      </c>
      <c r="E1338" s="24">
        <v>0</v>
      </c>
      <c r="F1338" s="33">
        <f t="shared" si="80"/>
        <v>0</v>
      </c>
      <c r="G1338" s="29">
        <f t="shared" si="81"/>
        <v>100</v>
      </c>
      <c r="H1338" s="29">
        <f t="shared" si="82"/>
        <v>0</v>
      </c>
      <c r="I1338" s="29">
        <f t="shared" si="83"/>
        <v>0</v>
      </c>
    </row>
    <row r="1339" spans="1:9" s="9" customFormat="1" ht="22.5" x14ac:dyDescent="0.2">
      <c r="A1339" s="23" t="s">
        <v>1354</v>
      </c>
      <c r="B1339" s="24">
        <v>126080065359</v>
      </c>
      <c r="C1339" s="24">
        <v>126080065359</v>
      </c>
      <c r="D1339" s="24">
        <v>0</v>
      </c>
      <c r="E1339" s="24">
        <v>0</v>
      </c>
      <c r="F1339" s="33">
        <f t="shared" si="80"/>
        <v>0</v>
      </c>
      <c r="G1339" s="29">
        <f t="shared" si="81"/>
        <v>100</v>
      </c>
      <c r="H1339" s="29">
        <f t="shared" si="82"/>
        <v>0</v>
      </c>
      <c r="I1339" s="29">
        <f t="shared" si="83"/>
        <v>0</v>
      </c>
    </row>
    <row r="1340" spans="1:9" s="8" customFormat="1" ht="22.5" x14ac:dyDescent="0.2">
      <c r="A1340" s="23" t="s">
        <v>1355</v>
      </c>
      <c r="B1340" s="24">
        <v>91282312485</v>
      </c>
      <c r="C1340" s="24">
        <v>91282312485</v>
      </c>
      <c r="D1340" s="24">
        <v>0</v>
      </c>
      <c r="E1340" s="24">
        <v>0</v>
      </c>
      <c r="F1340" s="33">
        <f t="shared" ref="F1340:F1381" si="84">+B1340-C1340</f>
        <v>0</v>
      </c>
      <c r="G1340" s="29">
        <f t="shared" ref="G1340:G1381" si="85">IFERROR(IF(C1340&gt;0,+C1340/B1340*100,0),0)</f>
        <v>100</v>
      </c>
      <c r="H1340" s="29">
        <f t="shared" ref="H1340:H1381" si="86">IFERROR(IF(D1340&gt;0,+D1340/B1340*100,0),0)</f>
        <v>0</v>
      </c>
      <c r="I1340" s="29">
        <f t="shared" ref="I1340:I1381" si="87">IFERROR(IF(E1340&gt;0,+E1340/B1340*100,0),0)</f>
        <v>0</v>
      </c>
    </row>
    <row r="1341" spans="1:9" s="8" customFormat="1" ht="22.5" x14ac:dyDescent="0.2">
      <c r="A1341" s="23" t="s">
        <v>1356</v>
      </c>
      <c r="B1341" s="24">
        <v>175214577228</v>
      </c>
      <c r="C1341" s="24">
        <v>175214577228</v>
      </c>
      <c r="D1341" s="24">
        <v>8358018752</v>
      </c>
      <c r="E1341" s="24">
        <v>8358018752</v>
      </c>
      <c r="F1341" s="33">
        <f t="shared" si="84"/>
        <v>0</v>
      </c>
      <c r="G1341" s="29">
        <f t="shared" si="85"/>
        <v>100</v>
      </c>
      <c r="H1341" s="29">
        <f t="shared" si="86"/>
        <v>4.7701617549343691</v>
      </c>
      <c r="I1341" s="29">
        <f t="shared" si="87"/>
        <v>4.7701617549343691</v>
      </c>
    </row>
    <row r="1342" spans="1:9" s="8" customFormat="1" ht="22.5" x14ac:dyDescent="0.2">
      <c r="A1342" s="23" t="s">
        <v>1357</v>
      </c>
      <c r="B1342" s="24">
        <v>109796058849</v>
      </c>
      <c r="C1342" s="24">
        <v>109796058849</v>
      </c>
      <c r="D1342" s="24">
        <v>19071686158</v>
      </c>
      <c r="E1342" s="24">
        <v>19071686158</v>
      </c>
      <c r="F1342" s="33">
        <f t="shared" si="84"/>
        <v>0</v>
      </c>
      <c r="G1342" s="29">
        <f t="shared" si="85"/>
        <v>100</v>
      </c>
      <c r="H1342" s="29">
        <f t="shared" si="86"/>
        <v>17.370100856014197</v>
      </c>
      <c r="I1342" s="29">
        <f t="shared" si="87"/>
        <v>17.370100856014197</v>
      </c>
    </row>
    <row r="1343" spans="1:9" s="8" customFormat="1" ht="22.5" x14ac:dyDescent="0.2">
      <c r="A1343" s="23" t="s">
        <v>1358</v>
      </c>
      <c r="B1343" s="24">
        <v>216924287600</v>
      </c>
      <c r="C1343" s="24">
        <v>216924287600</v>
      </c>
      <c r="D1343" s="24">
        <v>14013027754</v>
      </c>
      <c r="E1343" s="24">
        <v>14013027754</v>
      </c>
      <c r="F1343" s="33">
        <f t="shared" si="84"/>
        <v>0</v>
      </c>
      <c r="G1343" s="29">
        <f t="shared" si="85"/>
        <v>100</v>
      </c>
      <c r="H1343" s="29">
        <f t="shared" si="86"/>
        <v>6.459870358011492</v>
      </c>
      <c r="I1343" s="29">
        <f t="shared" si="87"/>
        <v>6.459870358011492</v>
      </c>
    </row>
    <row r="1344" spans="1:9" s="8" customFormat="1" ht="22.5" x14ac:dyDescent="0.2">
      <c r="A1344" s="23" t="s">
        <v>1359</v>
      </c>
      <c r="B1344" s="24">
        <v>263086153404</v>
      </c>
      <c r="C1344" s="24">
        <v>263086153404</v>
      </c>
      <c r="D1344" s="24">
        <v>0</v>
      </c>
      <c r="E1344" s="24">
        <v>0</v>
      </c>
      <c r="F1344" s="33">
        <f t="shared" si="84"/>
        <v>0</v>
      </c>
      <c r="G1344" s="29">
        <f t="shared" si="85"/>
        <v>100</v>
      </c>
      <c r="H1344" s="29">
        <f t="shared" si="86"/>
        <v>0</v>
      </c>
      <c r="I1344" s="29">
        <f t="shared" si="87"/>
        <v>0</v>
      </c>
    </row>
    <row r="1345" spans="1:9" s="8" customFormat="1" ht="22.5" x14ac:dyDescent="0.2">
      <c r="A1345" s="23" t="s">
        <v>1360</v>
      </c>
      <c r="B1345" s="24">
        <v>138383140985</v>
      </c>
      <c r="C1345" s="24">
        <v>138383140985</v>
      </c>
      <c r="D1345" s="24">
        <v>27914520438</v>
      </c>
      <c r="E1345" s="24">
        <v>27914520438</v>
      </c>
      <c r="F1345" s="33">
        <f t="shared" si="84"/>
        <v>0</v>
      </c>
      <c r="G1345" s="29">
        <f t="shared" si="85"/>
        <v>100</v>
      </c>
      <c r="H1345" s="29">
        <f t="shared" si="86"/>
        <v>20.171908398166643</v>
      </c>
      <c r="I1345" s="29">
        <f t="shared" si="87"/>
        <v>20.171908398166643</v>
      </c>
    </row>
    <row r="1346" spans="1:9" s="8" customFormat="1" ht="22.5" x14ac:dyDescent="0.2">
      <c r="A1346" s="23" t="s">
        <v>1361</v>
      </c>
      <c r="B1346" s="24">
        <v>325658709524</v>
      </c>
      <c r="C1346" s="24">
        <v>325658709524</v>
      </c>
      <c r="D1346" s="24">
        <v>0</v>
      </c>
      <c r="E1346" s="24">
        <v>0</v>
      </c>
      <c r="F1346" s="33">
        <f t="shared" si="84"/>
        <v>0</v>
      </c>
      <c r="G1346" s="29">
        <f t="shared" si="85"/>
        <v>100</v>
      </c>
      <c r="H1346" s="29">
        <f t="shared" si="86"/>
        <v>0</v>
      </c>
      <c r="I1346" s="29">
        <f t="shared" si="87"/>
        <v>0</v>
      </c>
    </row>
    <row r="1347" spans="1:9" s="8" customFormat="1" ht="22.5" x14ac:dyDescent="0.2">
      <c r="A1347" s="23" t="s">
        <v>1362</v>
      </c>
      <c r="B1347" s="24">
        <v>101620433497</v>
      </c>
      <c r="C1347" s="24">
        <v>101620433497</v>
      </c>
      <c r="D1347" s="24">
        <v>89796372</v>
      </c>
      <c r="E1347" s="24">
        <v>89796372</v>
      </c>
      <c r="F1347" s="33">
        <f t="shared" si="84"/>
        <v>0</v>
      </c>
      <c r="G1347" s="29">
        <f t="shared" si="85"/>
        <v>100</v>
      </c>
      <c r="H1347" s="29">
        <f t="shared" si="86"/>
        <v>8.8364484297000098E-2</v>
      </c>
      <c r="I1347" s="29">
        <f t="shared" si="87"/>
        <v>8.8364484297000098E-2</v>
      </c>
    </row>
    <row r="1348" spans="1:9" s="8" customFormat="1" ht="22.5" x14ac:dyDescent="0.2">
      <c r="A1348" s="23" t="s">
        <v>1363</v>
      </c>
      <c r="B1348" s="24">
        <v>331558916195</v>
      </c>
      <c r="C1348" s="24">
        <v>331558916195</v>
      </c>
      <c r="D1348" s="24">
        <v>0</v>
      </c>
      <c r="E1348" s="24">
        <v>0</v>
      </c>
      <c r="F1348" s="33">
        <f t="shared" si="84"/>
        <v>0</v>
      </c>
      <c r="G1348" s="29">
        <f t="shared" si="85"/>
        <v>100</v>
      </c>
      <c r="H1348" s="29">
        <f t="shared" si="86"/>
        <v>0</v>
      </c>
      <c r="I1348" s="29">
        <f t="shared" si="87"/>
        <v>0</v>
      </c>
    </row>
    <row r="1349" spans="1:9" s="8" customFormat="1" ht="22.5" x14ac:dyDescent="0.2">
      <c r="A1349" s="23" t="s">
        <v>1364</v>
      </c>
      <c r="B1349" s="24">
        <v>57639326986</v>
      </c>
      <c r="C1349" s="24">
        <v>57639326986</v>
      </c>
      <c r="D1349" s="24">
        <v>0</v>
      </c>
      <c r="E1349" s="24">
        <v>0</v>
      </c>
      <c r="F1349" s="33">
        <f t="shared" si="84"/>
        <v>0</v>
      </c>
      <c r="G1349" s="29">
        <f t="shared" si="85"/>
        <v>100</v>
      </c>
      <c r="H1349" s="29">
        <f t="shared" si="86"/>
        <v>0</v>
      </c>
      <c r="I1349" s="29">
        <f t="shared" si="87"/>
        <v>0</v>
      </c>
    </row>
    <row r="1350" spans="1:9" s="8" customFormat="1" ht="22.5" x14ac:dyDescent="0.2">
      <c r="A1350" s="23" t="s">
        <v>1365</v>
      </c>
      <c r="B1350" s="24">
        <v>15000000000</v>
      </c>
      <c r="C1350" s="24">
        <v>1011888175</v>
      </c>
      <c r="D1350" s="24">
        <v>132365178</v>
      </c>
      <c r="E1350" s="24">
        <v>132365178</v>
      </c>
      <c r="F1350" s="33">
        <f t="shared" si="84"/>
        <v>13988111825</v>
      </c>
      <c r="G1350" s="29">
        <f t="shared" si="85"/>
        <v>6.7459211666666672</v>
      </c>
      <c r="H1350" s="29">
        <f t="shared" si="86"/>
        <v>0.88243452</v>
      </c>
      <c r="I1350" s="29">
        <f t="shared" si="87"/>
        <v>0.88243452</v>
      </c>
    </row>
    <row r="1351" spans="1:9" s="8" customFormat="1" x14ac:dyDescent="0.2">
      <c r="A1351" s="23" t="s">
        <v>1366</v>
      </c>
      <c r="B1351" s="24">
        <v>2500000000</v>
      </c>
      <c r="C1351" s="24">
        <v>1838412413.73</v>
      </c>
      <c r="D1351" s="24">
        <v>1225141817.2</v>
      </c>
      <c r="E1351" s="24">
        <v>1225141817.2</v>
      </c>
      <c r="F1351" s="33">
        <f t="shared" si="84"/>
        <v>661587586.26999998</v>
      </c>
      <c r="G1351" s="29">
        <f t="shared" si="85"/>
        <v>73.53649654920001</v>
      </c>
      <c r="H1351" s="29">
        <f t="shared" si="86"/>
        <v>49.005672688000004</v>
      </c>
      <c r="I1351" s="29">
        <f t="shared" si="87"/>
        <v>49.005672688000004</v>
      </c>
    </row>
    <row r="1352" spans="1:9" s="8" customFormat="1" x14ac:dyDescent="0.2">
      <c r="A1352" s="23" t="s">
        <v>1367</v>
      </c>
      <c r="B1352" s="24">
        <v>176465214000</v>
      </c>
      <c r="C1352" s="24">
        <v>89236712350.009995</v>
      </c>
      <c r="D1352" s="24">
        <v>28144565277.41</v>
      </c>
      <c r="E1352" s="24">
        <v>27075274844.41</v>
      </c>
      <c r="F1352" s="33">
        <f t="shared" si="84"/>
        <v>87228501649.990005</v>
      </c>
      <c r="G1352" s="29">
        <f t="shared" si="85"/>
        <v>50.569010360313847</v>
      </c>
      <c r="H1352" s="29">
        <f t="shared" si="86"/>
        <v>15.949072703592449</v>
      </c>
      <c r="I1352" s="29">
        <f t="shared" si="87"/>
        <v>15.343123004633648</v>
      </c>
    </row>
    <row r="1353" spans="1:9" s="8" customFormat="1" x14ac:dyDescent="0.2">
      <c r="A1353" s="23" t="s">
        <v>1368</v>
      </c>
      <c r="B1353" s="24">
        <v>800000000</v>
      </c>
      <c r="C1353" s="24">
        <v>527692063.29000002</v>
      </c>
      <c r="D1353" s="24">
        <v>324825626.08999997</v>
      </c>
      <c r="E1353" s="24">
        <v>324825626.08999997</v>
      </c>
      <c r="F1353" s="33">
        <f t="shared" si="84"/>
        <v>272307936.70999998</v>
      </c>
      <c r="G1353" s="29">
        <f t="shared" si="85"/>
        <v>65.96150791125001</v>
      </c>
      <c r="H1353" s="29">
        <f t="shared" si="86"/>
        <v>40.603203261250002</v>
      </c>
      <c r="I1353" s="29">
        <f t="shared" si="87"/>
        <v>40.603203261250002</v>
      </c>
    </row>
    <row r="1354" spans="1:9" s="8" customFormat="1" x14ac:dyDescent="0.2">
      <c r="A1354" s="23" t="s">
        <v>1369</v>
      </c>
      <c r="B1354" s="24">
        <v>1000000000</v>
      </c>
      <c r="C1354" s="24">
        <v>918127745.51999998</v>
      </c>
      <c r="D1354" s="24">
        <v>1665.52</v>
      </c>
      <c r="E1354" s="24">
        <v>1665.52</v>
      </c>
      <c r="F1354" s="33">
        <f t="shared" si="84"/>
        <v>81872254.480000019</v>
      </c>
      <c r="G1354" s="29">
        <f t="shared" si="85"/>
        <v>91.812774551999993</v>
      </c>
      <c r="H1354" s="29">
        <f t="shared" si="86"/>
        <v>1.6655199999999999E-4</v>
      </c>
      <c r="I1354" s="29">
        <f t="shared" si="87"/>
        <v>1.6655199999999999E-4</v>
      </c>
    </row>
    <row r="1355" spans="1:9" s="8" customFormat="1" x14ac:dyDescent="0.2">
      <c r="A1355" s="23" t="s">
        <v>1370</v>
      </c>
      <c r="B1355" s="24">
        <v>3650000000</v>
      </c>
      <c r="C1355" s="24">
        <v>2676163904.3200002</v>
      </c>
      <c r="D1355" s="24">
        <v>1669443084.49</v>
      </c>
      <c r="E1355" s="24">
        <v>1669443084.49</v>
      </c>
      <c r="F1355" s="33">
        <f t="shared" si="84"/>
        <v>973836095.67999983</v>
      </c>
      <c r="G1355" s="29">
        <f t="shared" si="85"/>
        <v>73.319559022465768</v>
      </c>
      <c r="H1355" s="29">
        <f t="shared" si="86"/>
        <v>45.738166698356167</v>
      </c>
      <c r="I1355" s="29">
        <f t="shared" si="87"/>
        <v>45.738166698356167</v>
      </c>
    </row>
    <row r="1356" spans="1:9" s="8" customFormat="1" ht="22.5" x14ac:dyDescent="0.2">
      <c r="A1356" s="23" t="s">
        <v>1371</v>
      </c>
      <c r="B1356" s="24">
        <v>1500000000</v>
      </c>
      <c r="C1356" s="24">
        <v>732817637.07000005</v>
      </c>
      <c r="D1356" s="24">
        <v>429980453.06999999</v>
      </c>
      <c r="E1356" s="24">
        <v>429980453.06999999</v>
      </c>
      <c r="F1356" s="33">
        <f t="shared" si="84"/>
        <v>767182362.92999995</v>
      </c>
      <c r="G1356" s="29">
        <f t="shared" si="85"/>
        <v>48.854509138000004</v>
      </c>
      <c r="H1356" s="29">
        <f t="shared" si="86"/>
        <v>28.665363538000001</v>
      </c>
      <c r="I1356" s="29">
        <f t="shared" si="87"/>
        <v>28.665363538000001</v>
      </c>
    </row>
    <row r="1357" spans="1:9" s="8" customFormat="1" ht="22.5" x14ac:dyDescent="0.2">
      <c r="A1357" s="23" t="s">
        <v>1372</v>
      </c>
      <c r="B1357" s="24">
        <v>50000000</v>
      </c>
      <c r="C1357" s="24">
        <v>16242310</v>
      </c>
      <c r="D1357" s="24">
        <v>3897250</v>
      </c>
      <c r="E1357" s="24">
        <v>3897250</v>
      </c>
      <c r="F1357" s="33">
        <f t="shared" si="84"/>
        <v>33757690</v>
      </c>
      <c r="G1357" s="29">
        <f t="shared" si="85"/>
        <v>32.48462</v>
      </c>
      <c r="H1357" s="29">
        <f t="shared" si="86"/>
        <v>7.7945000000000002</v>
      </c>
      <c r="I1357" s="29">
        <f t="shared" si="87"/>
        <v>7.7945000000000002</v>
      </c>
    </row>
    <row r="1358" spans="1:9" s="8" customFormat="1" ht="22.5" x14ac:dyDescent="0.2">
      <c r="A1358" s="23" t="s">
        <v>1373</v>
      </c>
      <c r="B1358" s="24">
        <v>34364957829</v>
      </c>
      <c r="C1358" s="24">
        <v>22410357902.700001</v>
      </c>
      <c r="D1358" s="24">
        <v>4748581701.2600002</v>
      </c>
      <c r="E1358" s="24">
        <v>4730235713.2600002</v>
      </c>
      <c r="F1358" s="33">
        <f t="shared" si="84"/>
        <v>11954599926.299999</v>
      </c>
      <c r="G1358" s="29">
        <f t="shared" si="85"/>
        <v>65.212819448852287</v>
      </c>
      <c r="H1358" s="29">
        <f t="shared" si="86"/>
        <v>13.818092618908304</v>
      </c>
      <c r="I1358" s="29">
        <f t="shared" si="87"/>
        <v>13.764706876108065</v>
      </c>
    </row>
    <row r="1359" spans="1:9" s="8" customFormat="1" x14ac:dyDescent="0.2">
      <c r="A1359" s="23" t="s">
        <v>1374</v>
      </c>
      <c r="B1359" s="24">
        <v>4000000000</v>
      </c>
      <c r="C1359" s="24">
        <v>3094974998.6500001</v>
      </c>
      <c r="D1359" s="24">
        <v>2109851034.6500001</v>
      </c>
      <c r="E1359" s="24">
        <v>2109851034.6500001</v>
      </c>
      <c r="F1359" s="33">
        <f t="shared" si="84"/>
        <v>905025001.3499999</v>
      </c>
      <c r="G1359" s="29">
        <f t="shared" si="85"/>
        <v>77.374374966250002</v>
      </c>
      <c r="H1359" s="29">
        <f t="shared" si="86"/>
        <v>52.746275866250002</v>
      </c>
      <c r="I1359" s="29">
        <f t="shared" si="87"/>
        <v>52.746275866250002</v>
      </c>
    </row>
    <row r="1360" spans="1:9" s="8" customFormat="1" x14ac:dyDescent="0.2">
      <c r="A1360" s="21" t="s">
        <v>44</v>
      </c>
      <c r="B1360" s="22">
        <v>5872000000</v>
      </c>
      <c r="C1360" s="22">
        <v>0</v>
      </c>
      <c r="D1360" s="22">
        <v>0</v>
      </c>
      <c r="E1360" s="22">
        <v>0</v>
      </c>
      <c r="F1360" s="32">
        <f t="shared" si="84"/>
        <v>5872000000</v>
      </c>
      <c r="G1360" s="28">
        <f t="shared" si="85"/>
        <v>0</v>
      </c>
      <c r="H1360" s="28">
        <f t="shared" si="86"/>
        <v>0</v>
      </c>
      <c r="I1360" s="28">
        <f t="shared" si="87"/>
        <v>0</v>
      </c>
    </row>
    <row r="1361" spans="1:9" s="8" customFormat="1" ht="22.5" x14ac:dyDescent="0.2">
      <c r="A1361" s="23" t="s">
        <v>1375</v>
      </c>
      <c r="B1361" s="24">
        <v>3875000000</v>
      </c>
      <c r="C1361" s="24">
        <v>0</v>
      </c>
      <c r="D1361" s="24">
        <v>0</v>
      </c>
      <c r="E1361" s="24">
        <v>0</v>
      </c>
      <c r="F1361" s="33">
        <f t="shared" si="84"/>
        <v>3875000000</v>
      </c>
      <c r="G1361" s="29">
        <f t="shared" si="85"/>
        <v>0</v>
      </c>
      <c r="H1361" s="29">
        <f t="shared" si="86"/>
        <v>0</v>
      </c>
      <c r="I1361" s="29">
        <f t="shared" si="87"/>
        <v>0</v>
      </c>
    </row>
    <row r="1362" spans="1:9" s="8" customFormat="1" ht="22.5" x14ac:dyDescent="0.2">
      <c r="A1362" s="23" t="s">
        <v>1376</v>
      </c>
      <c r="B1362" s="24">
        <v>1997000000</v>
      </c>
      <c r="C1362" s="24">
        <v>0</v>
      </c>
      <c r="D1362" s="24">
        <v>0</v>
      </c>
      <c r="E1362" s="24">
        <v>0</v>
      </c>
      <c r="F1362" s="33">
        <f t="shared" si="84"/>
        <v>1997000000</v>
      </c>
      <c r="G1362" s="29">
        <f t="shared" si="85"/>
        <v>0</v>
      </c>
      <c r="H1362" s="29">
        <f t="shared" si="86"/>
        <v>0</v>
      </c>
      <c r="I1362" s="29">
        <f t="shared" si="87"/>
        <v>0</v>
      </c>
    </row>
    <row r="1363" spans="1:9" s="8" customFormat="1" x14ac:dyDescent="0.2">
      <c r="A1363" s="21" t="s">
        <v>45</v>
      </c>
      <c r="B1363" s="22">
        <v>143936000000</v>
      </c>
      <c r="C1363" s="22">
        <v>110879064960</v>
      </c>
      <c r="D1363" s="22">
        <v>11881096733</v>
      </c>
      <c r="E1363" s="22">
        <v>11881096733</v>
      </c>
      <c r="F1363" s="32">
        <f t="shared" si="84"/>
        <v>33056935040</v>
      </c>
      <c r="G1363" s="28">
        <f t="shared" si="85"/>
        <v>77.033587816807469</v>
      </c>
      <c r="H1363" s="28">
        <f t="shared" si="86"/>
        <v>8.2544302558081366</v>
      </c>
      <c r="I1363" s="28">
        <f t="shared" si="87"/>
        <v>8.2544302558081366</v>
      </c>
    </row>
    <row r="1364" spans="1:9" s="8" customFormat="1" ht="22.5" x14ac:dyDescent="0.2">
      <c r="A1364" s="23" t="s">
        <v>1377</v>
      </c>
      <c r="B1364" s="24">
        <v>34486000000</v>
      </c>
      <c r="C1364" s="24">
        <v>27866000000</v>
      </c>
      <c r="D1364" s="24">
        <v>0</v>
      </c>
      <c r="E1364" s="24">
        <v>0</v>
      </c>
      <c r="F1364" s="33">
        <f t="shared" si="84"/>
        <v>6620000000</v>
      </c>
      <c r="G1364" s="29">
        <f t="shared" si="85"/>
        <v>80.803804442382415</v>
      </c>
      <c r="H1364" s="29">
        <f t="shared" si="86"/>
        <v>0</v>
      </c>
      <c r="I1364" s="29">
        <f t="shared" si="87"/>
        <v>0</v>
      </c>
    </row>
    <row r="1365" spans="1:9" s="8" customFormat="1" x14ac:dyDescent="0.2">
      <c r="A1365" s="23" t="s">
        <v>1378</v>
      </c>
      <c r="B1365" s="24">
        <v>50600000000</v>
      </c>
      <c r="C1365" s="24">
        <v>50600000000</v>
      </c>
      <c r="D1365" s="24">
        <v>511175133</v>
      </c>
      <c r="E1365" s="24">
        <v>511175133</v>
      </c>
      <c r="F1365" s="33">
        <f t="shared" si="84"/>
        <v>0</v>
      </c>
      <c r="G1365" s="29">
        <f t="shared" si="85"/>
        <v>100</v>
      </c>
      <c r="H1365" s="29">
        <f t="shared" si="86"/>
        <v>1.0102275355731225</v>
      </c>
      <c r="I1365" s="29">
        <f t="shared" si="87"/>
        <v>1.0102275355731225</v>
      </c>
    </row>
    <row r="1366" spans="1:9" s="8" customFormat="1" x14ac:dyDescent="0.2">
      <c r="A1366" s="23" t="s">
        <v>1379</v>
      </c>
      <c r="B1366" s="24">
        <v>13700000000</v>
      </c>
      <c r="C1366" s="24">
        <v>8500000000</v>
      </c>
      <c r="D1366" s="24">
        <v>0</v>
      </c>
      <c r="E1366" s="24">
        <v>0</v>
      </c>
      <c r="F1366" s="33">
        <f t="shared" si="84"/>
        <v>5200000000</v>
      </c>
      <c r="G1366" s="29">
        <f t="shared" si="85"/>
        <v>62.043795620437962</v>
      </c>
      <c r="H1366" s="29">
        <f t="shared" si="86"/>
        <v>0</v>
      </c>
      <c r="I1366" s="29">
        <f t="shared" si="87"/>
        <v>0</v>
      </c>
    </row>
    <row r="1367" spans="1:9" s="8" customFormat="1" ht="22.5" x14ac:dyDescent="0.2">
      <c r="A1367" s="23" t="s">
        <v>1380</v>
      </c>
      <c r="B1367" s="24">
        <v>37150000000</v>
      </c>
      <c r="C1367" s="24">
        <v>15913064960</v>
      </c>
      <c r="D1367" s="24">
        <v>3369921600</v>
      </c>
      <c r="E1367" s="24">
        <v>3369921600</v>
      </c>
      <c r="F1367" s="33">
        <f t="shared" si="84"/>
        <v>21236935040</v>
      </c>
      <c r="G1367" s="29">
        <f t="shared" si="85"/>
        <v>42.834629771197847</v>
      </c>
      <c r="H1367" s="29">
        <f t="shared" si="86"/>
        <v>9.0711213997308207</v>
      </c>
      <c r="I1367" s="29">
        <f t="shared" si="87"/>
        <v>9.0711213997308207</v>
      </c>
    </row>
    <row r="1368" spans="1:9" s="8" customFormat="1" x14ac:dyDescent="0.2">
      <c r="A1368" s="23" t="s">
        <v>1381</v>
      </c>
      <c r="B1368" s="24">
        <v>8000000000</v>
      </c>
      <c r="C1368" s="24">
        <v>8000000000</v>
      </c>
      <c r="D1368" s="24">
        <v>8000000000</v>
      </c>
      <c r="E1368" s="24">
        <v>8000000000</v>
      </c>
      <c r="F1368" s="33">
        <f t="shared" si="84"/>
        <v>0</v>
      </c>
      <c r="G1368" s="29">
        <f t="shared" si="85"/>
        <v>100</v>
      </c>
      <c r="H1368" s="29">
        <f t="shared" si="86"/>
        <v>100</v>
      </c>
      <c r="I1368" s="29">
        <f t="shared" si="87"/>
        <v>100</v>
      </c>
    </row>
    <row r="1369" spans="1:9" s="8" customFormat="1" x14ac:dyDescent="0.2">
      <c r="A1369" s="21" t="s">
        <v>188</v>
      </c>
      <c r="B1369" s="22">
        <v>12424924000</v>
      </c>
      <c r="C1369" s="22">
        <v>8430911729.1300001</v>
      </c>
      <c r="D1369" s="22">
        <v>4072608470.0900002</v>
      </c>
      <c r="E1369" s="22">
        <v>4061868203.0900002</v>
      </c>
      <c r="F1369" s="32">
        <f t="shared" si="84"/>
        <v>3994012270.8699999</v>
      </c>
      <c r="G1369" s="28">
        <f t="shared" si="85"/>
        <v>67.854835402856381</v>
      </c>
      <c r="H1369" s="28">
        <f t="shared" si="86"/>
        <v>32.777733450039612</v>
      </c>
      <c r="I1369" s="28">
        <f t="shared" si="87"/>
        <v>32.691292140619936</v>
      </c>
    </row>
    <row r="1370" spans="1:9" s="8" customFormat="1" x14ac:dyDescent="0.2">
      <c r="A1370" s="23" t="s">
        <v>1382</v>
      </c>
      <c r="B1370" s="24">
        <v>7667721848</v>
      </c>
      <c r="C1370" s="24">
        <v>6740002522</v>
      </c>
      <c r="D1370" s="24">
        <v>3166350778.96</v>
      </c>
      <c r="E1370" s="24">
        <v>3155847778.96</v>
      </c>
      <c r="F1370" s="33">
        <f t="shared" si="84"/>
        <v>927719326</v>
      </c>
      <c r="G1370" s="29">
        <f t="shared" si="85"/>
        <v>87.900978355885712</v>
      </c>
      <c r="H1370" s="29">
        <f t="shared" si="86"/>
        <v>41.294544086597128</v>
      </c>
      <c r="I1370" s="29">
        <f t="shared" si="87"/>
        <v>41.157567286861763</v>
      </c>
    </row>
    <row r="1371" spans="1:9" s="8" customFormat="1" ht="22.5" x14ac:dyDescent="0.2">
      <c r="A1371" s="23" t="s">
        <v>1383</v>
      </c>
      <c r="B1371" s="24">
        <v>4757202152</v>
      </c>
      <c r="C1371" s="24">
        <v>1690909207.1300001</v>
      </c>
      <c r="D1371" s="24">
        <v>906257691.13</v>
      </c>
      <c r="E1371" s="24">
        <v>906020424.13</v>
      </c>
      <c r="F1371" s="33">
        <f t="shared" si="84"/>
        <v>3066292944.8699999</v>
      </c>
      <c r="G1371" s="29">
        <f t="shared" si="85"/>
        <v>35.544194951209214</v>
      </c>
      <c r="H1371" s="29">
        <f t="shared" si="86"/>
        <v>19.0502245263846</v>
      </c>
      <c r="I1371" s="29">
        <f t="shared" si="87"/>
        <v>19.045236993956529</v>
      </c>
    </row>
    <row r="1372" spans="1:9" s="8" customFormat="1" x14ac:dyDescent="0.2">
      <c r="A1372" s="19" t="s">
        <v>46</v>
      </c>
      <c r="B1372" s="20">
        <v>3009762733485</v>
      </c>
      <c r="C1372" s="20">
        <v>2632848675252.04</v>
      </c>
      <c r="D1372" s="20">
        <v>1148323209075.1499</v>
      </c>
      <c r="E1372" s="20">
        <v>1148128714128.8</v>
      </c>
      <c r="F1372" s="31">
        <f t="shared" si="84"/>
        <v>376914058232.95996</v>
      </c>
      <c r="G1372" s="27">
        <f t="shared" si="85"/>
        <v>87.476951121773922</v>
      </c>
      <c r="H1372" s="27">
        <f t="shared" si="86"/>
        <v>38.153280200446495</v>
      </c>
      <c r="I1372" s="27">
        <f t="shared" si="87"/>
        <v>38.146818064937079</v>
      </c>
    </row>
    <row r="1373" spans="1:9" s="8" customFormat="1" x14ac:dyDescent="0.2">
      <c r="A1373" s="21" t="s">
        <v>160</v>
      </c>
      <c r="B1373" s="22">
        <v>993523015036</v>
      </c>
      <c r="C1373" s="22">
        <v>702569782316.7699</v>
      </c>
      <c r="D1373" s="22">
        <v>127774321047.56999</v>
      </c>
      <c r="E1373" s="22">
        <v>127593457895.22</v>
      </c>
      <c r="F1373" s="32">
        <f t="shared" si="84"/>
        <v>290953232719.2301</v>
      </c>
      <c r="G1373" s="28">
        <f t="shared" si="85"/>
        <v>70.714998211824266</v>
      </c>
      <c r="H1373" s="28">
        <f t="shared" si="86"/>
        <v>12.860730865196931</v>
      </c>
      <c r="I1373" s="28">
        <f t="shared" si="87"/>
        <v>12.842526641478628</v>
      </c>
    </row>
    <row r="1374" spans="1:9" s="8" customFormat="1" ht="22.5" x14ac:dyDescent="0.2">
      <c r="A1374" s="23" t="s">
        <v>1384</v>
      </c>
      <c r="B1374" s="24">
        <v>4802000000</v>
      </c>
      <c r="C1374" s="24">
        <v>4595064199</v>
      </c>
      <c r="D1374" s="24">
        <v>1404060711</v>
      </c>
      <c r="E1374" s="24">
        <v>1384428793</v>
      </c>
      <c r="F1374" s="33">
        <f t="shared" si="84"/>
        <v>206935801</v>
      </c>
      <c r="G1374" s="29">
        <f t="shared" si="85"/>
        <v>95.690633048729694</v>
      </c>
      <c r="H1374" s="29">
        <f t="shared" si="86"/>
        <v>29.23908186172428</v>
      </c>
      <c r="I1374" s="29">
        <f t="shared" si="87"/>
        <v>28.830253915035403</v>
      </c>
    </row>
    <row r="1375" spans="1:9" s="8" customFormat="1" x14ac:dyDescent="0.2">
      <c r="A1375" s="23" t="s">
        <v>1385</v>
      </c>
      <c r="B1375" s="24">
        <v>11625000000</v>
      </c>
      <c r="C1375" s="24">
        <v>9429583392.5</v>
      </c>
      <c r="D1375" s="24">
        <v>5697045656.7700005</v>
      </c>
      <c r="E1375" s="24">
        <v>5688301486.7700005</v>
      </c>
      <c r="F1375" s="33">
        <f t="shared" si="84"/>
        <v>2195416607.5</v>
      </c>
      <c r="G1375" s="29">
        <f t="shared" si="85"/>
        <v>81.114695849462365</v>
      </c>
      <c r="H1375" s="29">
        <f t="shared" si="86"/>
        <v>49.006844359311827</v>
      </c>
      <c r="I1375" s="29">
        <f t="shared" si="87"/>
        <v>48.931625692645163</v>
      </c>
    </row>
    <row r="1376" spans="1:9" s="8" customFormat="1" x14ac:dyDescent="0.2">
      <c r="A1376" s="23" t="s">
        <v>1386</v>
      </c>
      <c r="B1376" s="24">
        <v>3056000000</v>
      </c>
      <c r="C1376" s="24">
        <v>2590004214</v>
      </c>
      <c r="D1376" s="24">
        <v>1608353825</v>
      </c>
      <c r="E1376" s="24">
        <v>1603977470</v>
      </c>
      <c r="F1376" s="33">
        <f t="shared" si="84"/>
        <v>465995786</v>
      </c>
      <c r="G1376" s="29">
        <f t="shared" si="85"/>
        <v>84.751446793193722</v>
      </c>
      <c r="H1376" s="29">
        <f t="shared" si="86"/>
        <v>52.629379090314131</v>
      </c>
      <c r="I1376" s="29">
        <f t="shared" si="87"/>
        <v>52.48617375654451</v>
      </c>
    </row>
    <row r="1377" spans="1:9" s="8" customFormat="1" x14ac:dyDescent="0.2">
      <c r="A1377" s="23" t="s">
        <v>1387</v>
      </c>
      <c r="B1377" s="24">
        <v>745000000</v>
      </c>
      <c r="C1377" s="24">
        <v>285000000</v>
      </c>
      <c r="D1377" s="24">
        <v>285000000</v>
      </c>
      <c r="E1377" s="24">
        <v>285000000</v>
      </c>
      <c r="F1377" s="33">
        <f t="shared" si="84"/>
        <v>460000000</v>
      </c>
      <c r="G1377" s="29">
        <f t="shared" si="85"/>
        <v>38.255033557046978</v>
      </c>
      <c r="H1377" s="29">
        <f t="shared" si="86"/>
        <v>38.255033557046978</v>
      </c>
      <c r="I1377" s="29">
        <f t="shared" si="87"/>
        <v>38.255033557046978</v>
      </c>
    </row>
    <row r="1378" spans="1:9" s="8" customFormat="1" x14ac:dyDescent="0.2">
      <c r="A1378" s="23" t="s">
        <v>1388</v>
      </c>
      <c r="B1378" s="24">
        <v>4932000000</v>
      </c>
      <c r="C1378" s="24">
        <v>4064727723</v>
      </c>
      <c r="D1378" s="24">
        <v>2260483770.3299999</v>
      </c>
      <c r="E1378" s="24">
        <v>2257669035.3299999</v>
      </c>
      <c r="F1378" s="33">
        <f t="shared" si="84"/>
        <v>867272277</v>
      </c>
      <c r="G1378" s="29">
        <f t="shared" si="85"/>
        <v>82.415403953771289</v>
      </c>
      <c r="H1378" s="29">
        <f t="shared" si="86"/>
        <v>45.833004264598536</v>
      </c>
      <c r="I1378" s="29">
        <f t="shared" si="87"/>
        <v>45.775933400851585</v>
      </c>
    </row>
    <row r="1379" spans="1:9" s="8" customFormat="1" ht="22.5" x14ac:dyDescent="0.2">
      <c r="A1379" s="23" t="s">
        <v>1389</v>
      </c>
      <c r="B1379" s="24">
        <v>16840000000</v>
      </c>
      <c r="C1379" s="24">
        <v>14132928429.67</v>
      </c>
      <c r="D1379" s="24">
        <v>9417211054.6700001</v>
      </c>
      <c r="E1379" s="24">
        <v>9383814948.6700001</v>
      </c>
      <c r="F1379" s="33">
        <f t="shared" si="84"/>
        <v>2707071570.3299999</v>
      </c>
      <c r="G1379" s="29">
        <f t="shared" si="85"/>
        <v>83.924753145308784</v>
      </c>
      <c r="H1379" s="29">
        <f t="shared" si="86"/>
        <v>55.921680847209032</v>
      </c>
      <c r="I1379" s="29">
        <f t="shared" si="87"/>
        <v>55.723366678562947</v>
      </c>
    </row>
    <row r="1380" spans="1:9" s="8" customFormat="1" ht="22.5" x14ac:dyDescent="0.2">
      <c r="A1380" s="23" t="s">
        <v>1390</v>
      </c>
      <c r="B1380" s="24">
        <v>4160000000</v>
      </c>
      <c r="C1380" s="24">
        <v>3259653698</v>
      </c>
      <c r="D1380" s="24">
        <v>1829242861</v>
      </c>
      <c r="E1380" s="24">
        <v>1822546661</v>
      </c>
      <c r="F1380" s="33">
        <f t="shared" si="84"/>
        <v>900346302</v>
      </c>
      <c r="G1380" s="29">
        <f t="shared" si="85"/>
        <v>78.357060048076917</v>
      </c>
      <c r="H1380" s="29">
        <f t="shared" si="86"/>
        <v>43.972184158653846</v>
      </c>
      <c r="I1380" s="29">
        <f t="shared" si="87"/>
        <v>43.811217812499997</v>
      </c>
    </row>
    <row r="1381" spans="1:9" s="8" customFormat="1" ht="22.5" x14ac:dyDescent="0.2">
      <c r="A1381" s="23" t="s">
        <v>1391</v>
      </c>
      <c r="B1381" s="24">
        <v>603289000000</v>
      </c>
      <c r="C1381" s="24">
        <v>423651346180</v>
      </c>
      <c r="D1381" s="24">
        <v>44299947439.369995</v>
      </c>
      <c r="E1381" s="24">
        <v>44292742860.369995</v>
      </c>
      <c r="F1381" s="33">
        <f t="shared" si="84"/>
        <v>179637653820</v>
      </c>
      <c r="G1381" s="29">
        <f t="shared" si="85"/>
        <v>70.223615245761152</v>
      </c>
      <c r="H1381" s="29">
        <f t="shared" si="86"/>
        <v>7.343072298578293</v>
      </c>
      <c r="I1381" s="29">
        <f t="shared" si="87"/>
        <v>7.3418780817104237</v>
      </c>
    </row>
    <row r="1382" spans="1:9" s="8" customFormat="1" x14ac:dyDescent="0.2">
      <c r="A1382" s="23" t="s">
        <v>1392</v>
      </c>
      <c r="B1382" s="24">
        <v>27788000000</v>
      </c>
      <c r="C1382" s="24">
        <v>27311218756</v>
      </c>
      <c r="D1382" s="24">
        <v>707310741</v>
      </c>
      <c r="E1382" s="24">
        <v>705790791</v>
      </c>
      <c r="F1382" s="33">
        <f t="shared" ref="F1382:F1399" si="88">+B1382-C1382</f>
        <v>476781244</v>
      </c>
      <c r="G1382" s="29">
        <f t="shared" ref="G1382:G1399" si="89">IFERROR(IF(C1382&gt;0,+C1382/B1382*100,0),0)</f>
        <v>98.284218929034111</v>
      </c>
      <c r="H1382" s="29">
        <f t="shared" ref="H1382:H1399" si="90">IFERROR(IF(D1382&gt;0,+D1382/B1382*100,0),0)</f>
        <v>2.5453819670361306</v>
      </c>
      <c r="I1382" s="29">
        <f t="shared" ref="I1382:I1399" si="91">IFERROR(IF(E1382&gt;0,+E1382/B1382*100,0),0)</f>
        <v>2.5399121599251475</v>
      </c>
    </row>
    <row r="1383" spans="1:9" s="8" customFormat="1" x14ac:dyDescent="0.2">
      <c r="A1383" s="23" t="s">
        <v>1393</v>
      </c>
      <c r="B1383" s="24">
        <v>73465000000</v>
      </c>
      <c r="C1383" s="24">
        <v>42034441227</v>
      </c>
      <c r="D1383" s="24">
        <v>419243417</v>
      </c>
      <c r="E1383" s="24">
        <v>417006937</v>
      </c>
      <c r="F1383" s="33">
        <f t="shared" si="88"/>
        <v>31430558773</v>
      </c>
      <c r="G1383" s="29">
        <f t="shared" si="89"/>
        <v>57.216962127543724</v>
      </c>
      <c r="H1383" s="29">
        <f t="shared" si="90"/>
        <v>0.57067095487647179</v>
      </c>
      <c r="I1383" s="29">
        <f t="shared" si="91"/>
        <v>0.56762667528755195</v>
      </c>
    </row>
    <row r="1384" spans="1:9" s="8" customFormat="1" ht="22.5" x14ac:dyDescent="0.2">
      <c r="A1384" s="23" t="s">
        <v>1394</v>
      </c>
      <c r="B1384" s="24">
        <v>40000000000</v>
      </c>
      <c r="C1384" s="24">
        <v>40000000000</v>
      </c>
      <c r="D1384" s="24">
        <v>36476558459</v>
      </c>
      <c r="E1384" s="24">
        <v>36476558459</v>
      </c>
      <c r="F1384" s="33">
        <f t="shared" si="88"/>
        <v>0</v>
      </c>
      <c r="G1384" s="29">
        <f t="shared" si="89"/>
        <v>100</v>
      </c>
      <c r="H1384" s="29">
        <f t="shared" si="90"/>
        <v>91.191396147500001</v>
      </c>
      <c r="I1384" s="29">
        <f t="shared" si="91"/>
        <v>91.191396147500001</v>
      </c>
    </row>
    <row r="1385" spans="1:9" s="8" customFormat="1" ht="22.5" x14ac:dyDescent="0.2">
      <c r="A1385" s="23" t="s">
        <v>1395</v>
      </c>
      <c r="B1385" s="24">
        <v>88580107940</v>
      </c>
      <c r="C1385" s="24">
        <v>88580107940</v>
      </c>
      <c r="D1385" s="24">
        <v>0</v>
      </c>
      <c r="E1385" s="24">
        <v>0</v>
      </c>
      <c r="F1385" s="33">
        <f t="shared" si="88"/>
        <v>0</v>
      </c>
      <c r="G1385" s="29">
        <f t="shared" si="89"/>
        <v>100</v>
      </c>
      <c r="H1385" s="29">
        <f t="shared" si="90"/>
        <v>0</v>
      </c>
      <c r="I1385" s="29">
        <f t="shared" si="91"/>
        <v>0</v>
      </c>
    </row>
    <row r="1386" spans="1:9" s="8" customFormat="1" x14ac:dyDescent="0.2">
      <c r="A1386" s="23" t="s">
        <v>1396</v>
      </c>
      <c r="B1386" s="24">
        <v>22509000000</v>
      </c>
      <c r="C1386" s="24">
        <v>0</v>
      </c>
      <c r="D1386" s="24">
        <v>0</v>
      </c>
      <c r="E1386" s="24">
        <v>0</v>
      </c>
      <c r="F1386" s="33">
        <f t="shared" si="88"/>
        <v>22509000000</v>
      </c>
      <c r="G1386" s="29">
        <f t="shared" si="89"/>
        <v>0</v>
      </c>
      <c r="H1386" s="29">
        <f t="shared" si="90"/>
        <v>0</v>
      </c>
      <c r="I1386" s="29">
        <f t="shared" si="91"/>
        <v>0</v>
      </c>
    </row>
    <row r="1387" spans="1:9" s="8" customFormat="1" x14ac:dyDescent="0.2">
      <c r="A1387" s="23" t="s">
        <v>1397</v>
      </c>
      <c r="B1387" s="24">
        <v>16730000000</v>
      </c>
      <c r="C1387" s="24">
        <v>14564929546</v>
      </c>
      <c r="D1387" s="24">
        <v>9016119078.1499996</v>
      </c>
      <c r="E1387" s="24">
        <v>8965409809.1499996</v>
      </c>
      <c r="F1387" s="33">
        <f t="shared" si="88"/>
        <v>2165070454</v>
      </c>
      <c r="G1387" s="29">
        <f t="shared" si="89"/>
        <v>87.058754010759117</v>
      </c>
      <c r="H1387" s="29">
        <f t="shared" si="90"/>
        <v>53.891925153317388</v>
      </c>
      <c r="I1387" s="29">
        <f t="shared" si="91"/>
        <v>53.58882133383144</v>
      </c>
    </row>
    <row r="1388" spans="1:9" s="8" customFormat="1" x14ac:dyDescent="0.2">
      <c r="A1388" s="23" t="s">
        <v>1398</v>
      </c>
      <c r="B1388" s="24">
        <v>31500000000</v>
      </c>
      <c r="C1388" s="24">
        <v>2449120304</v>
      </c>
      <c r="D1388" s="24">
        <v>0</v>
      </c>
      <c r="E1388" s="24">
        <v>0</v>
      </c>
      <c r="F1388" s="33">
        <f t="shared" si="88"/>
        <v>29050879696</v>
      </c>
      <c r="G1388" s="29">
        <f t="shared" si="89"/>
        <v>7.7749850920634929</v>
      </c>
      <c r="H1388" s="29">
        <f t="shared" si="90"/>
        <v>0</v>
      </c>
      <c r="I1388" s="29">
        <f t="shared" si="91"/>
        <v>0</v>
      </c>
    </row>
    <row r="1389" spans="1:9" s="8" customFormat="1" ht="22.5" x14ac:dyDescent="0.2">
      <c r="A1389" s="23" t="s">
        <v>1399</v>
      </c>
      <c r="B1389" s="24">
        <v>2470000000</v>
      </c>
      <c r="C1389" s="24">
        <v>2180646471</v>
      </c>
      <c r="D1389" s="24">
        <v>1284772751.54</v>
      </c>
      <c r="E1389" s="24">
        <v>1279539996.54</v>
      </c>
      <c r="F1389" s="33">
        <f t="shared" si="88"/>
        <v>289353529</v>
      </c>
      <c r="G1389" s="29">
        <f t="shared" si="89"/>
        <v>88.285282226720653</v>
      </c>
      <c r="H1389" s="29">
        <f t="shared" si="90"/>
        <v>52.015091155465583</v>
      </c>
      <c r="I1389" s="29">
        <f t="shared" si="91"/>
        <v>51.80323872631579</v>
      </c>
    </row>
    <row r="1390" spans="1:9" s="8" customFormat="1" ht="22.5" x14ac:dyDescent="0.2">
      <c r="A1390" s="23" t="s">
        <v>1400</v>
      </c>
      <c r="B1390" s="24">
        <v>18000000000</v>
      </c>
      <c r="C1390" s="24">
        <v>7136639264.6000004</v>
      </c>
      <c r="D1390" s="24">
        <v>3941131076.5999999</v>
      </c>
      <c r="E1390" s="24">
        <v>3941131076.5999999</v>
      </c>
      <c r="F1390" s="33">
        <f t="shared" si="88"/>
        <v>10863360735.4</v>
      </c>
      <c r="G1390" s="29">
        <f t="shared" si="89"/>
        <v>39.647995914444444</v>
      </c>
      <c r="H1390" s="29">
        <f t="shared" si="90"/>
        <v>21.895172647777777</v>
      </c>
      <c r="I1390" s="29">
        <f t="shared" si="91"/>
        <v>21.895172647777777</v>
      </c>
    </row>
    <row r="1391" spans="1:9" s="8" customFormat="1" ht="22.5" x14ac:dyDescent="0.2">
      <c r="A1391" s="23" t="s">
        <v>1401</v>
      </c>
      <c r="B1391" s="24">
        <v>20031907096</v>
      </c>
      <c r="C1391" s="24">
        <v>13499339551</v>
      </c>
      <c r="D1391" s="24">
        <v>7463164674.9899998</v>
      </c>
      <c r="E1391" s="24">
        <v>7430044367.9899998</v>
      </c>
      <c r="F1391" s="33">
        <f t="shared" si="88"/>
        <v>6532567545</v>
      </c>
      <c r="G1391" s="29">
        <f t="shared" si="89"/>
        <v>67.389188090312018</v>
      </c>
      <c r="H1391" s="29">
        <f t="shared" si="90"/>
        <v>37.256386220362693</v>
      </c>
      <c r="I1391" s="29">
        <f t="shared" si="91"/>
        <v>37.091048457755889</v>
      </c>
    </row>
    <row r="1392" spans="1:9" s="8" customFormat="1" x14ac:dyDescent="0.2">
      <c r="A1392" s="23" t="s">
        <v>1402</v>
      </c>
      <c r="B1392" s="24">
        <v>3000000000</v>
      </c>
      <c r="C1392" s="24">
        <v>2805031421</v>
      </c>
      <c r="D1392" s="24">
        <v>1664675531.1500001</v>
      </c>
      <c r="E1392" s="24">
        <v>1659495202.8</v>
      </c>
      <c r="F1392" s="33">
        <f t="shared" si="88"/>
        <v>194968579</v>
      </c>
      <c r="G1392" s="29">
        <f t="shared" si="89"/>
        <v>93.501047366666668</v>
      </c>
      <c r="H1392" s="29">
        <f t="shared" si="90"/>
        <v>55.489184371666667</v>
      </c>
      <c r="I1392" s="29">
        <f t="shared" si="91"/>
        <v>55.316506759999996</v>
      </c>
    </row>
    <row r="1393" spans="1:9" s="8" customFormat="1" x14ac:dyDescent="0.2">
      <c r="A1393" s="21" t="s">
        <v>161</v>
      </c>
      <c r="B1393" s="22">
        <v>10000000000</v>
      </c>
      <c r="C1393" s="22">
        <v>8410476565.2700005</v>
      </c>
      <c r="D1393" s="22">
        <v>4780961407.8199997</v>
      </c>
      <c r="E1393" s="22">
        <v>4780961407.8199997</v>
      </c>
      <c r="F1393" s="32">
        <f t="shared" si="88"/>
        <v>1589523434.7299995</v>
      </c>
      <c r="G1393" s="28">
        <f t="shared" si="89"/>
        <v>84.10476565270001</v>
      </c>
      <c r="H1393" s="28">
        <f t="shared" si="90"/>
        <v>47.809614078199999</v>
      </c>
      <c r="I1393" s="28">
        <f t="shared" si="91"/>
        <v>47.809614078199999</v>
      </c>
    </row>
    <row r="1394" spans="1:9" s="8" customFormat="1" ht="22.5" x14ac:dyDescent="0.2">
      <c r="A1394" s="23" t="s">
        <v>1403</v>
      </c>
      <c r="B1394" s="24">
        <v>6000000000</v>
      </c>
      <c r="C1394" s="24">
        <v>5244059831</v>
      </c>
      <c r="D1394" s="24">
        <v>3315059743.23</v>
      </c>
      <c r="E1394" s="24">
        <v>3315059743.23</v>
      </c>
      <c r="F1394" s="33">
        <f t="shared" si="88"/>
        <v>755940169</v>
      </c>
      <c r="G1394" s="29">
        <f t="shared" si="89"/>
        <v>87.400997183333331</v>
      </c>
      <c r="H1394" s="29">
        <f t="shared" si="90"/>
        <v>55.250995720499994</v>
      </c>
      <c r="I1394" s="29">
        <f t="shared" si="91"/>
        <v>55.250995720499994</v>
      </c>
    </row>
    <row r="1395" spans="1:9" s="8" customFormat="1" ht="22.5" x14ac:dyDescent="0.2">
      <c r="A1395" s="23" t="s">
        <v>1404</v>
      </c>
      <c r="B1395" s="24">
        <v>1000000000</v>
      </c>
      <c r="C1395" s="24">
        <v>983571216</v>
      </c>
      <c r="D1395" s="24">
        <v>558816454.91999996</v>
      </c>
      <c r="E1395" s="24">
        <v>558816454.91999996</v>
      </c>
      <c r="F1395" s="33">
        <f t="shared" si="88"/>
        <v>16428784</v>
      </c>
      <c r="G1395" s="29">
        <f t="shared" si="89"/>
        <v>98.357121599999999</v>
      </c>
      <c r="H1395" s="29">
        <f t="shared" si="90"/>
        <v>55.881645491999997</v>
      </c>
      <c r="I1395" s="29">
        <f t="shared" si="91"/>
        <v>55.881645491999997</v>
      </c>
    </row>
    <row r="1396" spans="1:9" s="8" customFormat="1" ht="22.5" x14ac:dyDescent="0.2">
      <c r="A1396" s="23" t="s">
        <v>1405</v>
      </c>
      <c r="B1396" s="24">
        <v>3000000000</v>
      </c>
      <c r="C1396" s="24">
        <v>2182845518.27</v>
      </c>
      <c r="D1396" s="24">
        <v>907085209.66999996</v>
      </c>
      <c r="E1396" s="24">
        <v>907085209.66999996</v>
      </c>
      <c r="F1396" s="33">
        <f t="shared" si="88"/>
        <v>817154481.73000002</v>
      </c>
      <c r="G1396" s="29">
        <f t="shared" si="89"/>
        <v>72.761517275666662</v>
      </c>
      <c r="H1396" s="29">
        <f t="shared" si="90"/>
        <v>30.236173655666665</v>
      </c>
      <c r="I1396" s="29">
        <f t="shared" si="91"/>
        <v>30.236173655666665</v>
      </c>
    </row>
    <row r="1397" spans="1:9" s="8" customFormat="1" x14ac:dyDescent="0.2">
      <c r="A1397" s="21" t="s">
        <v>162</v>
      </c>
      <c r="B1397" s="22">
        <v>2006239718449</v>
      </c>
      <c r="C1397" s="22">
        <v>1921868416370</v>
      </c>
      <c r="D1397" s="22">
        <v>1015767926619.76</v>
      </c>
      <c r="E1397" s="22">
        <v>1015754294825.76</v>
      </c>
      <c r="F1397" s="32">
        <f t="shared" si="88"/>
        <v>84371302079</v>
      </c>
      <c r="G1397" s="28">
        <f t="shared" si="89"/>
        <v>95.794555291516886</v>
      </c>
      <c r="H1397" s="28">
        <f t="shared" si="90"/>
        <v>50.630436496643483</v>
      </c>
      <c r="I1397" s="28">
        <f t="shared" si="91"/>
        <v>50.629757026793762</v>
      </c>
    </row>
    <row r="1398" spans="1:9" s="8" customFormat="1" ht="22.5" x14ac:dyDescent="0.2">
      <c r="A1398" s="23" t="s">
        <v>1406</v>
      </c>
      <c r="B1398" s="24">
        <v>597216027895</v>
      </c>
      <c r="C1398" s="24">
        <v>597216027895</v>
      </c>
      <c r="D1398" s="24">
        <v>328702411538.21997</v>
      </c>
      <c r="E1398" s="24">
        <v>328702411538.21997</v>
      </c>
      <c r="F1398" s="33">
        <f t="shared" si="88"/>
        <v>0</v>
      </c>
      <c r="G1398" s="29">
        <f t="shared" si="89"/>
        <v>100</v>
      </c>
      <c r="H1398" s="29">
        <f t="shared" si="90"/>
        <v>55.039114187339102</v>
      </c>
      <c r="I1398" s="29">
        <f t="shared" si="91"/>
        <v>55.039114187339102</v>
      </c>
    </row>
    <row r="1399" spans="1:9" s="8" customFormat="1" x14ac:dyDescent="0.2">
      <c r="A1399" s="34" t="s">
        <v>1407</v>
      </c>
      <c r="B1399" s="35">
        <v>1409023690554</v>
      </c>
      <c r="C1399" s="35">
        <v>1324652388475</v>
      </c>
      <c r="D1399" s="35">
        <v>687065515081.54004</v>
      </c>
      <c r="E1399" s="35">
        <v>687051883287.54004</v>
      </c>
      <c r="F1399" s="36">
        <f t="shared" si="88"/>
        <v>84371302079</v>
      </c>
      <c r="G1399" s="37">
        <f t="shared" si="89"/>
        <v>94.012073562380849</v>
      </c>
      <c r="H1399" s="37">
        <f t="shared" si="90"/>
        <v>48.761814275202113</v>
      </c>
      <c r="I1399" s="37">
        <f t="shared" si="91"/>
        <v>48.760846811412016</v>
      </c>
    </row>
    <row r="1400" spans="1:9" x14ac:dyDescent="0.2">
      <c r="A1400" s="7" t="s">
        <v>1408</v>
      </c>
    </row>
  </sheetData>
  <sortState ref="A37:I57">
    <sortCondition ref="A37"/>
  </sortState>
  <mergeCells count="7">
    <mergeCell ref="B4:B5"/>
    <mergeCell ref="G4:I4"/>
    <mergeCell ref="A4:A5"/>
    <mergeCell ref="C4:C5"/>
    <mergeCell ref="D4:D5"/>
    <mergeCell ref="E4:E5"/>
    <mergeCell ref="F4:F5"/>
  </mergeCells>
  <printOptions horizontalCentered="1" verticalCentered="1"/>
  <pageMargins left="0.19685039370078741" right="0.19685039370078741" top="0.35433070866141736" bottom="0.35433070866141736" header="0.31496062992125984" footer="0.11811023622047245"/>
  <pageSetup scale="70" fitToHeight="0" orientation="landscape" r:id="rId1"/>
  <headerFooter>
    <oddFooter>&amp;R 1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Eddy Shirley Herreno Mosquera</dc:creator>
  <cp:lastModifiedBy>Eddy Shirley Herreno Mosquera</cp:lastModifiedBy>
  <cp:lastPrinted>2021-09-17T19:43:34Z</cp:lastPrinted>
  <dcterms:created xsi:type="dcterms:W3CDTF">2016-10-06T15:06:24Z</dcterms:created>
  <dcterms:modified xsi:type="dcterms:W3CDTF">2021-10-01T21:44:32Z</dcterms:modified>
</cp:coreProperties>
</file>