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6\Austeridad\"/>
    </mc:Choice>
  </mc:AlternateContent>
  <xr:revisionPtr revIDLastSave="0" documentId="8_{885354A9-0392-447D-B3B0-2E10D78CB19B}" xr6:coauthVersionLast="47" xr6:coauthVersionMax="47" xr10:uidLastSave="{00000000-0000-0000-0000-000000000000}"/>
  <bookViews>
    <workbookView xWindow="-120" yWindow="-120" windowWidth="29040" windowHeight="15720" xr2:uid="{2B3D594B-8FAA-47B8-9F0E-01A9A4C5FFD3}"/>
  </bookViews>
  <sheets>
    <sheet name="Base Organizada" sheetId="3" r:id="rId1"/>
  </sheets>
  <definedNames>
    <definedName name="_xlnm._FilterDatabase" localSheetId="0" hidden="1">'Base Organizada'!$A$10:$J$10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79" i="3" l="1"/>
  <c r="F1779" i="3"/>
  <c r="G1519" i="3"/>
  <c r="F1519" i="3"/>
  <c r="G1363" i="3"/>
  <c r="F1363" i="3"/>
  <c r="G467" i="3"/>
  <c r="F467" i="3"/>
  <c r="G79" i="3"/>
  <c r="F79" i="3"/>
  <c r="G1723" i="3"/>
  <c r="F1723" i="3"/>
  <c r="G1170" i="3"/>
  <c r="F1170" i="3"/>
  <c r="G1134" i="3"/>
  <c r="F1134" i="3"/>
  <c r="G888" i="3"/>
  <c r="F888" i="3"/>
  <c r="G646" i="3"/>
  <c r="F646" i="3"/>
  <c r="G621" i="3"/>
  <c r="F621" i="3"/>
  <c r="G497" i="3"/>
  <c r="F497" i="3"/>
  <c r="G458" i="3"/>
  <c r="F458" i="3"/>
  <c r="G442" i="3"/>
  <c r="F442" i="3"/>
  <c r="G426" i="3"/>
  <c r="F426" i="3"/>
  <c r="G200" i="3"/>
  <c r="F200" i="3"/>
  <c r="G37" i="3"/>
  <c r="F37" i="3"/>
  <c r="G1773" i="3"/>
  <c r="F1773" i="3"/>
  <c r="G1754" i="3"/>
  <c r="F1754" i="3"/>
  <c r="G1727" i="3"/>
  <c r="F1727" i="3"/>
  <c r="G1713" i="3"/>
  <c r="F1713" i="3"/>
  <c r="G1665" i="3"/>
  <c r="F1665" i="3"/>
  <c r="G1636" i="3"/>
  <c r="F1636" i="3"/>
  <c r="G1623" i="3"/>
  <c r="F1623" i="3"/>
  <c r="G1586" i="3"/>
  <c r="F1586" i="3"/>
  <c r="G1546" i="3"/>
  <c r="F1546" i="3"/>
  <c r="G1489" i="3"/>
  <c r="F1489" i="3"/>
  <c r="G1452" i="3"/>
  <c r="F1452" i="3"/>
  <c r="G1418" i="3"/>
  <c r="F1418" i="3"/>
  <c r="G1261" i="3"/>
  <c r="F1261" i="3"/>
  <c r="G1236" i="3"/>
  <c r="F1236" i="3"/>
  <c r="G1172" i="3"/>
  <c r="F1172" i="3"/>
  <c r="G1121" i="3"/>
  <c r="F1121" i="3"/>
  <c r="G1080" i="3"/>
  <c r="F1080" i="3"/>
  <c r="G994" i="3"/>
  <c r="F994" i="3"/>
  <c r="G904" i="3"/>
  <c r="F904" i="3"/>
  <c r="G822" i="3"/>
  <c r="F822" i="3"/>
  <c r="G767" i="3"/>
  <c r="F767" i="3"/>
  <c r="G738" i="3"/>
  <c r="F738" i="3"/>
  <c r="G714" i="3"/>
  <c r="F714" i="3"/>
  <c r="G700" i="3"/>
  <c r="F700" i="3"/>
  <c r="G653" i="3"/>
  <c r="F653" i="3"/>
  <c r="G390" i="3"/>
  <c r="F390" i="3"/>
  <c r="G343" i="3"/>
  <c r="F343" i="3"/>
  <c r="G289" i="3"/>
  <c r="F289" i="3"/>
  <c r="G263" i="3"/>
  <c r="F263" i="3"/>
  <c r="G113" i="3"/>
  <c r="F113" i="3"/>
  <c r="G41" i="3"/>
  <c r="F41" i="3"/>
  <c r="G28" i="3"/>
  <c r="F28" i="3"/>
  <c r="G16" i="3"/>
  <c r="F16" i="3"/>
  <c r="G1794" i="3"/>
  <c r="F1794" i="3"/>
  <c r="G1784" i="3"/>
  <c r="F1784" i="3"/>
  <c r="G1772" i="3"/>
  <c r="F1772" i="3"/>
  <c r="G1753" i="3"/>
  <c r="F1753" i="3"/>
  <c r="G1739" i="3"/>
  <c r="F1739" i="3"/>
  <c r="G1726" i="3"/>
  <c r="F1726" i="3"/>
  <c r="G1712" i="3"/>
  <c r="F1712" i="3"/>
  <c r="G1690" i="3"/>
  <c r="F1690" i="3"/>
  <c r="G1678" i="3"/>
  <c r="F1678" i="3"/>
  <c r="G1664" i="3"/>
  <c r="F1664" i="3"/>
  <c r="G1655" i="3"/>
  <c r="F1655" i="3"/>
  <c r="G1647" i="3"/>
  <c r="F1647" i="3"/>
  <c r="G1635" i="3"/>
  <c r="F1635" i="3"/>
  <c r="G1622" i="3"/>
  <c r="F1622" i="3"/>
  <c r="G1609" i="3"/>
  <c r="F1609" i="3"/>
  <c r="G1598" i="3"/>
  <c r="F1598" i="3"/>
  <c r="G1585" i="3"/>
  <c r="F1585" i="3"/>
  <c r="G1576" i="3"/>
  <c r="F1576" i="3"/>
  <c r="G1566" i="3"/>
  <c r="F1566" i="3"/>
  <c r="G1557" i="3"/>
  <c r="F1557" i="3"/>
  <c r="G1545" i="3"/>
  <c r="F1545" i="3"/>
  <c r="G1536" i="3"/>
  <c r="F1536" i="3"/>
  <c r="G1526" i="3"/>
  <c r="F1526" i="3"/>
  <c r="G1513" i="3"/>
  <c r="F1513" i="3"/>
  <c r="G1501" i="3"/>
  <c r="F1501" i="3"/>
  <c r="G1488" i="3"/>
  <c r="F1488" i="3"/>
  <c r="G1475" i="3"/>
  <c r="F1475" i="3"/>
  <c r="G1464" i="3"/>
  <c r="F1464" i="3"/>
  <c r="G1451" i="3"/>
  <c r="F1451" i="3"/>
  <c r="G1438" i="3"/>
  <c r="F1438" i="3"/>
  <c r="G1428" i="3"/>
  <c r="F1428" i="3"/>
  <c r="G1417" i="3"/>
  <c r="F1417" i="3"/>
  <c r="G1405" i="3"/>
  <c r="F1405" i="3"/>
  <c r="G1393" i="3"/>
  <c r="F1393" i="3"/>
  <c r="G1382" i="3"/>
  <c r="F1382" i="3"/>
  <c r="G1371" i="3"/>
  <c r="F1371" i="3"/>
  <c r="G1357" i="3"/>
  <c r="F1357" i="3"/>
  <c r="G1345" i="3"/>
  <c r="F1345" i="3"/>
  <c r="G1341" i="3"/>
  <c r="F1341" i="3"/>
  <c r="G1324" i="3"/>
  <c r="F1324" i="3"/>
  <c r="G1320" i="3"/>
  <c r="F1320" i="3"/>
  <c r="G1313" i="3"/>
  <c r="F1313" i="3"/>
  <c r="G1311" i="3"/>
  <c r="F1311" i="3"/>
  <c r="G1305" i="3"/>
  <c r="F1305" i="3"/>
  <c r="G1304" i="3"/>
  <c r="F1304" i="3"/>
  <c r="G1298" i="3"/>
  <c r="F1298" i="3"/>
  <c r="G1295" i="3"/>
  <c r="F1295" i="3"/>
  <c r="G1287" i="3"/>
  <c r="F1287" i="3"/>
  <c r="G1280" i="3"/>
  <c r="F1280" i="3"/>
  <c r="G1272" i="3"/>
  <c r="F1272" i="3"/>
  <c r="G1260" i="3"/>
  <c r="F1260" i="3"/>
  <c r="G1248" i="3"/>
  <c r="F1248" i="3"/>
  <c r="G1235" i="3"/>
  <c r="F1235" i="3"/>
  <c r="G1228" i="3"/>
  <c r="F1228" i="3"/>
  <c r="G1215" i="3"/>
  <c r="F1215" i="3"/>
  <c r="G1201" i="3"/>
  <c r="F1201" i="3"/>
  <c r="G1196" i="3"/>
  <c r="F1196" i="3"/>
  <c r="G1187" i="3"/>
  <c r="F1187" i="3"/>
  <c r="G1177" i="3"/>
  <c r="F1177" i="3"/>
  <c r="G1171" i="3"/>
  <c r="F1171" i="3"/>
  <c r="G1162" i="3"/>
  <c r="F1162" i="3"/>
  <c r="G1151" i="3"/>
  <c r="F1151" i="3"/>
  <c r="G1137" i="3"/>
  <c r="F1137" i="3"/>
  <c r="G1130" i="3"/>
  <c r="F1130" i="3"/>
  <c r="G1120" i="3"/>
  <c r="F1120" i="3"/>
  <c r="G1109" i="3"/>
  <c r="F1109" i="3"/>
  <c r="G1099" i="3"/>
  <c r="F1099" i="3"/>
  <c r="G1091" i="3"/>
  <c r="F1091" i="3"/>
  <c r="G1079" i="3"/>
  <c r="F1079" i="3"/>
  <c r="G1068" i="3"/>
  <c r="F1068" i="3"/>
  <c r="G1056" i="3"/>
  <c r="F1056" i="3"/>
  <c r="G1043" i="3"/>
  <c r="F1043" i="3"/>
  <c r="G1034" i="3"/>
  <c r="F1034" i="3"/>
  <c r="G1025" i="3"/>
  <c r="F1025" i="3"/>
  <c r="G1014" i="3"/>
  <c r="F1014" i="3"/>
  <c r="G1004" i="3"/>
  <c r="F1004" i="3"/>
  <c r="G993" i="3"/>
  <c r="F993" i="3"/>
  <c r="G986" i="3"/>
  <c r="F986" i="3"/>
  <c r="G979" i="3"/>
  <c r="F979" i="3"/>
  <c r="G969" i="3"/>
  <c r="F969" i="3"/>
  <c r="G953" i="3"/>
  <c r="F953" i="3"/>
  <c r="G939" i="3"/>
  <c r="F939" i="3"/>
  <c r="G928" i="3"/>
  <c r="F928" i="3"/>
  <c r="G916" i="3"/>
  <c r="F916" i="3"/>
  <c r="G903" i="3"/>
  <c r="F903" i="3"/>
  <c r="G891" i="3"/>
  <c r="F891" i="3"/>
  <c r="G877" i="3"/>
  <c r="F877" i="3"/>
  <c r="G866" i="3"/>
  <c r="F866" i="3"/>
  <c r="G854" i="3"/>
  <c r="F854" i="3"/>
  <c r="G843" i="3"/>
  <c r="F843" i="3"/>
  <c r="G832" i="3"/>
  <c r="F832" i="3"/>
  <c r="G821" i="3"/>
  <c r="F821" i="3"/>
  <c r="G811" i="3"/>
  <c r="F811" i="3"/>
  <c r="G802" i="3"/>
  <c r="F802" i="3"/>
  <c r="G791" i="3"/>
  <c r="F791" i="3"/>
  <c r="G780" i="3"/>
  <c r="F780" i="3"/>
  <c r="G766" i="3"/>
  <c r="F766" i="3"/>
  <c r="G757" i="3"/>
  <c r="F757" i="3"/>
  <c r="G750" i="3"/>
  <c r="F750" i="3"/>
  <c r="G737" i="3"/>
  <c r="F737" i="3"/>
  <c r="G725" i="3"/>
  <c r="F725" i="3"/>
  <c r="G713" i="3"/>
  <c r="F713" i="3"/>
  <c r="G699" i="3"/>
  <c r="F699" i="3"/>
  <c r="G688" i="3"/>
  <c r="F688" i="3"/>
  <c r="G675" i="3"/>
  <c r="F675" i="3"/>
  <c r="G665" i="3"/>
  <c r="F665" i="3"/>
  <c r="G652" i="3"/>
  <c r="F652" i="3"/>
  <c r="G647" i="3"/>
  <c r="F647" i="3"/>
  <c r="G638" i="3"/>
  <c r="F638" i="3"/>
  <c r="G624" i="3"/>
  <c r="F624" i="3"/>
  <c r="G609" i="3"/>
  <c r="F609" i="3"/>
  <c r="G597" i="3"/>
  <c r="F597" i="3"/>
  <c r="G585" i="3"/>
  <c r="F585" i="3"/>
  <c r="G575" i="3"/>
  <c r="F575" i="3"/>
  <c r="G563" i="3"/>
  <c r="F563" i="3"/>
  <c r="G553" i="3"/>
  <c r="F553" i="3"/>
  <c r="G543" i="3"/>
  <c r="F543" i="3"/>
  <c r="G531" i="3"/>
  <c r="F531" i="3"/>
  <c r="G522" i="3"/>
  <c r="F522" i="3"/>
  <c r="G512" i="3"/>
  <c r="F512" i="3"/>
  <c r="G500" i="3"/>
  <c r="F500" i="3"/>
  <c r="G489" i="3"/>
  <c r="F489" i="3"/>
  <c r="G476" i="3"/>
  <c r="F476" i="3"/>
  <c r="G461" i="3"/>
  <c r="F461" i="3"/>
  <c r="G445" i="3"/>
  <c r="F445" i="3"/>
  <c r="G429" i="3"/>
  <c r="F429" i="3"/>
  <c r="G414" i="3"/>
  <c r="F414" i="3"/>
  <c r="G400" i="3"/>
  <c r="F400" i="3"/>
  <c r="G389" i="3"/>
  <c r="F389" i="3"/>
  <c r="G379" i="3"/>
  <c r="F379" i="3"/>
  <c r="G366" i="3"/>
  <c r="F366" i="3"/>
  <c r="G354" i="3"/>
  <c r="F354" i="3"/>
  <c r="G342" i="3"/>
  <c r="F342" i="3"/>
  <c r="G329" i="3"/>
  <c r="F329" i="3"/>
  <c r="G320" i="3"/>
  <c r="F320" i="3"/>
  <c r="G301" i="3"/>
  <c r="F301" i="3"/>
  <c r="G288" i="3"/>
  <c r="F288" i="3"/>
  <c r="G274" i="3"/>
  <c r="F274" i="3"/>
  <c r="G262" i="3"/>
  <c r="F262" i="3"/>
  <c r="G251" i="3"/>
  <c r="F251" i="3"/>
  <c r="G239" i="3"/>
  <c r="F239" i="3"/>
  <c r="G227" i="3"/>
  <c r="F227" i="3"/>
  <c r="G216" i="3"/>
  <c r="F216" i="3"/>
  <c r="G203" i="3"/>
  <c r="F203" i="3"/>
  <c r="G186" i="3"/>
  <c r="F186" i="3"/>
  <c r="G175" i="3"/>
  <c r="F175" i="3"/>
  <c r="G164" i="3"/>
  <c r="F164" i="3"/>
  <c r="G157" i="3"/>
  <c r="F157" i="3"/>
  <c r="G147" i="3"/>
  <c r="F147" i="3"/>
  <c r="G136" i="3"/>
  <c r="F136" i="3"/>
  <c r="G126" i="3"/>
  <c r="F126" i="3"/>
  <c r="G112" i="3"/>
  <c r="F112" i="3"/>
  <c r="G104" i="3"/>
  <c r="F104" i="3"/>
  <c r="G96" i="3"/>
  <c r="F96" i="3"/>
  <c r="G84" i="3"/>
  <c r="F84" i="3"/>
  <c r="G73" i="3"/>
  <c r="F73" i="3"/>
  <c r="G63" i="3"/>
  <c r="F63" i="3"/>
  <c r="G53" i="3"/>
  <c r="F53" i="3"/>
  <c r="G40" i="3"/>
  <c r="F40" i="3"/>
  <c r="G27" i="3"/>
  <c r="F27" i="3"/>
  <c r="G15" i="3"/>
  <c r="F15" i="3"/>
  <c r="G1801" i="3"/>
  <c r="F1801" i="3"/>
  <c r="G1800" i="3"/>
  <c r="F1800" i="3"/>
  <c r="G1799" i="3"/>
  <c r="F1799" i="3"/>
  <c r="G1798" i="3"/>
  <c r="F1798" i="3"/>
  <c r="G1797" i="3"/>
  <c r="F1797" i="3"/>
  <c r="G1796" i="3"/>
  <c r="F1796" i="3"/>
  <c r="G1795" i="3"/>
  <c r="F1795" i="3"/>
  <c r="G1793" i="3"/>
  <c r="F1793" i="3"/>
  <c r="G1792" i="3"/>
  <c r="F1792" i="3"/>
  <c r="G1791" i="3"/>
  <c r="F1791" i="3"/>
  <c r="G1790" i="3"/>
  <c r="F1790" i="3"/>
  <c r="G1789" i="3"/>
  <c r="F1789" i="3"/>
  <c r="G1788" i="3"/>
  <c r="F1788" i="3"/>
  <c r="G1787" i="3"/>
  <c r="F1787" i="3"/>
  <c r="G1786" i="3"/>
  <c r="F1786" i="3"/>
  <c r="G1785" i="3"/>
  <c r="F1785" i="3"/>
  <c r="G1783" i="3"/>
  <c r="F1783" i="3"/>
  <c r="G1782" i="3"/>
  <c r="F1782" i="3"/>
  <c r="G1781" i="3"/>
  <c r="F1781" i="3"/>
  <c r="G1780" i="3"/>
  <c r="F1780" i="3"/>
  <c r="G1778" i="3"/>
  <c r="F1778" i="3"/>
  <c r="G1777" i="3"/>
  <c r="F1777" i="3"/>
  <c r="G1776" i="3"/>
  <c r="F1776" i="3"/>
  <c r="G1775" i="3"/>
  <c r="F1775" i="3"/>
  <c r="G1774" i="3"/>
  <c r="F1774" i="3"/>
  <c r="G1771" i="3"/>
  <c r="F1771" i="3"/>
  <c r="G1770" i="3"/>
  <c r="F1770" i="3"/>
  <c r="G1769" i="3"/>
  <c r="F1769" i="3"/>
  <c r="G1768" i="3"/>
  <c r="F1768" i="3"/>
  <c r="G1767" i="3"/>
  <c r="F1767" i="3"/>
  <c r="G1766" i="3"/>
  <c r="F1766" i="3"/>
  <c r="G1764" i="3"/>
  <c r="F1764" i="3"/>
  <c r="G1763" i="3"/>
  <c r="F1763" i="3"/>
  <c r="G1761" i="3"/>
  <c r="F1761" i="3"/>
  <c r="G1759" i="3"/>
  <c r="F1759" i="3"/>
  <c r="G1757" i="3"/>
  <c r="F1757" i="3"/>
  <c r="G1755" i="3"/>
  <c r="F1755" i="3"/>
  <c r="G1752" i="3"/>
  <c r="F1752" i="3"/>
  <c r="G1750" i="3"/>
  <c r="F1750" i="3"/>
  <c r="G1748" i="3"/>
  <c r="F1748" i="3"/>
  <c r="G1765" i="3"/>
  <c r="F1765" i="3"/>
  <c r="G1762" i="3"/>
  <c r="F1762" i="3"/>
  <c r="G1760" i="3"/>
  <c r="F1760" i="3"/>
  <c r="G1758" i="3"/>
  <c r="F1758" i="3"/>
  <c r="G1756" i="3"/>
  <c r="F1756" i="3"/>
  <c r="G1751" i="3"/>
  <c r="F1751" i="3"/>
  <c r="G1749" i="3"/>
  <c r="F1749" i="3"/>
  <c r="G1747" i="3"/>
  <c r="F1747" i="3"/>
  <c r="G1746" i="3"/>
  <c r="F1746" i="3"/>
  <c r="G1745" i="3"/>
  <c r="F1745" i="3"/>
  <c r="G1744" i="3"/>
  <c r="F1744" i="3"/>
  <c r="G1743" i="3"/>
  <c r="F1743" i="3"/>
  <c r="G1742" i="3"/>
  <c r="F1742" i="3"/>
  <c r="G1741" i="3"/>
  <c r="F1741" i="3"/>
  <c r="G1740" i="3"/>
  <c r="F1740" i="3"/>
  <c r="G1738" i="3"/>
  <c r="F1738" i="3"/>
  <c r="G1737" i="3"/>
  <c r="F1737" i="3"/>
  <c r="G1736" i="3"/>
  <c r="F1736" i="3"/>
  <c r="G1735" i="3"/>
  <c r="F1735" i="3"/>
  <c r="G1734" i="3"/>
  <c r="F1734" i="3"/>
  <c r="G1733" i="3"/>
  <c r="F1733" i="3"/>
  <c r="G1732" i="3"/>
  <c r="F1732" i="3"/>
  <c r="G1731" i="3"/>
  <c r="F1731" i="3"/>
  <c r="G1730" i="3"/>
  <c r="F1730" i="3"/>
  <c r="G1729" i="3"/>
  <c r="F1729" i="3"/>
  <c r="G1728" i="3"/>
  <c r="F1728" i="3"/>
  <c r="G1725" i="3"/>
  <c r="F1725" i="3"/>
  <c r="G1724" i="3"/>
  <c r="F1724" i="3"/>
  <c r="G1722" i="3"/>
  <c r="F1722" i="3"/>
  <c r="G1721" i="3"/>
  <c r="F1721" i="3"/>
  <c r="G1720" i="3"/>
  <c r="F1720" i="3"/>
  <c r="G1719" i="3"/>
  <c r="F1719" i="3"/>
  <c r="G1718" i="3"/>
  <c r="F1718" i="3"/>
  <c r="G1717" i="3"/>
  <c r="F1717" i="3"/>
  <c r="G1716" i="3"/>
  <c r="F1716" i="3"/>
  <c r="G1715" i="3"/>
  <c r="F1715" i="3"/>
  <c r="G1714" i="3"/>
  <c r="F1714" i="3"/>
  <c r="G1711" i="3"/>
  <c r="F1711" i="3"/>
  <c r="G1710" i="3"/>
  <c r="F1710" i="3"/>
  <c r="G1709" i="3"/>
  <c r="F1709" i="3"/>
  <c r="G1708" i="3"/>
  <c r="F1708" i="3"/>
  <c r="G1707" i="3"/>
  <c r="F1707" i="3"/>
  <c r="G1706" i="3"/>
  <c r="F1706" i="3"/>
  <c r="G1705" i="3"/>
  <c r="F1705" i="3"/>
  <c r="G1704" i="3"/>
  <c r="F1704" i="3"/>
  <c r="G1703" i="3"/>
  <c r="F1703" i="3"/>
  <c r="G1702" i="3"/>
  <c r="F1702" i="3"/>
  <c r="G1701" i="3"/>
  <c r="F1701" i="3"/>
  <c r="G1700" i="3"/>
  <c r="F1700" i="3"/>
  <c r="G1699" i="3"/>
  <c r="F1699" i="3"/>
  <c r="G1698" i="3"/>
  <c r="F1698" i="3"/>
  <c r="G1697" i="3"/>
  <c r="F1697" i="3"/>
  <c r="G1696" i="3"/>
  <c r="F1696" i="3"/>
  <c r="G1695" i="3"/>
  <c r="F1695" i="3"/>
  <c r="G1694" i="3"/>
  <c r="F1694" i="3"/>
  <c r="G1693" i="3"/>
  <c r="F1693" i="3"/>
  <c r="G1692" i="3"/>
  <c r="F1692" i="3"/>
  <c r="G1691" i="3"/>
  <c r="F1691" i="3"/>
  <c r="G1689" i="3"/>
  <c r="F1689" i="3"/>
  <c r="G1688" i="3"/>
  <c r="F1688" i="3"/>
  <c r="G1687" i="3"/>
  <c r="F1687" i="3"/>
  <c r="G1686" i="3"/>
  <c r="F1686" i="3"/>
  <c r="G1685" i="3"/>
  <c r="F1685" i="3"/>
  <c r="G1684" i="3"/>
  <c r="F1684" i="3"/>
  <c r="G1683" i="3"/>
  <c r="F1683" i="3"/>
  <c r="G1682" i="3"/>
  <c r="F1682" i="3"/>
  <c r="G1681" i="3"/>
  <c r="F1681" i="3"/>
  <c r="G1680" i="3"/>
  <c r="F1680" i="3"/>
  <c r="G1679" i="3"/>
  <c r="F1679" i="3"/>
  <c r="G1677" i="3"/>
  <c r="F1677" i="3"/>
  <c r="G1676" i="3"/>
  <c r="F1676" i="3"/>
  <c r="G1675" i="3"/>
  <c r="F1675" i="3"/>
  <c r="G1674" i="3"/>
  <c r="F1674" i="3"/>
  <c r="G1673" i="3"/>
  <c r="F1673" i="3"/>
  <c r="G1672" i="3"/>
  <c r="F1672" i="3"/>
  <c r="G1671" i="3"/>
  <c r="F1671" i="3"/>
  <c r="G1670" i="3"/>
  <c r="F1670" i="3"/>
  <c r="G1669" i="3"/>
  <c r="F1669" i="3"/>
  <c r="G1668" i="3"/>
  <c r="F1668" i="3"/>
  <c r="G1667" i="3"/>
  <c r="F1667" i="3"/>
  <c r="G1666" i="3"/>
  <c r="F1666" i="3"/>
  <c r="G1663" i="3"/>
  <c r="F1663" i="3"/>
  <c r="G1662" i="3"/>
  <c r="F1662" i="3"/>
  <c r="G1661" i="3"/>
  <c r="F1661" i="3"/>
  <c r="G1660" i="3"/>
  <c r="F1660" i="3"/>
  <c r="G1659" i="3"/>
  <c r="F1659" i="3"/>
  <c r="G1658" i="3"/>
  <c r="F1658" i="3"/>
  <c r="G1657" i="3"/>
  <c r="F1657" i="3"/>
  <c r="G1656" i="3"/>
  <c r="F1656" i="3"/>
  <c r="G1654" i="3"/>
  <c r="F1654" i="3"/>
  <c r="G1653" i="3"/>
  <c r="F1653" i="3"/>
  <c r="G1652" i="3"/>
  <c r="F1652" i="3"/>
  <c r="G1651" i="3"/>
  <c r="F1651" i="3"/>
  <c r="G1650" i="3"/>
  <c r="F1650" i="3"/>
  <c r="G1649" i="3"/>
  <c r="F1649" i="3"/>
  <c r="G1648" i="3"/>
  <c r="F1648" i="3"/>
  <c r="G1646" i="3"/>
  <c r="F1646" i="3"/>
  <c r="G1645" i="3"/>
  <c r="F1645" i="3"/>
  <c r="G1644" i="3"/>
  <c r="F1644" i="3"/>
  <c r="G1643" i="3"/>
  <c r="F1643" i="3"/>
  <c r="G1642" i="3"/>
  <c r="F1642" i="3"/>
  <c r="G1641" i="3"/>
  <c r="F1641" i="3"/>
  <c r="G1640" i="3"/>
  <c r="F1640" i="3"/>
  <c r="G1639" i="3"/>
  <c r="F1639" i="3"/>
  <c r="G1638" i="3"/>
  <c r="F1638" i="3"/>
  <c r="G1637" i="3"/>
  <c r="F1637" i="3"/>
  <c r="G1634" i="3"/>
  <c r="F1634" i="3"/>
  <c r="G1633" i="3"/>
  <c r="F1633" i="3"/>
  <c r="G1632" i="3"/>
  <c r="F1632" i="3"/>
  <c r="G1631" i="3"/>
  <c r="F1631" i="3"/>
  <c r="G1630" i="3"/>
  <c r="F1630" i="3"/>
  <c r="G1629" i="3"/>
  <c r="F1629" i="3"/>
  <c r="G1628" i="3"/>
  <c r="F1628" i="3"/>
  <c r="G1627" i="3"/>
  <c r="F1627" i="3"/>
  <c r="G1626" i="3"/>
  <c r="F1626" i="3"/>
  <c r="G1625" i="3"/>
  <c r="F1625" i="3"/>
  <c r="G1624" i="3"/>
  <c r="F1624" i="3"/>
  <c r="G1621" i="3"/>
  <c r="F1621" i="3"/>
  <c r="G1620" i="3"/>
  <c r="F1620" i="3"/>
  <c r="G1619" i="3"/>
  <c r="F1619" i="3"/>
  <c r="G1618" i="3"/>
  <c r="F1618" i="3"/>
  <c r="G1617" i="3"/>
  <c r="F1617" i="3"/>
  <c r="G1616" i="3"/>
  <c r="F1616" i="3"/>
  <c r="G1615" i="3"/>
  <c r="F1615" i="3"/>
  <c r="G1614" i="3"/>
  <c r="F1614" i="3"/>
  <c r="G1613" i="3"/>
  <c r="F1613" i="3"/>
  <c r="G1612" i="3"/>
  <c r="F1612" i="3"/>
  <c r="G1611" i="3"/>
  <c r="F1611" i="3"/>
  <c r="G1610" i="3"/>
  <c r="F1610" i="3"/>
  <c r="G1608" i="3"/>
  <c r="F1608" i="3"/>
  <c r="G1607" i="3"/>
  <c r="F1607" i="3"/>
  <c r="G1606" i="3"/>
  <c r="F1606" i="3"/>
  <c r="G1605" i="3"/>
  <c r="F1605" i="3"/>
  <c r="G1604" i="3"/>
  <c r="F1604" i="3"/>
  <c r="G1603" i="3"/>
  <c r="F1603" i="3"/>
  <c r="G1602" i="3"/>
  <c r="F1602" i="3"/>
  <c r="G1601" i="3"/>
  <c r="F1601" i="3"/>
  <c r="G1600" i="3"/>
  <c r="F1600" i="3"/>
  <c r="G1599" i="3"/>
  <c r="F1599" i="3"/>
  <c r="G1597" i="3"/>
  <c r="F1597" i="3"/>
  <c r="G1596" i="3"/>
  <c r="F1596" i="3"/>
  <c r="G1595" i="3"/>
  <c r="F1595" i="3"/>
  <c r="G1594" i="3"/>
  <c r="F1594" i="3"/>
  <c r="G1593" i="3"/>
  <c r="F1593" i="3"/>
  <c r="G1592" i="3"/>
  <c r="F1592" i="3"/>
  <c r="G1591" i="3"/>
  <c r="F1591" i="3"/>
  <c r="G1590" i="3"/>
  <c r="F1590" i="3"/>
  <c r="G1589" i="3"/>
  <c r="F1589" i="3"/>
  <c r="G1588" i="3"/>
  <c r="F1588" i="3"/>
  <c r="G1587" i="3"/>
  <c r="F1587" i="3"/>
  <c r="G1584" i="3"/>
  <c r="F1584" i="3"/>
  <c r="G1583" i="3"/>
  <c r="F1583" i="3"/>
  <c r="G1582" i="3"/>
  <c r="F1582" i="3"/>
  <c r="G1581" i="3"/>
  <c r="F1581" i="3"/>
  <c r="G1580" i="3"/>
  <c r="F1580" i="3"/>
  <c r="G1579" i="3"/>
  <c r="F1579" i="3"/>
  <c r="G1578" i="3"/>
  <c r="F1578" i="3"/>
  <c r="G1577" i="3"/>
  <c r="F1577" i="3"/>
  <c r="G1575" i="3"/>
  <c r="F1575" i="3"/>
  <c r="G1574" i="3"/>
  <c r="F1574" i="3"/>
  <c r="G1573" i="3"/>
  <c r="F1573" i="3"/>
  <c r="G1572" i="3"/>
  <c r="F1572" i="3"/>
  <c r="G1571" i="3"/>
  <c r="F1571" i="3"/>
  <c r="G1570" i="3"/>
  <c r="F1570" i="3"/>
  <c r="G1569" i="3"/>
  <c r="F1569" i="3"/>
  <c r="G1568" i="3"/>
  <c r="F1568" i="3"/>
  <c r="G1567" i="3"/>
  <c r="F1567" i="3"/>
  <c r="G1565" i="3"/>
  <c r="F1565" i="3"/>
  <c r="G1564" i="3"/>
  <c r="F1564" i="3"/>
  <c r="G1563" i="3"/>
  <c r="F1563" i="3"/>
  <c r="G1562" i="3"/>
  <c r="F1562" i="3"/>
  <c r="G1561" i="3"/>
  <c r="F1561" i="3"/>
  <c r="G1560" i="3"/>
  <c r="F1560" i="3"/>
  <c r="G1559" i="3"/>
  <c r="F1559" i="3"/>
  <c r="G1558" i="3"/>
  <c r="F1558" i="3"/>
  <c r="G1556" i="3"/>
  <c r="F1556" i="3"/>
  <c r="G1555" i="3"/>
  <c r="F1555" i="3"/>
  <c r="G1554" i="3"/>
  <c r="F1554" i="3"/>
  <c r="G1553" i="3"/>
  <c r="F1553" i="3"/>
  <c r="G1552" i="3"/>
  <c r="F1552" i="3"/>
  <c r="G1551" i="3"/>
  <c r="F1551" i="3"/>
  <c r="G1550" i="3"/>
  <c r="F1550" i="3"/>
  <c r="G1549" i="3"/>
  <c r="F1549" i="3"/>
  <c r="G1548" i="3"/>
  <c r="F1548" i="3"/>
  <c r="G1547" i="3"/>
  <c r="F1547" i="3"/>
  <c r="G1544" i="3"/>
  <c r="F1544" i="3"/>
  <c r="G1543" i="3"/>
  <c r="F1543" i="3"/>
  <c r="G1542" i="3"/>
  <c r="F1542" i="3"/>
  <c r="G1541" i="3"/>
  <c r="F1541" i="3"/>
  <c r="G1540" i="3"/>
  <c r="F1540" i="3"/>
  <c r="G1539" i="3"/>
  <c r="F1539" i="3"/>
  <c r="G1538" i="3"/>
  <c r="F1538" i="3"/>
  <c r="G1537" i="3"/>
  <c r="F1537" i="3"/>
  <c r="G1535" i="3"/>
  <c r="F1535" i="3"/>
  <c r="G1534" i="3"/>
  <c r="F1534" i="3"/>
  <c r="G1533" i="3"/>
  <c r="F1533" i="3"/>
  <c r="G1532" i="3"/>
  <c r="F1532" i="3"/>
  <c r="G1531" i="3"/>
  <c r="F1531" i="3"/>
  <c r="G1530" i="3"/>
  <c r="F1530" i="3"/>
  <c r="G1529" i="3"/>
  <c r="F1529" i="3"/>
  <c r="G1528" i="3"/>
  <c r="F1528" i="3"/>
  <c r="G1527" i="3"/>
  <c r="F1527" i="3"/>
  <c r="G1525" i="3"/>
  <c r="F1525" i="3"/>
  <c r="G1524" i="3"/>
  <c r="F1524" i="3"/>
  <c r="G1523" i="3"/>
  <c r="F1523" i="3"/>
  <c r="G1522" i="3"/>
  <c r="F1522" i="3"/>
  <c r="G1521" i="3"/>
  <c r="F1521" i="3"/>
  <c r="G1520" i="3"/>
  <c r="F1520" i="3"/>
  <c r="G1518" i="3"/>
  <c r="F1518" i="3"/>
  <c r="G1517" i="3"/>
  <c r="F1517" i="3"/>
  <c r="G1516" i="3"/>
  <c r="F1516" i="3"/>
  <c r="G1515" i="3"/>
  <c r="F1515" i="3"/>
  <c r="G1514" i="3"/>
  <c r="F1514" i="3"/>
  <c r="G1512" i="3"/>
  <c r="F1512" i="3"/>
  <c r="G1511" i="3"/>
  <c r="F1511" i="3"/>
  <c r="G1510" i="3"/>
  <c r="F1510" i="3"/>
  <c r="G1509" i="3"/>
  <c r="F1509" i="3"/>
  <c r="G1508" i="3"/>
  <c r="F1508" i="3"/>
  <c r="G1507" i="3"/>
  <c r="F1507" i="3"/>
  <c r="G1506" i="3"/>
  <c r="F1506" i="3"/>
  <c r="G1505" i="3"/>
  <c r="F1505" i="3"/>
  <c r="G1504" i="3"/>
  <c r="F1504" i="3"/>
  <c r="G1503" i="3"/>
  <c r="F1503" i="3"/>
  <c r="G1502" i="3"/>
  <c r="F1502" i="3"/>
  <c r="G1500" i="3"/>
  <c r="F1500" i="3"/>
  <c r="G1499" i="3"/>
  <c r="F1499" i="3"/>
  <c r="G1498" i="3"/>
  <c r="F1498" i="3"/>
  <c r="G1497" i="3"/>
  <c r="F1497" i="3"/>
  <c r="G1496" i="3"/>
  <c r="F1496" i="3"/>
  <c r="G1495" i="3"/>
  <c r="F1495" i="3"/>
  <c r="G1494" i="3"/>
  <c r="F1494" i="3"/>
  <c r="G1493" i="3"/>
  <c r="F1493" i="3"/>
  <c r="G1492" i="3"/>
  <c r="F1492" i="3"/>
  <c r="G1491" i="3"/>
  <c r="F1491" i="3"/>
  <c r="G1490" i="3"/>
  <c r="F1490" i="3"/>
  <c r="G1487" i="3"/>
  <c r="F1487" i="3"/>
  <c r="G1486" i="3"/>
  <c r="F1486" i="3"/>
  <c r="G1485" i="3"/>
  <c r="F1485" i="3"/>
  <c r="G1484" i="3"/>
  <c r="F1484" i="3"/>
  <c r="G1483" i="3"/>
  <c r="F1483" i="3"/>
  <c r="G1482" i="3"/>
  <c r="F1482" i="3"/>
  <c r="G1481" i="3"/>
  <c r="F1481" i="3"/>
  <c r="G1480" i="3"/>
  <c r="F1480" i="3"/>
  <c r="G1479" i="3"/>
  <c r="F1479" i="3"/>
  <c r="G1478" i="3"/>
  <c r="F1478" i="3"/>
  <c r="G1477" i="3"/>
  <c r="F1477" i="3"/>
  <c r="G1476" i="3"/>
  <c r="F1476" i="3"/>
  <c r="G1474" i="3"/>
  <c r="F1474" i="3"/>
  <c r="G1473" i="3"/>
  <c r="F1473" i="3"/>
  <c r="G1472" i="3"/>
  <c r="F1472" i="3"/>
  <c r="G1471" i="3"/>
  <c r="F1471" i="3"/>
  <c r="G1470" i="3"/>
  <c r="F1470" i="3"/>
  <c r="G1469" i="3"/>
  <c r="F1469" i="3"/>
  <c r="G1468" i="3"/>
  <c r="F1468" i="3"/>
  <c r="G1467" i="3"/>
  <c r="F1467" i="3"/>
  <c r="G1466" i="3"/>
  <c r="F1466" i="3"/>
  <c r="G1465" i="3"/>
  <c r="F1465" i="3"/>
  <c r="G1463" i="3"/>
  <c r="F1463" i="3"/>
  <c r="G1462" i="3"/>
  <c r="F1462" i="3"/>
  <c r="G1461" i="3"/>
  <c r="F1461" i="3"/>
  <c r="G1460" i="3"/>
  <c r="F1460" i="3"/>
  <c r="G1459" i="3"/>
  <c r="F1459" i="3"/>
  <c r="G1458" i="3"/>
  <c r="F1458" i="3"/>
  <c r="G1457" i="3"/>
  <c r="F1457" i="3"/>
  <c r="G1456" i="3"/>
  <c r="F1456" i="3"/>
  <c r="G1455" i="3"/>
  <c r="F1455" i="3"/>
  <c r="G1454" i="3"/>
  <c r="F1454" i="3"/>
  <c r="G1453" i="3"/>
  <c r="F1453" i="3"/>
  <c r="G1450" i="3"/>
  <c r="F1450" i="3"/>
  <c r="G1449" i="3"/>
  <c r="F1449" i="3"/>
  <c r="G1448" i="3"/>
  <c r="F1448" i="3"/>
  <c r="G1447" i="3"/>
  <c r="F1447" i="3"/>
  <c r="G1446" i="3"/>
  <c r="F1446" i="3"/>
  <c r="G1445" i="3"/>
  <c r="F1445" i="3"/>
  <c r="G1444" i="3"/>
  <c r="F1444" i="3"/>
  <c r="G1443" i="3"/>
  <c r="F1443" i="3"/>
  <c r="G1442" i="3"/>
  <c r="F1442" i="3"/>
  <c r="G1441" i="3"/>
  <c r="F1441" i="3"/>
  <c r="G1440" i="3"/>
  <c r="F1440" i="3"/>
  <c r="G1439" i="3"/>
  <c r="F1439" i="3"/>
  <c r="G1437" i="3"/>
  <c r="F1437" i="3"/>
  <c r="G1436" i="3"/>
  <c r="F1436" i="3"/>
  <c r="G1435" i="3"/>
  <c r="F1435" i="3"/>
  <c r="G1434" i="3"/>
  <c r="F1434" i="3"/>
  <c r="G1433" i="3"/>
  <c r="F1433" i="3"/>
  <c r="G1432" i="3"/>
  <c r="F1432" i="3"/>
  <c r="G1431" i="3"/>
  <c r="F1431" i="3"/>
  <c r="G1430" i="3"/>
  <c r="F1430" i="3"/>
  <c r="G1429" i="3"/>
  <c r="F1429" i="3"/>
  <c r="G1427" i="3"/>
  <c r="F1427" i="3"/>
  <c r="G1426" i="3"/>
  <c r="F1426" i="3"/>
  <c r="G1425" i="3"/>
  <c r="F1425" i="3"/>
  <c r="G1424" i="3"/>
  <c r="F1424" i="3"/>
  <c r="G1423" i="3"/>
  <c r="F1423" i="3"/>
  <c r="G1422" i="3"/>
  <c r="F1422" i="3"/>
  <c r="G1421" i="3"/>
  <c r="F1421" i="3"/>
  <c r="G1420" i="3"/>
  <c r="F1420" i="3"/>
  <c r="G1419" i="3"/>
  <c r="F1419" i="3"/>
  <c r="G1416" i="3"/>
  <c r="F1416" i="3"/>
  <c r="G1415" i="3"/>
  <c r="F1415" i="3"/>
  <c r="G1414" i="3"/>
  <c r="F1414" i="3"/>
  <c r="G1413" i="3"/>
  <c r="F1413" i="3"/>
  <c r="G1412" i="3"/>
  <c r="F1412" i="3"/>
  <c r="G1411" i="3"/>
  <c r="F1411" i="3"/>
  <c r="G1410" i="3"/>
  <c r="F1410" i="3"/>
  <c r="G1409" i="3"/>
  <c r="F1409" i="3"/>
  <c r="G1408" i="3"/>
  <c r="F1408" i="3"/>
  <c r="G1407" i="3"/>
  <c r="F1407" i="3"/>
  <c r="G1406" i="3"/>
  <c r="F1406" i="3"/>
  <c r="G1404" i="3"/>
  <c r="F1404" i="3"/>
  <c r="G1403" i="3"/>
  <c r="F1403" i="3"/>
  <c r="G1402" i="3"/>
  <c r="F1402" i="3"/>
  <c r="G1401" i="3"/>
  <c r="F1401" i="3"/>
  <c r="G1400" i="3"/>
  <c r="F1400" i="3"/>
  <c r="G1399" i="3"/>
  <c r="F1399" i="3"/>
  <c r="G1398" i="3"/>
  <c r="F1398" i="3"/>
  <c r="G1397" i="3"/>
  <c r="F1397" i="3"/>
  <c r="G1396" i="3"/>
  <c r="F1396" i="3"/>
  <c r="G1395" i="3"/>
  <c r="F1395" i="3"/>
  <c r="G1394" i="3"/>
  <c r="F1394" i="3"/>
  <c r="G1392" i="3"/>
  <c r="F1392" i="3"/>
  <c r="G1391" i="3"/>
  <c r="F1391" i="3"/>
  <c r="G1390" i="3"/>
  <c r="F1390" i="3"/>
  <c r="G1389" i="3"/>
  <c r="F1389" i="3"/>
  <c r="G1388" i="3"/>
  <c r="F1388" i="3"/>
  <c r="G1387" i="3"/>
  <c r="F1387" i="3"/>
  <c r="G1386" i="3"/>
  <c r="F1386" i="3"/>
  <c r="G1385" i="3"/>
  <c r="F1385" i="3"/>
  <c r="G1384" i="3"/>
  <c r="F1384" i="3"/>
  <c r="G1383" i="3"/>
  <c r="F1383" i="3"/>
  <c r="G1381" i="3"/>
  <c r="F1381" i="3"/>
  <c r="G1380" i="3"/>
  <c r="F1380" i="3"/>
  <c r="G1379" i="3"/>
  <c r="F1379" i="3"/>
  <c r="G1378" i="3"/>
  <c r="F1378" i="3"/>
  <c r="G1377" i="3"/>
  <c r="F1377" i="3"/>
  <c r="G1376" i="3"/>
  <c r="F1376" i="3"/>
  <c r="G1375" i="3"/>
  <c r="F1375" i="3"/>
  <c r="G1374" i="3"/>
  <c r="F1374" i="3"/>
  <c r="G1373" i="3"/>
  <c r="F1373" i="3"/>
  <c r="G1372" i="3"/>
  <c r="F1372" i="3"/>
  <c r="G1370" i="3"/>
  <c r="F1370" i="3"/>
  <c r="G1369" i="3"/>
  <c r="F1369" i="3"/>
  <c r="G1368" i="3"/>
  <c r="F1368" i="3"/>
  <c r="G1367" i="3"/>
  <c r="F1367" i="3"/>
  <c r="G1366" i="3"/>
  <c r="F1366" i="3"/>
  <c r="G1365" i="3"/>
  <c r="F1365" i="3"/>
  <c r="G1364" i="3"/>
  <c r="F1364" i="3"/>
  <c r="G1362" i="3"/>
  <c r="F1362" i="3"/>
  <c r="G1361" i="3"/>
  <c r="F1361" i="3"/>
  <c r="G1360" i="3"/>
  <c r="F1360" i="3"/>
  <c r="G1359" i="3"/>
  <c r="F1359" i="3"/>
  <c r="G1358" i="3"/>
  <c r="F1358" i="3"/>
  <c r="G1356" i="3"/>
  <c r="F1356" i="3"/>
  <c r="G1355" i="3"/>
  <c r="F1355" i="3"/>
  <c r="G1354" i="3"/>
  <c r="F1354" i="3"/>
  <c r="G1353" i="3"/>
  <c r="F1353" i="3"/>
  <c r="G1352" i="3"/>
  <c r="F1352" i="3"/>
  <c r="G1351" i="3"/>
  <c r="F1351" i="3"/>
  <c r="G1350" i="3"/>
  <c r="F1350" i="3"/>
  <c r="G1349" i="3"/>
  <c r="F1349" i="3"/>
  <c r="G1348" i="3"/>
  <c r="F1348" i="3"/>
  <c r="G1347" i="3"/>
  <c r="F1347" i="3"/>
  <c r="G1346" i="3"/>
  <c r="F1346" i="3"/>
  <c r="G1344" i="3"/>
  <c r="F1344" i="3"/>
  <c r="G1343" i="3"/>
  <c r="F1343" i="3"/>
  <c r="G1342" i="3"/>
  <c r="F1342" i="3"/>
  <c r="G1340" i="3"/>
  <c r="F1340" i="3"/>
  <c r="G1339" i="3"/>
  <c r="F1339" i="3"/>
  <c r="G1338" i="3"/>
  <c r="F1338" i="3"/>
  <c r="G1337" i="3"/>
  <c r="F1337" i="3"/>
  <c r="G1336" i="3"/>
  <c r="F1336" i="3"/>
  <c r="G1335" i="3"/>
  <c r="F1335" i="3"/>
  <c r="G1334" i="3"/>
  <c r="F1334" i="3"/>
  <c r="G1333" i="3"/>
  <c r="F1333" i="3"/>
  <c r="G1332" i="3"/>
  <c r="F1332" i="3"/>
  <c r="G1331" i="3"/>
  <c r="F1331" i="3"/>
  <c r="G1330" i="3"/>
  <c r="F1330" i="3"/>
  <c r="G1329" i="3"/>
  <c r="F1329" i="3"/>
  <c r="G1328" i="3"/>
  <c r="F1328" i="3"/>
  <c r="G1327" i="3"/>
  <c r="F1327" i="3"/>
  <c r="G1326" i="3"/>
  <c r="F1326" i="3"/>
  <c r="G1325" i="3"/>
  <c r="F1325" i="3"/>
  <c r="G1323" i="3"/>
  <c r="F1323" i="3"/>
  <c r="G1322" i="3"/>
  <c r="F1322" i="3"/>
  <c r="G1321" i="3"/>
  <c r="F1321" i="3"/>
  <c r="G1319" i="3"/>
  <c r="F1319" i="3"/>
  <c r="G1318" i="3"/>
  <c r="F1318" i="3"/>
  <c r="G1317" i="3"/>
  <c r="F1317" i="3"/>
  <c r="G1316" i="3"/>
  <c r="F1316" i="3"/>
  <c r="G1315" i="3"/>
  <c r="F1315" i="3"/>
  <c r="G1314" i="3"/>
  <c r="F1314" i="3"/>
  <c r="G1312" i="3"/>
  <c r="F1312" i="3"/>
  <c r="G1310" i="3"/>
  <c r="F1310" i="3"/>
  <c r="G1309" i="3"/>
  <c r="F1309" i="3"/>
  <c r="G1308" i="3"/>
  <c r="F1308" i="3"/>
  <c r="G1307" i="3"/>
  <c r="F1307" i="3"/>
  <c r="G1306" i="3"/>
  <c r="F1306" i="3"/>
  <c r="G1303" i="3"/>
  <c r="F1303" i="3"/>
  <c r="G1302" i="3"/>
  <c r="F1302" i="3"/>
  <c r="G1301" i="3"/>
  <c r="F1301" i="3"/>
  <c r="G1300" i="3"/>
  <c r="F1300" i="3"/>
  <c r="G1299" i="3"/>
  <c r="F1299" i="3"/>
  <c r="G1297" i="3"/>
  <c r="F1297" i="3"/>
  <c r="G1296" i="3"/>
  <c r="F1296" i="3"/>
  <c r="G1294" i="3"/>
  <c r="F1294" i="3"/>
  <c r="G1293" i="3"/>
  <c r="F1293" i="3"/>
  <c r="G1292" i="3"/>
  <c r="F1292" i="3"/>
  <c r="G1291" i="3"/>
  <c r="F1291" i="3"/>
  <c r="G1290" i="3"/>
  <c r="F1290" i="3"/>
  <c r="G1289" i="3"/>
  <c r="F1289" i="3"/>
  <c r="G1288" i="3"/>
  <c r="F1288" i="3"/>
  <c r="G1286" i="3"/>
  <c r="F1286" i="3"/>
  <c r="G1285" i="3"/>
  <c r="F1285" i="3"/>
  <c r="G1284" i="3"/>
  <c r="F1284" i="3"/>
  <c r="G1283" i="3"/>
  <c r="F1283" i="3"/>
  <c r="G1282" i="3"/>
  <c r="F1282" i="3"/>
  <c r="G1281" i="3"/>
  <c r="F1281" i="3"/>
  <c r="G1279" i="3"/>
  <c r="F1279" i="3"/>
  <c r="G1278" i="3"/>
  <c r="F1278" i="3"/>
  <c r="G1277" i="3"/>
  <c r="F1277" i="3"/>
  <c r="G1276" i="3"/>
  <c r="F1276" i="3"/>
  <c r="G1275" i="3"/>
  <c r="F1275" i="3"/>
  <c r="G1274" i="3"/>
  <c r="F1274" i="3"/>
  <c r="G1273" i="3"/>
  <c r="F1273" i="3"/>
  <c r="G1271" i="3"/>
  <c r="F1271" i="3"/>
  <c r="G1270" i="3"/>
  <c r="F1270" i="3"/>
  <c r="G1269" i="3"/>
  <c r="F1269" i="3"/>
  <c r="G1268" i="3"/>
  <c r="F1268" i="3"/>
  <c r="G1267" i="3"/>
  <c r="F1267" i="3"/>
  <c r="G1266" i="3"/>
  <c r="F1266" i="3"/>
  <c r="G1265" i="3"/>
  <c r="F1265" i="3"/>
  <c r="G1264" i="3"/>
  <c r="F1264" i="3"/>
  <c r="G1263" i="3"/>
  <c r="F1263" i="3"/>
  <c r="G1262" i="3"/>
  <c r="F1262" i="3"/>
  <c r="G1259" i="3"/>
  <c r="F1259" i="3"/>
  <c r="G1258" i="3"/>
  <c r="F1258" i="3"/>
  <c r="G1257" i="3"/>
  <c r="F1257" i="3"/>
  <c r="G1256" i="3"/>
  <c r="F1256" i="3"/>
  <c r="G1255" i="3"/>
  <c r="F1255" i="3"/>
  <c r="G1254" i="3"/>
  <c r="F1254" i="3"/>
  <c r="G1253" i="3"/>
  <c r="F1253" i="3"/>
  <c r="G1252" i="3"/>
  <c r="F1252" i="3"/>
  <c r="G1251" i="3"/>
  <c r="F1251" i="3"/>
  <c r="G1250" i="3"/>
  <c r="F1250" i="3"/>
  <c r="G1249" i="3"/>
  <c r="F1249" i="3"/>
  <c r="G1247" i="3"/>
  <c r="F1247" i="3"/>
  <c r="G1246" i="3"/>
  <c r="F1246" i="3"/>
  <c r="G1245" i="3"/>
  <c r="F1245" i="3"/>
  <c r="G1244" i="3"/>
  <c r="F1244" i="3"/>
  <c r="G1243" i="3"/>
  <c r="F1243" i="3"/>
  <c r="G1242" i="3"/>
  <c r="F1242" i="3"/>
  <c r="G1241" i="3"/>
  <c r="F1241" i="3"/>
  <c r="G1240" i="3"/>
  <c r="F1240" i="3"/>
  <c r="G1239" i="3"/>
  <c r="F1239" i="3"/>
  <c r="G1238" i="3"/>
  <c r="F1238" i="3"/>
  <c r="G1237" i="3"/>
  <c r="F1237" i="3"/>
  <c r="G1234" i="3"/>
  <c r="F1234" i="3"/>
  <c r="G1233" i="3"/>
  <c r="F1233" i="3"/>
  <c r="G1232" i="3"/>
  <c r="F1232" i="3"/>
  <c r="G1231" i="3"/>
  <c r="F1231" i="3"/>
  <c r="G1230" i="3"/>
  <c r="F1230" i="3"/>
  <c r="G1229" i="3"/>
  <c r="F1229" i="3"/>
  <c r="G1227" i="3"/>
  <c r="F1227" i="3"/>
  <c r="G1226" i="3"/>
  <c r="F1226" i="3"/>
  <c r="G1225" i="3"/>
  <c r="F1225" i="3"/>
  <c r="G1224" i="3"/>
  <c r="F1224" i="3"/>
  <c r="G1223" i="3"/>
  <c r="F1223" i="3"/>
  <c r="G1222" i="3"/>
  <c r="F1222" i="3"/>
  <c r="G1221" i="3"/>
  <c r="F1221" i="3"/>
  <c r="G1220" i="3"/>
  <c r="F1220" i="3"/>
  <c r="G1219" i="3"/>
  <c r="F1219" i="3"/>
  <c r="G1218" i="3"/>
  <c r="F1218" i="3"/>
  <c r="G1217" i="3"/>
  <c r="F1217" i="3"/>
  <c r="G1216" i="3"/>
  <c r="F1216" i="3"/>
  <c r="G1214" i="3"/>
  <c r="F1214" i="3"/>
  <c r="G1213" i="3"/>
  <c r="F1213" i="3"/>
  <c r="G1212" i="3"/>
  <c r="F1212" i="3"/>
  <c r="G1211" i="3"/>
  <c r="F1211" i="3"/>
  <c r="G1210" i="3"/>
  <c r="F1210" i="3"/>
  <c r="G1209" i="3"/>
  <c r="F1209" i="3"/>
  <c r="G1208" i="3"/>
  <c r="F1208" i="3"/>
  <c r="G1207" i="3"/>
  <c r="F1207" i="3"/>
  <c r="G1206" i="3"/>
  <c r="F1206" i="3"/>
  <c r="G1205" i="3"/>
  <c r="F1205" i="3"/>
  <c r="G1204" i="3"/>
  <c r="F1204" i="3"/>
  <c r="G1203" i="3"/>
  <c r="F1203" i="3"/>
  <c r="G1202" i="3"/>
  <c r="F1202" i="3"/>
  <c r="G1200" i="3"/>
  <c r="F1200" i="3"/>
  <c r="G1199" i="3"/>
  <c r="F1199" i="3"/>
  <c r="G1198" i="3"/>
  <c r="F1198" i="3"/>
  <c r="G1197" i="3"/>
  <c r="F1197" i="3"/>
  <c r="G1195" i="3"/>
  <c r="F1195" i="3"/>
  <c r="G1194" i="3"/>
  <c r="F1194" i="3"/>
  <c r="G1193" i="3"/>
  <c r="F1193" i="3"/>
  <c r="G1192" i="3"/>
  <c r="F1192" i="3"/>
  <c r="G1191" i="3"/>
  <c r="F1191" i="3"/>
  <c r="G1190" i="3"/>
  <c r="F1190" i="3"/>
  <c r="G1189" i="3"/>
  <c r="F1189" i="3"/>
  <c r="G1188" i="3"/>
  <c r="F1188" i="3"/>
  <c r="G1186" i="3"/>
  <c r="F1186" i="3"/>
  <c r="G1185" i="3"/>
  <c r="F1185" i="3"/>
  <c r="G1184" i="3"/>
  <c r="F1184" i="3"/>
  <c r="G1183" i="3"/>
  <c r="F1183" i="3"/>
  <c r="G1182" i="3"/>
  <c r="F1182" i="3"/>
  <c r="G1181" i="3"/>
  <c r="F1181" i="3"/>
  <c r="G1180" i="3"/>
  <c r="F1180" i="3"/>
  <c r="G1179" i="3"/>
  <c r="F1179" i="3"/>
  <c r="G1178" i="3"/>
  <c r="F1178" i="3"/>
  <c r="G1176" i="3"/>
  <c r="F1176" i="3"/>
  <c r="G1175" i="3"/>
  <c r="F1175" i="3"/>
  <c r="G1174" i="3"/>
  <c r="F1174" i="3"/>
  <c r="G1173" i="3"/>
  <c r="F1173" i="3"/>
  <c r="G1169" i="3"/>
  <c r="F1169" i="3"/>
  <c r="G1168" i="3"/>
  <c r="F1168" i="3"/>
  <c r="G1167" i="3"/>
  <c r="F1167" i="3"/>
  <c r="G1166" i="3"/>
  <c r="F1166" i="3"/>
  <c r="G1165" i="3"/>
  <c r="F1165" i="3"/>
  <c r="G1164" i="3"/>
  <c r="F1164" i="3"/>
  <c r="G1163" i="3"/>
  <c r="F1163" i="3"/>
  <c r="G1161" i="3"/>
  <c r="F1161" i="3"/>
  <c r="G1160" i="3"/>
  <c r="F1160" i="3"/>
  <c r="G1159" i="3"/>
  <c r="F1159" i="3"/>
  <c r="G1158" i="3"/>
  <c r="F1158" i="3"/>
  <c r="G1157" i="3"/>
  <c r="F1157" i="3"/>
  <c r="G1156" i="3"/>
  <c r="F1156" i="3"/>
  <c r="G1155" i="3"/>
  <c r="F1155" i="3"/>
  <c r="G1154" i="3"/>
  <c r="F1154" i="3"/>
  <c r="G1153" i="3"/>
  <c r="F1153" i="3"/>
  <c r="G1152" i="3"/>
  <c r="F1152" i="3"/>
  <c r="G1150" i="3"/>
  <c r="F1150" i="3"/>
  <c r="G1149" i="3"/>
  <c r="F1149" i="3"/>
  <c r="G1148" i="3"/>
  <c r="F1148" i="3"/>
  <c r="G1147" i="3"/>
  <c r="F1147" i="3"/>
  <c r="G1146" i="3"/>
  <c r="F1146" i="3"/>
  <c r="G1145" i="3"/>
  <c r="F1145" i="3"/>
  <c r="G1144" i="3"/>
  <c r="F1144" i="3"/>
  <c r="G1143" i="3"/>
  <c r="F1143" i="3"/>
  <c r="G1142" i="3"/>
  <c r="F1142" i="3"/>
  <c r="G1141" i="3"/>
  <c r="F1141" i="3"/>
  <c r="G1140" i="3"/>
  <c r="F1140" i="3"/>
  <c r="G1139" i="3"/>
  <c r="F1139" i="3"/>
  <c r="G1138" i="3"/>
  <c r="F1138" i="3"/>
  <c r="G1136" i="3"/>
  <c r="F1136" i="3"/>
  <c r="G1135" i="3"/>
  <c r="F1135" i="3"/>
  <c r="G1133" i="3"/>
  <c r="F1133" i="3"/>
  <c r="G1132" i="3"/>
  <c r="F1132" i="3"/>
  <c r="G1131" i="3"/>
  <c r="F1131" i="3"/>
  <c r="G1129" i="3"/>
  <c r="F1129" i="3"/>
  <c r="G1128" i="3"/>
  <c r="F1128" i="3"/>
  <c r="G1127" i="3"/>
  <c r="F1127" i="3"/>
  <c r="G1126" i="3"/>
  <c r="F1126" i="3"/>
  <c r="G1125" i="3"/>
  <c r="F1125" i="3"/>
  <c r="G1124" i="3"/>
  <c r="F1124" i="3"/>
  <c r="G1123" i="3"/>
  <c r="F1123" i="3"/>
  <c r="G1122" i="3"/>
  <c r="F1122" i="3"/>
  <c r="G1119" i="3"/>
  <c r="F1119" i="3"/>
  <c r="G1118" i="3"/>
  <c r="F1118" i="3"/>
  <c r="G1117" i="3"/>
  <c r="F1117" i="3"/>
  <c r="G1116" i="3"/>
  <c r="F1116" i="3"/>
  <c r="G1115" i="3"/>
  <c r="F1115" i="3"/>
  <c r="G1114" i="3"/>
  <c r="F1114" i="3"/>
  <c r="G1113" i="3"/>
  <c r="F1113" i="3"/>
  <c r="G1112" i="3"/>
  <c r="F1112" i="3"/>
  <c r="G1111" i="3"/>
  <c r="F1111" i="3"/>
  <c r="G1110" i="3"/>
  <c r="F1110" i="3"/>
  <c r="G1108" i="3"/>
  <c r="F1108" i="3"/>
  <c r="G1107" i="3"/>
  <c r="F1107" i="3"/>
  <c r="G1106" i="3"/>
  <c r="F1106" i="3"/>
  <c r="G1105" i="3"/>
  <c r="F1105" i="3"/>
  <c r="G1104" i="3"/>
  <c r="F1104" i="3"/>
  <c r="G1103" i="3"/>
  <c r="F1103" i="3"/>
  <c r="G1102" i="3"/>
  <c r="F1102" i="3"/>
  <c r="G1101" i="3"/>
  <c r="F1101" i="3"/>
  <c r="G1100" i="3"/>
  <c r="F1100" i="3"/>
  <c r="G1098" i="3"/>
  <c r="F1098" i="3"/>
  <c r="G1097" i="3"/>
  <c r="F1097" i="3"/>
  <c r="G1096" i="3"/>
  <c r="F1096" i="3"/>
  <c r="G1095" i="3"/>
  <c r="F1095" i="3"/>
  <c r="G1094" i="3"/>
  <c r="F1094" i="3"/>
  <c r="G1093" i="3"/>
  <c r="F1093" i="3"/>
  <c r="G1092" i="3"/>
  <c r="F1092" i="3"/>
  <c r="G1090" i="3"/>
  <c r="F1090" i="3"/>
  <c r="G1089" i="3"/>
  <c r="F1089" i="3"/>
  <c r="G1088" i="3"/>
  <c r="F1088" i="3"/>
  <c r="G1087" i="3"/>
  <c r="F1087" i="3"/>
  <c r="G1086" i="3"/>
  <c r="F1086" i="3"/>
  <c r="G1085" i="3"/>
  <c r="F1085" i="3"/>
  <c r="G1084" i="3"/>
  <c r="F1084" i="3"/>
  <c r="G1083" i="3"/>
  <c r="F1083" i="3"/>
  <c r="G1082" i="3"/>
  <c r="F1082" i="3"/>
  <c r="G1081" i="3"/>
  <c r="F1081" i="3"/>
  <c r="G1078" i="3"/>
  <c r="F1078" i="3"/>
  <c r="G1077" i="3"/>
  <c r="F1077" i="3"/>
  <c r="G1076" i="3"/>
  <c r="F1076" i="3"/>
  <c r="G1075" i="3"/>
  <c r="F1075" i="3"/>
  <c r="G1074" i="3"/>
  <c r="F1074" i="3"/>
  <c r="G1073" i="3"/>
  <c r="F1073" i="3"/>
  <c r="G1072" i="3"/>
  <c r="F1072" i="3"/>
  <c r="G1071" i="3"/>
  <c r="F1071" i="3"/>
  <c r="G1070" i="3"/>
  <c r="F1070" i="3"/>
  <c r="G1069" i="3"/>
  <c r="F1069" i="3"/>
  <c r="G1067" i="3"/>
  <c r="F1067" i="3"/>
  <c r="G1066" i="3"/>
  <c r="F1066" i="3"/>
  <c r="G1065" i="3"/>
  <c r="F1065" i="3"/>
  <c r="G1064" i="3"/>
  <c r="F1064" i="3"/>
  <c r="G1063" i="3"/>
  <c r="F1063" i="3"/>
  <c r="G1062" i="3"/>
  <c r="F1062" i="3"/>
  <c r="G1061" i="3"/>
  <c r="F1061" i="3"/>
  <c r="G1060" i="3"/>
  <c r="F1060" i="3"/>
  <c r="G1059" i="3"/>
  <c r="F1059" i="3"/>
  <c r="G1058" i="3"/>
  <c r="F1058" i="3"/>
  <c r="G1057" i="3"/>
  <c r="F1057" i="3"/>
  <c r="G1055" i="3"/>
  <c r="F1055" i="3"/>
  <c r="G1054" i="3"/>
  <c r="F1054" i="3"/>
  <c r="G1053" i="3"/>
  <c r="F1053" i="3"/>
  <c r="G1052" i="3"/>
  <c r="F1052" i="3"/>
  <c r="G1051" i="3"/>
  <c r="F1051" i="3"/>
  <c r="G1050" i="3"/>
  <c r="F1050" i="3"/>
  <c r="G1049" i="3"/>
  <c r="F1049" i="3"/>
  <c r="G1048" i="3"/>
  <c r="F1048" i="3"/>
  <c r="G1047" i="3"/>
  <c r="F1047" i="3"/>
  <c r="G1046" i="3"/>
  <c r="F1046" i="3"/>
  <c r="G1045" i="3"/>
  <c r="F1045" i="3"/>
  <c r="G1044" i="3"/>
  <c r="F1044" i="3"/>
  <c r="G1042" i="3"/>
  <c r="F1042" i="3"/>
  <c r="G1041" i="3"/>
  <c r="F1041" i="3"/>
  <c r="G1040" i="3"/>
  <c r="F1040" i="3"/>
  <c r="G1039" i="3"/>
  <c r="F1039" i="3"/>
  <c r="G1038" i="3"/>
  <c r="F1038" i="3"/>
  <c r="G1037" i="3"/>
  <c r="F1037" i="3"/>
  <c r="G1036" i="3"/>
  <c r="F1036" i="3"/>
  <c r="G1035" i="3"/>
  <c r="F1035" i="3"/>
  <c r="G1033" i="3"/>
  <c r="F1033" i="3"/>
  <c r="G1032" i="3"/>
  <c r="F1032" i="3"/>
  <c r="G1031" i="3"/>
  <c r="F1031" i="3"/>
  <c r="G1030" i="3"/>
  <c r="F1030" i="3"/>
  <c r="G1029" i="3"/>
  <c r="F1029" i="3"/>
  <c r="G1028" i="3"/>
  <c r="F1028" i="3"/>
  <c r="G1027" i="3"/>
  <c r="F1027" i="3"/>
  <c r="G1026" i="3"/>
  <c r="F1026" i="3"/>
  <c r="G1024" i="3"/>
  <c r="F1024" i="3"/>
  <c r="G1023" i="3"/>
  <c r="F1023" i="3"/>
  <c r="G1022" i="3"/>
  <c r="F1022" i="3"/>
  <c r="G1021" i="3"/>
  <c r="F1021" i="3"/>
  <c r="G1020" i="3"/>
  <c r="F1020" i="3"/>
  <c r="G1019" i="3"/>
  <c r="F1019" i="3"/>
  <c r="G1018" i="3"/>
  <c r="F1018" i="3"/>
  <c r="G1017" i="3"/>
  <c r="F1017" i="3"/>
  <c r="G1016" i="3"/>
  <c r="F1016" i="3"/>
  <c r="G1015" i="3"/>
  <c r="F1015" i="3"/>
  <c r="G1013" i="3"/>
  <c r="F1013" i="3"/>
  <c r="G1012" i="3"/>
  <c r="F1012" i="3"/>
  <c r="G1011" i="3"/>
  <c r="F1011" i="3"/>
  <c r="G1010" i="3"/>
  <c r="F1010" i="3"/>
  <c r="G1009" i="3"/>
  <c r="F1009" i="3"/>
  <c r="G1008" i="3"/>
  <c r="F1008" i="3"/>
  <c r="G1007" i="3"/>
  <c r="F1007" i="3"/>
  <c r="G1006" i="3"/>
  <c r="F1006" i="3"/>
  <c r="G1005" i="3"/>
  <c r="F1005" i="3"/>
  <c r="G1003" i="3"/>
  <c r="F1003" i="3"/>
  <c r="G1002" i="3"/>
  <c r="F1002" i="3"/>
  <c r="G1001" i="3"/>
  <c r="F1001" i="3"/>
  <c r="G1000" i="3"/>
  <c r="F1000" i="3"/>
  <c r="G999" i="3"/>
  <c r="F999" i="3"/>
  <c r="G998" i="3"/>
  <c r="F998" i="3"/>
  <c r="G997" i="3"/>
  <c r="F997" i="3"/>
  <c r="G996" i="3"/>
  <c r="F996" i="3"/>
  <c r="G995" i="3"/>
  <c r="F995" i="3"/>
  <c r="G992" i="3"/>
  <c r="F992" i="3"/>
  <c r="G991" i="3"/>
  <c r="F991" i="3"/>
  <c r="G990" i="3"/>
  <c r="F990" i="3"/>
  <c r="G989" i="3"/>
  <c r="F989" i="3"/>
  <c r="G988" i="3"/>
  <c r="F988" i="3"/>
  <c r="G987" i="3"/>
  <c r="F987" i="3"/>
  <c r="G985" i="3"/>
  <c r="F985" i="3"/>
  <c r="G984" i="3"/>
  <c r="F984" i="3"/>
  <c r="G983" i="3"/>
  <c r="F983" i="3"/>
  <c r="G982" i="3"/>
  <c r="F982" i="3"/>
  <c r="G981" i="3"/>
  <c r="F981" i="3"/>
  <c r="G980" i="3"/>
  <c r="F980" i="3"/>
  <c r="G978" i="3"/>
  <c r="F978" i="3"/>
  <c r="G977" i="3"/>
  <c r="F977" i="3"/>
  <c r="G976" i="3"/>
  <c r="F976" i="3"/>
  <c r="G975" i="3"/>
  <c r="F975" i="3"/>
  <c r="G974" i="3"/>
  <c r="F974" i="3"/>
  <c r="G973" i="3"/>
  <c r="F973" i="3"/>
  <c r="G972" i="3"/>
  <c r="F972" i="3"/>
  <c r="G971" i="3"/>
  <c r="F971" i="3"/>
  <c r="G970" i="3"/>
  <c r="F970" i="3"/>
  <c r="G968" i="3"/>
  <c r="F968" i="3"/>
  <c r="G967" i="3"/>
  <c r="F967" i="3"/>
  <c r="G965" i="3"/>
  <c r="F965" i="3"/>
  <c r="G963" i="3"/>
  <c r="F963" i="3"/>
  <c r="G961" i="3"/>
  <c r="F961" i="3"/>
  <c r="G959" i="3"/>
  <c r="F959" i="3"/>
  <c r="G957" i="3"/>
  <c r="F957" i="3"/>
  <c r="G955" i="3"/>
  <c r="F955" i="3"/>
  <c r="G952" i="3"/>
  <c r="F952" i="3"/>
  <c r="G950" i="3"/>
  <c r="F950" i="3"/>
  <c r="G947" i="3"/>
  <c r="F947" i="3"/>
  <c r="G966" i="3"/>
  <c r="F966" i="3"/>
  <c r="G964" i="3"/>
  <c r="F964" i="3"/>
  <c r="G962" i="3"/>
  <c r="F962" i="3"/>
  <c r="G960" i="3"/>
  <c r="F960" i="3"/>
  <c r="G958" i="3"/>
  <c r="F958" i="3"/>
  <c r="G956" i="3"/>
  <c r="F956" i="3"/>
  <c r="G954" i="3"/>
  <c r="F954" i="3"/>
  <c r="G951" i="3"/>
  <c r="F951" i="3"/>
  <c r="G949" i="3"/>
  <c r="F949" i="3"/>
  <c r="G948" i="3"/>
  <c r="F948" i="3"/>
  <c r="G946" i="3"/>
  <c r="F946" i="3"/>
  <c r="G945" i="3"/>
  <c r="F945" i="3"/>
  <c r="G944" i="3"/>
  <c r="F944" i="3"/>
  <c r="G943" i="3"/>
  <c r="F943" i="3"/>
  <c r="G942" i="3"/>
  <c r="F942" i="3"/>
  <c r="G941" i="3"/>
  <c r="F941" i="3"/>
  <c r="G940" i="3"/>
  <c r="F940" i="3"/>
  <c r="G938" i="3"/>
  <c r="F938" i="3"/>
  <c r="G937" i="3"/>
  <c r="F937" i="3"/>
  <c r="G936" i="3"/>
  <c r="F936" i="3"/>
  <c r="G935" i="3"/>
  <c r="F935" i="3"/>
  <c r="G934" i="3"/>
  <c r="F934" i="3"/>
  <c r="G933" i="3"/>
  <c r="F933" i="3"/>
  <c r="G932" i="3"/>
  <c r="F932" i="3"/>
  <c r="G931" i="3"/>
  <c r="F931" i="3"/>
  <c r="G930" i="3"/>
  <c r="F930" i="3"/>
  <c r="G929" i="3"/>
  <c r="F929" i="3"/>
  <c r="G927" i="3"/>
  <c r="F927" i="3"/>
  <c r="G926" i="3"/>
  <c r="F926" i="3"/>
  <c r="G925" i="3"/>
  <c r="F925" i="3"/>
  <c r="G924" i="3"/>
  <c r="F924" i="3"/>
  <c r="G923" i="3"/>
  <c r="F923" i="3"/>
  <c r="G922" i="3"/>
  <c r="F922" i="3"/>
  <c r="G921" i="3"/>
  <c r="F921" i="3"/>
  <c r="G920" i="3"/>
  <c r="F920" i="3"/>
  <c r="G919" i="3"/>
  <c r="F919" i="3"/>
  <c r="G918" i="3"/>
  <c r="F918" i="3"/>
  <c r="G917" i="3"/>
  <c r="F917" i="3"/>
  <c r="G915" i="3"/>
  <c r="F915" i="3"/>
  <c r="G914" i="3"/>
  <c r="F914" i="3"/>
  <c r="G913" i="3"/>
  <c r="F913" i="3"/>
  <c r="G912" i="3"/>
  <c r="F912" i="3"/>
  <c r="G911" i="3"/>
  <c r="F911" i="3"/>
  <c r="G910" i="3"/>
  <c r="F910" i="3"/>
  <c r="G909" i="3"/>
  <c r="F909" i="3"/>
  <c r="G908" i="3"/>
  <c r="F908" i="3"/>
  <c r="G907" i="3"/>
  <c r="F907" i="3"/>
  <c r="G906" i="3"/>
  <c r="F906" i="3"/>
  <c r="G905" i="3"/>
  <c r="F905" i="3"/>
  <c r="G902" i="3"/>
  <c r="F902" i="3"/>
  <c r="G901" i="3"/>
  <c r="F901" i="3"/>
  <c r="G900" i="3"/>
  <c r="F900" i="3"/>
  <c r="G899" i="3"/>
  <c r="F899" i="3"/>
  <c r="G898" i="3"/>
  <c r="F898" i="3"/>
  <c r="G897" i="3"/>
  <c r="F897" i="3"/>
  <c r="G896" i="3"/>
  <c r="F896" i="3"/>
  <c r="G895" i="3"/>
  <c r="F895" i="3"/>
  <c r="G894" i="3"/>
  <c r="F894" i="3"/>
  <c r="G893" i="3"/>
  <c r="F893" i="3"/>
  <c r="G892" i="3"/>
  <c r="F892" i="3"/>
  <c r="G890" i="3"/>
  <c r="F890" i="3"/>
  <c r="G889" i="3"/>
  <c r="F889" i="3"/>
  <c r="G887" i="3"/>
  <c r="F887" i="3"/>
  <c r="G886" i="3"/>
  <c r="F886" i="3"/>
  <c r="G885" i="3"/>
  <c r="F885" i="3"/>
  <c r="G884" i="3"/>
  <c r="F884" i="3"/>
  <c r="G883" i="3"/>
  <c r="F883" i="3"/>
  <c r="G882" i="3"/>
  <c r="F882" i="3"/>
  <c r="G881" i="3"/>
  <c r="F881" i="3"/>
  <c r="G880" i="3"/>
  <c r="F880" i="3"/>
  <c r="G879" i="3"/>
  <c r="F879" i="3"/>
  <c r="G878" i="3"/>
  <c r="F878" i="3"/>
  <c r="G876" i="3"/>
  <c r="F876" i="3"/>
  <c r="G875" i="3"/>
  <c r="F875" i="3"/>
  <c r="G874" i="3"/>
  <c r="F874" i="3"/>
  <c r="G873" i="3"/>
  <c r="F873" i="3"/>
  <c r="G872" i="3"/>
  <c r="F872" i="3"/>
  <c r="G871" i="3"/>
  <c r="F871" i="3"/>
  <c r="G870" i="3"/>
  <c r="F870" i="3"/>
  <c r="G869" i="3"/>
  <c r="F869" i="3"/>
  <c r="G868" i="3"/>
  <c r="F868" i="3"/>
  <c r="G867" i="3"/>
  <c r="F867" i="3"/>
  <c r="G865" i="3"/>
  <c r="F865" i="3"/>
  <c r="G864" i="3"/>
  <c r="F864" i="3"/>
  <c r="G863" i="3"/>
  <c r="F863" i="3"/>
  <c r="G862" i="3"/>
  <c r="F862" i="3"/>
  <c r="G861" i="3"/>
  <c r="F861" i="3"/>
  <c r="G860" i="3"/>
  <c r="F860" i="3"/>
  <c r="G859" i="3"/>
  <c r="F859" i="3"/>
  <c r="G858" i="3"/>
  <c r="F858" i="3"/>
  <c r="G857" i="3"/>
  <c r="F857" i="3"/>
  <c r="G856" i="3"/>
  <c r="F856" i="3"/>
  <c r="G855" i="3"/>
  <c r="F855" i="3"/>
  <c r="G853" i="3"/>
  <c r="F853" i="3"/>
  <c r="G852" i="3"/>
  <c r="F852" i="3"/>
  <c r="G851" i="3"/>
  <c r="F851" i="3"/>
  <c r="G850" i="3"/>
  <c r="F850" i="3"/>
  <c r="G849" i="3"/>
  <c r="F849" i="3"/>
  <c r="G848" i="3"/>
  <c r="F848" i="3"/>
  <c r="G847" i="3"/>
  <c r="F847" i="3"/>
  <c r="G846" i="3"/>
  <c r="F846" i="3"/>
  <c r="G845" i="3"/>
  <c r="F845" i="3"/>
  <c r="G844" i="3"/>
  <c r="F844" i="3"/>
  <c r="G842" i="3"/>
  <c r="F842" i="3"/>
  <c r="G841" i="3"/>
  <c r="F841" i="3"/>
  <c r="G840" i="3"/>
  <c r="F840" i="3"/>
  <c r="G839" i="3"/>
  <c r="F839" i="3"/>
  <c r="G838" i="3"/>
  <c r="F838" i="3"/>
  <c r="G837" i="3"/>
  <c r="F837" i="3"/>
  <c r="G836" i="3"/>
  <c r="F836" i="3"/>
  <c r="G835" i="3"/>
  <c r="F835" i="3"/>
  <c r="G834" i="3"/>
  <c r="F834" i="3"/>
  <c r="G833" i="3"/>
  <c r="F833" i="3"/>
  <c r="G831" i="3"/>
  <c r="F831" i="3"/>
  <c r="G830" i="3"/>
  <c r="F830" i="3"/>
  <c r="G829" i="3"/>
  <c r="F829" i="3"/>
  <c r="G828" i="3"/>
  <c r="F828" i="3"/>
  <c r="G827" i="3"/>
  <c r="F827" i="3"/>
  <c r="G826" i="3"/>
  <c r="F826" i="3"/>
  <c r="G825" i="3"/>
  <c r="F825" i="3"/>
  <c r="G824" i="3"/>
  <c r="F824" i="3"/>
  <c r="G823" i="3"/>
  <c r="F823" i="3"/>
  <c r="G820" i="3"/>
  <c r="F820" i="3"/>
  <c r="G819" i="3"/>
  <c r="F819" i="3"/>
  <c r="G818" i="3"/>
  <c r="F818" i="3"/>
  <c r="G817" i="3"/>
  <c r="F817" i="3"/>
  <c r="G816" i="3"/>
  <c r="F816" i="3"/>
  <c r="G815" i="3"/>
  <c r="F815" i="3"/>
  <c r="G814" i="3"/>
  <c r="F814" i="3"/>
  <c r="G813" i="3"/>
  <c r="F813" i="3"/>
  <c r="G812" i="3"/>
  <c r="F812" i="3"/>
  <c r="G810" i="3"/>
  <c r="F810" i="3"/>
  <c r="G809" i="3"/>
  <c r="F809" i="3"/>
  <c r="G808" i="3"/>
  <c r="F808" i="3"/>
  <c r="G807" i="3"/>
  <c r="F807" i="3"/>
  <c r="G806" i="3"/>
  <c r="F806" i="3"/>
  <c r="G805" i="3"/>
  <c r="F805" i="3"/>
  <c r="G804" i="3"/>
  <c r="F804" i="3"/>
  <c r="G803" i="3"/>
  <c r="F803" i="3"/>
  <c r="G801" i="3"/>
  <c r="F801" i="3"/>
  <c r="G800" i="3"/>
  <c r="F800" i="3"/>
  <c r="G799" i="3"/>
  <c r="F799" i="3"/>
  <c r="G798" i="3"/>
  <c r="F798" i="3"/>
  <c r="G797" i="3"/>
  <c r="F797" i="3"/>
  <c r="G796" i="3"/>
  <c r="F796" i="3"/>
  <c r="G795" i="3"/>
  <c r="F795" i="3"/>
  <c r="G794" i="3"/>
  <c r="F794" i="3"/>
  <c r="G793" i="3"/>
  <c r="F793" i="3"/>
  <c r="G792" i="3"/>
  <c r="F792" i="3"/>
  <c r="G790" i="3"/>
  <c r="F790" i="3"/>
  <c r="G789" i="3"/>
  <c r="F789" i="3"/>
  <c r="G788" i="3"/>
  <c r="F788" i="3"/>
  <c r="G787" i="3"/>
  <c r="F787" i="3"/>
  <c r="G786" i="3"/>
  <c r="F786" i="3"/>
  <c r="G785" i="3"/>
  <c r="F785" i="3"/>
  <c r="G784" i="3"/>
  <c r="F784" i="3"/>
  <c r="G783" i="3"/>
  <c r="F783" i="3"/>
  <c r="G782" i="3"/>
  <c r="F782" i="3"/>
  <c r="G781" i="3"/>
  <c r="F781" i="3"/>
  <c r="G779" i="3"/>
  <c r="F779" i="3"/>
  <c r="G778" i="3"/>
  <c r="F778" i="3"/>
  <c r="G777" i="3"/>
  <c r="F777" i="3"/>
  <c r="G776" i="3"/>
  <c r="F776" i="3"/>
  <c r="G775" i="3"/>
  <c r="F775" i="3"/>
  <c r="G774" i="3"/>
  <c r="F774" i="3"/>
  <c r="G773" i="3"/>
  <c r="F773" i="3"/>
  <c r="G772" i="3"/>
  <c r="F772" i="3"/>
  <c r="G771" i="3"/>
  <c r="F771" i="3"/>
  <c r="G770" i="3"/>
  <c r="F770" i="3"/>
  <c r="G769" i="3"/>
  <c r="F769" i="3"/>
  <c r="G768" i="3"/>
  <c r="F768" i="3"/>
  <c r="G765" i="3"/>
  <c r="F765" i="3"/>
  <c r="G764" i="3"/>
  <c r="F764" i="3"/>
  <c r="G763" i="3"/>
  <c r="F763" i="3"/>
  <c r="G762" i="3"/>
  <c r="F762" i="3"/>
  <c r="G761" i="3"/>
  <c r="F761" i="3"/>
  <c r="G760" i="3"/>
  <c r="F760" i="3"/>
  <c r="G759" i="3"/>
  <c r="F759" i="3"/>
  <c r="G758" i="3"/>
  <c r="F758" i="3"/>
  <c r="G756" i="3"/>
  <c r="F756" i="3"/>
  <c r="G755" i="3"/>
  <c r="F755" i="3"/>
  <c r="G754" i="3"/>
  <c r="F754" i="3"/>
  <c r="G753" i="3"/>
  <c r="F753" i="3"/>
  <c r="G752" i="3"/>
  <c r="F752" i="3"/>
  <c r="G751" i="3"/>
  <c r="F751" i="3"/>
  <c r="G749" i="3"/>
  <c r="F749" i="3"/>
  <c r="G748" i="3"/>
  <c r="F748" i="3"/>
  <c r="G747" i="3"/>
  <c r="F747" i="3"/>
  <c r="G746" i="3"/>
  <c r="F746" i="3"/>
  <c r="G745" i="3"/>
  <c r="F745" i="3"/>
  <c r="G744" i="3"/>
  <c r="F744" i="3"/>
  <c r="G743" i="3"/>
  <c r="F743" i="3"/>
  <c r="G742" i="3"/>
  <c r="F742" i="3"/>
  <c r="G741" i="3"/>
  <c r="F741" i="3"/>
  <c r="G740" i="3"/>
  <c r="F740" i="3"/>
  <c r="G739" i="3"/>
  <c r="F739" i="3"/>
  <c r="G736" i="3"/>
  <c r="F736" i="3"/>
  <c r="G735" i="3"/>
  <c r="F735" i="3"/>
  <c r="G734" i="3"/>
  <c r="F734" i="3"/>
  <c r="G733" i="3"/>
  <c r="F733" i="3"/>
  <c r="G732" i="3"/>
  <c r="F732" i="3"/>
  <c r="G731" i="3"/>
  <c r="F731" i="3"/>
  <c r="G730" i="3"/>
  <c r="F730" i="3"/>
  <c r="G729" i="3"/>
  <c r="F729" i="3"/>
  <c r="G728" i="3"/>
  <c r="F728" i="3"/>
  <c r="G727" i="3"/>
  <c r="F727" i="3"/>
  <c r="G726" i="3"/>
  <c r="F726" i="3"/>
  <c r="G724" i="3"/>
  <c r="F724" i="3"/>
  <c r="G723" i="3"/>
  <c r="F723" i="3"/>
  <c r="G722" i="3"/>
  <c r="F722" i="3"/>
  <c r="G721" i="3"/>
  <c r="F721" i="3"/>
  <c r="G720" i="3"/>
  <c r="F720" i="3"/>
  <c r="G719" i="3"/>
  <c r="F719" i="3"/>
  <c r="G718" i="3"/>
  <c r="F718" i="3"/>
  <c r="G717" i="3"/>
  <c r="F717" i="3"/>
  <c r="G716" i="3"/>
  <c r="F716" i="3"/>
  <c r="G715" i="3"/>
  <c r="F715" i="3"/>
  <c r="G712" i="3"/>
  <c r="F712" i="3"/>
  <c r="G711" i="3"/>
  <c r="F711" i="3"/>
  <c r="G710" i="3"/>
  <c r="F710" i="3"/>
  <c r="G709" i="3"/>
  <c r="F709" i="3"/>
  <c r="G708" i="3"/>
  <c r="F708" i="3"/>
  <c r="G707" i="3"/>
  <c r="F707" i="3"/>
  <c r="G706" i="3"/>
  <c r="F706" i="3"/>
  <c r="G705" i="3"/>
  <c r="F705" i="3"/>
  <c r="G704" i="3"/>
  <c r="F704" i="3"/>
  <c r="G703" i="3"/>
  <c r="F703" i="3"/>
  <c r="G702" i="3"/>
  <c r="F702" i="3"/>
  <c r="G701" i="3"/>
  <c r="F701" i="3"/>
  <c r="G698" i="3"/>
  <c r="F698" i="3"/>
  <c r="G697" i="3"/>
  <c r="F697" i="3"/>
  <c r="G696" i="3"/>
  <c r="F696" i="3"/>
  <c r="G695" i="3"/>
  <c r="F695" i="3"/>
  <c r="G694" i="3"/>
  <c r="F694" i="3"/>
  <c r="G693" i="3"/>
  <c r="F693" i="3"/>
  <c r="G692" i="3"/>
  <c r="F692" i="3"/>
  <c r="G691" i="3"/>
  <c r="F691" i="3"/>
  <c r="G690" i="3"/>
  <c r="F690" i="3"/>
  <c r="G689" i="3"/>
  <c r="F689" i="3"/>
  <c r="G687" i="3"/>
  <c r="F687" i="3"/>
  <c r="G686" i="3"/>
  <c r="F686" i="3"/>
  <c r="G685" i="3"/>
  <c r="F685" i="3"/>
  <c r="G684" i="3"/>
  <c r="F684" i="3"/>
  <c r="G683" i="3"/>
  <c r="F683" i="3"/>
  <c r="G682" i="3"/>
  <c r="F682" i="3"/>
  <c r="G681" i="3"/>
  <c r="F681" i="3"/>
  <c r="G680" i="3"/>
  <c r="F680" i="3"/>
  <c r="G679" i="3"/>
  <c r="F679" i="3"/>
  <c r="G678" i="3"/>
  <c r="F678" i="3"/>
  <c r="G677" i="3"/>
  <c r="F677" i="3"/>
  <c r="G676" i="3"/>
  <c r="F676" i="3"/>
  <c r="G674" i="3"/>
  <c r="F674" i="3"/>
  <c r="G673" i="3"/>
  <c r="F673" i="3"/>
  <c r="G672" i="3"/>
  <c r="F672" i="3"/>
  <c r="G671" i="3"/>
  <c r="F671" i="3"/>
  <c r="G670" i="3"/>
  <c r="F670" i="3"/>
  <c r="G669" i="3"/>
  <c r="F669" i="3"/>
  <c r="G668" i="3"/>
  <c r="F668" i="3"/>
  <c r="G667" i="3"/>
  <c r="F667" i="3"/>
  <c r="G666" i="3"/>
  <c r="F666" i="3"/>
  <c r="G664" i="3"/>
  <c r="F664" i="3"/>
  <c r="G663" i="3"/>
  <c r="F663" i="3"/>
  <c r="G662" i="3"/>
  <c r="F662" i="3"/>
  <c r="G661" i="3"/>
  <c r="F661" i="3"/>
  <c r="G660" i="3"/>
  <c r="F660" i="3"/>
  <c r="G659" i="3"/>
  <c r="F659" i="3"/>
  <c r="G658" i="3"/>
  <c r="F658" i="3"/>
  <c r="G657" i="3"/>
  <c r="F657" i="3"/>
  <c r="G656" i="3"/>
  <c r="F656" i="3"/>
  <c r="G655" i="3"/>
  <c r="F655" i="3"/>
  <c r="G654" i="3"/>
  <c r="F654" i="3"/>
  <c r="G651" i="3"/>
  <c r="F651" i="3"/>
  <c r="G650" i="3"/>
  <c r="F650" i="3"/>
  <c r="G649" i="3"/>
  <c r="F649" i="3"/>
  <c r="G648" i="3"/>
  <c r="F648" i="3"/>
  <c r="G645" i="3"/>
  <c r="F645" i="3"/>
  <c r="G644" i="3"/>
  <c r="F644" i="3"/>
  <c r="G643" i="3"/>
  <c r="F643" i="3"/>
  <c r="G642" i="3"/>
  <c r="F642" i="3"/>
  <c r="G641" i="3"/>
  <c r="F641" i="3"/>
  <c r="G640" i="3"/>
  <c r="F640" i="3"/>
  <c r="G639" i="3"/>
  <c r="F639" i="3"/>
  <c r="G637" i="3"/>
  <c r="F637" i="3"/>
  <c r="G636" i="3"/>
  <c r="F636" i="3"/>
  <c r="G635" i="3"/>
  <c r="F635" i="3"/>
  <c r="G634" i="3"/>
  <c r="F634" i="3"/>
  <c r="G633" i="3"/>
  <c r="F633" i="3"/>
  <c r="G632" i="3"/>
  <c r="F632" i="3"/>
  <c r="G631" i="3"/>
  <c r="F631" i="3"/>
  <c r="G630" i="3"/>
  <c r="F630" i="3"/>
  <c r="G629" i="3"/>
  <c r="F629" i="3"/>
  <c r="G628" i="3"/>
  <c r="F628" i="3"/>
  <c r="G627" i="3"/>
  <c r="F627" i="3"/>
  <c r="G626" i="3"/>
  <c r="F626" i="3"/>
  <c r="G625" i="3"/>
  <c r="F625" i="3"/>
  <c r="G623" i="3"/>
  <c r="F623" i="3"/>
  <c r="G622" i="3"/>
  <c r="F622" i="3"/>
  <c r="G620" i="3"/>
  <c r="F620" i="3"/>
  <c r="G619" i="3"/>
  <c r="F619" i="3"/>
  <c r="G618" i="3"/>
  <c r="F618" i="3"/>
  <c r="G617" i="3"/>
  <c r="F617" i="3"/>
  <c r="G616" i="3"/>
  <c r="F616" i="3"/>
  <c r="G615" i="3"/>
  <c r="F615" i="3"/>
  <c r="G614" i="3"/>
  <c r="F614" i="3"/>
  <c r="G613" i="3"/>
  <c r="F613" i="3"/>
  <c r="G612" i="3"/>
  <c r="F612" i="3"/>
  <c r="G611" i="3"/>
  <c r="F611" i="3"/>
  <c r="G610" i="3"/>
  <c r="F610" i="3"/>
  <c r="G608" i="3"/>
  <c r="F608" i="3"/>
  <c r="G607" i="3"/>
  <c r="F607" i="3"/>
  <c r="G606" i="3"/>
  <c r="F606" i="3"/>
  <c r="G605" i="3"/>
  <c r="F605" i="3"/>
  <c r="G604" i="3"/>
  <c r="F604" i="3"/>
  <c r="G603" i="3"/>
  <c r="F603" i="3"/>
  <c r="G602" i="3"/>
  <c r="F602" i="3"/>
  <c r="G601" i="3"/>
  <c r="F601" i="3"/>
  <c r="G600" i="3"/>
  <c r="F600" i="3"/>
  <c r="G599" i="3"/>
  <c r="F599" i="3"/>
  <c r="G598" i="3"/>
  <c r="F598" i="3"/>
  <c r="G596" i="3"/>
  <c r="F596" i="3"/>
  <c r="G595" i="3"/>
  <c r="F595" i="3"/>
  <c r="G594" i="3"/>
  <c r="F594" i="3"/>
  <c r="G593" i="3"/>
  <c r="F593" i="3"/>
  <c r="G592" i="3"/>
  <c r="F592" i="3"/>
  <c r="G591" i="3"/>
  <c r="F591" i="3"/>
  <c r="G590" i="3"/>
  <c r="F590" i="3"/>
  <c r="G589" i="3"/>
  <c r="F589" i="3"/>
  <c r="G588" i="3"/>
  <c r="F588" i="3"/>
  <c r="G587" i="3"/>
  <c r="F587" i="3"/>
  <c r="G586" i="3"/>
  <c r="F586" i="3"/>
  <c r="G584" i="3"/>
  <c r="F584" i="3"/>
  <c r="G583" i="3"/>
  <c r="F583" i="3"/>
  <c r="G582" i="3"/>
  <c r="F582" i="3"/>
  <c r="G581" i="3"/>
  <c r="F581" i="3"/>
  <c r="G580" i="3"/>
  <c r="F580" i="3"/>
  <c r="G579" i="3"/>
  <c r="F579" i="3"/>
  <c r="G578" i="3"/>
  <c r="F578" i="3"/>
  <c r="G577" i="3"/>
  <c r="F577" i="3"/>
  <c r="G576" i="3"/>
  <c r="F576" i="3"/>
  <c r="G574" i="3"/>
  <c r="F574" i="3"/>
  <c r="G573" i="3"/>
  <c r="F573" i="3"/>
  <c r="G572" i="3"/>
  <c r="F572" i="3"/>
  <c r="G571" i="3"/>
  <c r="F571" i="3"/>
  <c r="G570" i="3"/>
  <c r="F570" i="3"/>
  <c r="G569" i="3"/>
  <c r="F569" i="3"/>
  <c r="G568" i="3"/>
  <c r="F568" i="3"/>
  <c r="G567" i="3"/>
  <c r="F567" i="3"/>
  <c r="G566" i="3"/>
  <c r="F566" i="3"/>
  <c r="G565" i="3"/>
  <c r="F565" i="3"/>
  <c r="G564" i="3"/>
  <c r="F564" i="3"/>
  <c r="G562" i="3"/>
  <c r="F562" i="3"/>
  <c r="G561" i="3"/>
  <c r="F561" i="3"/>
  <c r="G560" i="3"/>
  <c r="F560" i="3"/>
  <c r="G559" i="3"/>
  <c r="F559" i="3"/>
  <c r="G558" i="3"/>
  <c r="F558" i="3"/>
  <c r="G557" i="3"/>
  <c r="F557" i="3"/>
  <c r="G556" i="3"/>
  <c r="F556" i="3"/>
  <c r="G555" i="3"/>
  <c r="F555" i="3"/>
  <c r="G554" i="3"/>
  <c r="F554" i="3"/>
  <c r="G552" i="3"/>
  <c r="F552" i="3"/>
  <c r="G551" i="3"/>
  <c r="F551" i="3"/>
  <c r="G550" i="3"/>
  <c r="F550" i="3"/>
  <c r="G549" i="3"/>
  <c r="F549" i="3"/>
  <c r="G548" i="3"/>
  <c r="F548" i="3"/>
  <c r="G547" i="3"/>
  <c r="F547" i="3"/>
  <c r="G546" i="3"/>
  <c r="F546" i="3"/>
  <c r="G545" i="3"/>
  <c r="F545" i="3"/>
  <c r="G544" i="3"/>
  <c r="F544" i="3"/>
  <c r="G542" i="3"/>
  <c r="F542" i="3"/>
  <c r="G541" i="3"/>
  <c r="F541" i="3"/>
  <c r="G540" i="3"/>
  <c r="F540" i="3"/>
  <c r="G539" i="3"/>
  <c r="F539" i="3"/>
  <c r="G538" i="3"/>
  <c r="F538" i="3"/>
  <c r="G537" i="3"/>
  <c r="F537" i="3"/>
  <c r="G536" i="3"/>
  <c r="F536" i="3"/>
  <c r="G535" i="3"/>
  <c r="F535" i="3"/>
  <c r="G534" i="3"/>
  <c r="F534" i="3"/>
  <c r="G533" i="3"/>
  <c r="F533" i="3"/>
  <c r="G532" i="3"/>
  <c r="F532" i="3"/>
  <c r="G530" i="3"/>
  <c r="F530" i="3"/>
  <c r="G529" i="3"/>
  <c r="F529" i="3"/>
  <c r="G528" i="3"/>
  <c r="F528" i="3"/>
  <c r="G527" i="3"/>
  <c r="F527" i="3"/>
  <c r="G526" i="3"/>
  <c r="F526" i="3"/>
  <c r="G525" i="3"/>
  <c r="F525" i="3"/>
  <c r="G524" i="3"/>
  <c r="F524" i="3"/>
  <c r="G523" i="3"/>
  <c r="F523" i="3"/>
  <c r="G521" i="3"/>
  <c r="F521" i="3"/>
  <c r="G520" i="3"/>
  <c r="F520" i="3"/>
  <c r="G519" i="3"/>
  <c r="F519" i="3"/>
  <c r="G518" i="3"/>
  <c r="F518" i="3"/>
  <c r="G517" i="3"/>
  <c r="F517" i="3"/>
  <c r="G516" i="3"/>
  <c r="F516" i="3"/>
  <c r="G515" i="3"/>
  <c r="F515" i="3"/>
  <c r="G514" i="3"/>
  <c r="F514" i="3"/>
  <c r="G513" i="3"/>
  <c r="F513" i="3"/>
  <c r="G511" i="3"/>
  <c r="F511" i="3"/>
  <c r="G510" i="3"/>
  <c r="F510" i="3"/>
  <c r="G509" i="3"/>
  <c r="F509" i="3"/>
  <c r="G508" i="3"/>
  <c r="F508" i="3"/>
  <c r="G507" i="3"/>
  <c r="F507" i="3"/>
  <c r="G506" i="3"/>
  <c r="F506" i="3"/>
  <c r="G505" i="3"/>
  <c r="F505" i="3"/>
  <c r="G504" i="3"/>
  <c r="F504" i="3"/>
  <c r="G503" i="3"/>
  <c r="F503" i="3"/>
  <c r="G502" i="3"/>
  <c r="F502" i="3"/>
  <c r="G501" i="3"/>
  <c r="F501" i="3"/>
  <c r="G499" i="3"/>
  <c r="F499" i="3"/>
  <c r="G498" i="3"/>
  <c r="F498" i="3"/>
  <c r="G496" i="3"/>
  <c r="F496" i="3"/>
  <c r="G495" i="3"/>
  <c r="F495" i="3"/>
  <c r="G494" i="3"/>
  <c r="F494" i="3"/>
  <c r="G493" i="3"/>
  <c r="F493" i="3"/>
  <c r="G492" i="3"/>
  <c r="F492" i="3"/>
  <c r="G491" i="3"/>
  <c r="F491" i="3"/>
  <c r="G490" i="3"/>
  <c r="F490" i="3"/>
  <c r="G488" i="3"/>
  <c r="F488" i="3"/>
  <c r="G487" i="3"/>
  <c r="F487" i="3"/>
  <c r="G486" i="3"/>
  <c r="F486" i="3"/>
  <c r="G485" i="3"/>
  <c r="F485" i="3"/>
  <c r="G484" i="3"/>
  <c r="F484" i="3"/>
  <c r="G483" i="3"/>
  <c r="F483" i="3"/>
  <c r="G482" i="3"/>
  <c r="F482" i="3"/>
  <c r="G481" i="3"/>
  <c r="F481" i="3"/>
  <c r="G480" i="3"/>
  <c r="F480" i="3"/>
  <c r="G479" i="3"/>
  <c r="F479" i="3"/>
  <c r="G478" i="3"/>
  <c r="F478" i="3"/>
  <c r="G477" i="3"/>
  <c r="F477" i="3"/>
  <c r="G475" i="3"/>
  <c r="F475" i="3"/>
  <c r="G474" i="3"/>
  <c r="F474" i="3"/>
  <c r="G473" i="3"/>
  <c r="F473" i="3"/>
  <c r="G472" i="3"/>
  <c r="F472" i="3"/>
  <c r="G471" i="3"/>
  <c r="F471" i="3"/>
  <c r="G470" i="3"/>
  <c r="F470" i="3"/>
  <c r="G469" i="3"/>
  <c r="F469" i="3"/>
  <c r="G468" i="3"/>
  <c r="F468" i="3"/>
  <c r="G466" i="3"/>
  <c r="F466" i="3"/>
  <c r="G465" i="3"/>
  <c r="F465" i="3"/>
  <c r="G464" i="3"/>
  <c r="F464" i="3"/>
  <c r="G463" i="3"/>
  <c r="F463" i="3"/>
  <c r="G462" i="3"/>
  <c r="F462" i="3"/>
  <c r="G460" i="3"/>
  <c r="F460" i="3"/>
  <c r="G459" i="3"/>
  <c r="F459" i="3"/>
  <c r="G457" i="3"/>
  <c r="F457" i="3"/>
  <c r="G456" i="3"/>
  <c r="F456" i="3"/>
  <c r="G455" i="3"/>
  <c r="F455" i="3"/>
  <c r="G454" i="3"/>
  <c r="F454" i="3"/>
  <c r="G453" i="3"/>
  <c r="F453" i="3"/>
  <c r="G452" i="3"/>
  <c r="F452" i="3"/>
  <c r="G451" i="3"/>
  <c r="F451" i="3"/>
  <c r="G450" i="3"/>
  <c r="F450" i="3"/>
  <c r="G449" i="3"/>
  <c r="F449" i="3"/>
  <c r="G448" i="3"/>
  <c r="F448" i="3"/>
  <c r="G447" i="3"/>
  <c r="F447" i="3"/>
  <c r="G446" i="3"/>
  <c r="F446" i="3"/>
  <c r="G444" i="3"/>
  <c r="F444" i="3"/>
  <c r="G443" i="3"/>
  <c r="F443" i="3"/>
  <c r="G441" i="3"/>
  <c r="F441" i="3"/>
  <c r="G440" i="3"/>
  <c r="F440" i="3"/>
  <c r="G439" i="3"/>
  <c r="F439" i="3"/>
  <c r="G438" i="3"/>
  <c r="F438" i="3"/>
  <c r="G437" i="3"/>
  <c r="F437" i="3"/>
  <c r="G436" i="3"/>
  <c r="F436" i="3"/>
  <c r="G435" i="3"/>
  <c r="F435" i="3"/>
  <c r="G434" i="3"/>
  <c r="F434" i="3"/>
  <c r="G433" i="3"/>
  <c r="F433" i="3"/>
  <c r="G432" i="3"/>
  <c r="F432" i="3"/>
  <c r="G431" i="3"/>
  <c r="F431" i="3"/>
  <c r="G430" i="3"/>
  <c r="F430" i="3"/>
  <c r="G428" i="3"/>
  <c r="F428" i="3"/>
  <c r="G427" i="3"/>
  <c r="F427" i="3"/>
  <c r="G425" i="3"/>
  <c r="F425" i="3"/>
  <c r="G424" i="3"/>
  <c r="F424" i="3"/>
  <c r="G423" i="3"/>
  <c r="F423" i="3"/>
  <c r="G422" i="3"/>
  <c r="F422" i="3"/>
  <c r="G421" i="3"/>
  <c r="F421" i="3"/>
  <c r="G420" i="3"/>
  <c r="F420" i="3"/>
  <c r="G419" i="3"/>
  <c r="F419" i="3"/>
  <c r="G418" i="3"/>
  <c r="F418" i="3"/>
  <c r="G417" i="3"/>
  <c r="F417" i="3"/>
  <c r="G416" i="3"/>
  <c r="F416" i="3"/>
  <c r="G415" i="3"/>
  <c r="F415" i="3"/>
  <c r="G413" i="3"/>
  <c r="F413" i="3"/>
  <c r="G412" i="3"/>
  <c r="F412" i="3"/>
  <c r="G411" i="3"/>
  <c r="F411" i="3"/>
  <c r="G410" i="3"/>
  <c r="F410" i="3"/>
  <c r="G409" i="3"/>
  <c r="F409" i="3"/>
  <c r="G408" i="3"/>
  <c r="F408" i="3"/>
  <c r="G407" i="3"/>
  <c r="F407" i="3"/>
  <c r="G406" i="3"/>
  <c r="F406" i="3"/>
  <c r="G405" i="3"/>
  <c r="F405" i="3"/>
  <c r="G404" i="3"/>
  <c r="F404" i="3"/>
  <c r="G403" i="3"/>
  <c r="F403" i="3"/>
  <c r="G402" i="3"/>
  <c r="F402" i="3"/>
  <c r="G401" i="3"/>
  <c r="F401" i="3"/>
  <c r="G399" i="3"/>
  <c r="F399" i="3"/>
  <c r="G398" i="3"/>
  <c r="F398" i="3"/>
  <c r="G397" i="3"/>
  <c r="F397" i="3"/>
  <c r="G396" i="3"/>
  <c r="F396" i="3"/>
  <c r="G395" i="3"/>
  <c r="F395" i="3"/>
  <c r="G394" i="3"/>
  <c r="F394" i="3"/>
  <c r="G393" i="3"/>
  <c r="F393" i="3"/>
  <c r="G392" i="3"/>
  <c r="F392" i="3"/>
  <c r="G391" i="3"/>
  <c r="F391" i="3"/>
  <c r="G388" i="3"/>
  <c r="F388" i="3"/>
  <c r="G387" i="3"/>
  <c r="F387" i="3"/>
  <c r="G386" i="3"/>
  <c r="F386" i="3"/>
  <c r="G385" i="3"/>
  <c r="F385" i="3"/>
  <c r="G384" i="3"/>
  <c r="F384" i="3"/>
  <c r="G383" i="3"/>
  <c r="F383" i="3"/>
  <c r="G382" i="3"/>
  <c r="F382" i="3"/>
  <c r="G381" i="3"/>
  <c r="F381" i="3"/>
  <c r="G380" i="3"/>
  <c r="F380" i="3"/>
  <c r="G378" i="3"/>
  <c r="F378" i="3"/>
  <c r="G377" i="3"/>
  <c r="F377" i="3"/>
  <c r="G376" i="3"/>
  <c r="F376" i="3"/>
  <c r="G375" i="3"/>
  <c r="F375" i="3"/>
  <c r="G374" i="3"/>
  <c r="F374" i="3"/>
  <c r="G373" i="3"/>
  <c r="F373" i="3"/>
  <c r="G372" i="3"/>
  <c r="F372" i="3"/>
  <c r="G371" i="3"/>
  <c r="F371" i="3"/>
  <c r="G370" i="3"/>
  <c r="F370" i="3"/>
  <c r="G369" i="3"/>
  <c r="F369" i="3"/>
  <c r="G368" i="3"/>
  <c r="F368" i="3"/>
  <c r="G367" i="3"/>
  <c r="F367" i="3"/>
  <c r="G365" i="3"/>
  <c r="F365" i="3"/>
  <c r="G364" i="3"/>
  <c r="F364" i="3"/>
  <c r="G363" i="3"/>
  <c r="F363" i="3"/>
  <c r="G362" i="3"/>
  <c r="F362" i="3"/>
  <c r="G361" i="3"/>
  <c r="F361" i="3"/>
  <c r="G360" i="3"/>
  <c r="F360" i="3"/>
  <c r="G359" i="3"/>
  <c r="F359" i="3"/>
  <c r="G358" i="3"/>
  <c r="F358" i="3"/>
  <c r="G357" i="3"/>
  <c r="F357" i="3"/>
  <c r="G356" i="3"/>
  <c r="F356" i="3"/>
  <c r="G355" i="3"/>
  <c r="F355" i="3"/>
  <c r="G353" i="3"/>
  <c r="F353" i="3"/>
  <c r="G352" i="3"/>
  <c r="F352" i="3"/>
  <c r="G351" i="3"/>
  <c r="F351" i="3"/>
  <c r="G350" i="3"/>
  <c r="F350" i="3"/>
  <c r="G349" i="3"/>
  <c r="F349" i="3"/>
  <c r="G348" i="3"/>
  <c r="F348" i="3"/>
  <c r="G347" i="3"/>
  <c r="F347" i="3"/>
  <c r="G346" i="3"/>
  <c r="F346" i="3"/>
  <c r="G345" i="3"/>
  <c r="F345" i="3"/>
  <c r="G344" i="3"/>
  <c r="F344" i="3"/>
  <c r="G341" i="3"/>
  <c r="F341" i="3"/>
  <c r="G340" i="3"/>
  <c r="F340" i="3"/>
  <c r="G339" i="3"/>
  <c r="F339" i="3"/>
  <c r="G338" i="3"/>
  <c r="F338" i="3"/>
  <c r="G337" i="3"/>
  <c r="F337" i="3"/>
  <c r="G336" i="3"/>
  <c r="F336" i="3"/>
  <c r="G335" i="3"/>
  <c r="F335" i="3"/>
  <c r="G334" i="3"/>
  <c r="F334" i="3"/>
  <c r="G333" i="3"/>
  <c r="F333" i="3"/>
  <c r="G332" i="3"/>
  <c r="F332" i="3"/>
  <c r="G331" i="3"/>
  <c r="F331" i="3"/>
  <c r="G330" i="3"/>
  <c r="F330" i="3"/>
  <c r="G328" i="3"/>
  <c r="F328" i="3"/>
  <c r="G327" i="3"/>
  <c r="F327" i="3"/>
  <c r="G326" i="3"/>
  <c r="F326" i="3"/>
  <c r="G325" i="3"/>
  <c r="F325" i="3"/>
  <c r="G324" i="3"/>
  <c r="F324" i="3"/>
  <c r="G323" i="3"/>
  <c r="F323" i="3"/>
  <c r="G322" i="3"/>
  <c r="F322" i="3"/>
  <c r="G321" i="3"/>
  <c r="F321" i="3"/>
  <c r="G319" i="3"/>
  <c r="F319" i="3"/>
  <c r="G318" i="3"/>
  <c r="F318" i="3"/>
  <c r="G317" i="3"/>
  <c r="F317" i="3"/>
  <c r="G316" i="3"/>
  <c r="F316" i="3"/>
  <c r="G315" i="3"/>
  <c r="F315" i="3"/>
  <c r="G314" i="3"/>
  <c r="F314" i="3"/>
  <c r="G313" i="3"/>
  <c r="F313" i="3"/>
  <c r="G312" i="3"/>
  <c r="F312" i="3"/>
  <c r="G311" i="3"/>
  <c r="F311" i="3"/>
  <c r="G310" i="3"/>
  <c r="F310" i="3"/>
  <c r="G309" i="3"/>
  <c r="F309" i="3"/>
  <c r="G308" i="3"/>
  <c r="F308" i="3"/>
  <c r="G307" i="3"/>
  <c r="F307" i="3"/>
  <c r="G306" i="3"/>
  <c r="F306" i="3"/>
  <c r="G305" i="3"/>
  <c r="F305" i="3"/>
  <c r="G304" i="3"/>
  <c r="F304" i="3"/>
  <c r="G303" i="3"/>
  <c r="F303" i="3"/>
  <c r="G302" i="3"/>
  <c r="F302" i="3"/>
  <c r="G300" i="3"/>
  <c r="F300" i="3"/>
  <c r="G299" i="3"/>
  <c r="F299" i="3"/>
  <c r="G298" i="3"/>
  <c r="F298" i="3"/>
  <c r="G297" i="3"/>
  <c r="F297" i="3"/>
  <c r="G296" i="3"/>
  <c r="F296" i="3"/>
  <c r="G295" i="3"/>
  <c r="F295" i="3"/>
  <c r="G294" i="3"/>
  <c r="F294" i="3"/>
  <c r="G293" i="3"/>
  <c r="F293" i="3"/>
  <c r="G292" i="3"/>
  <c r="F292" i="3"/>
  <c r="G291" i="3"/>
  <c r="F291" i="3"/>
  <c r="G290" i="3"/>
  <c r="F290" i="3"/>
  <c r="G287" i="3"/>
  <c r="F287" i="3"/>
  <c r="G286" i="3"/>
  <c r="F286" i="3"/>
  <c r="G285" i="3"/>
  <c r="F285" i="3"/>
  <c r="G284" i="3"/>
  <c r="F284" i="3"/>
  <c r="G283" i="3"/>
  <c r="F283" i="3"/>
  <c r="G282" i="3"/>
  <c r="F282" i="3"/>
  <c r="G281" i="3"/>
  <c r="F281" i="3"/>
  <c r="G280" i="3"/>
  <c r="F280" i="3"/>
  <c r="G279" i="3"/>
  <c r="F279" i="3"/>
  <c r="G278" i="3"/>
  <c r="F278" i="3"/>
  <c r="G277" i="3"/>
  <c r="F277" i="3"/>
  <c r="G276" i="3"/>
  <c r="F276" i="3"/>
  <c r="G275" i="3"/>
  <c r="F275" i="3"/>
  <c r="G273" i="3"/>
  <c r="F273" i="3"/>
  <c r="G272" i="3"/>
  <c r="F272" i="3"/>
  <c r="G271" i="3"/>
  <c r="F271" i="3"/>
  <c r="G270" i="3"/>
  <c r="F270" i="3"/>
  <c r="G269" i="3"/>
  <c r="F269" i="3"/>
  <c r="G268" i="3"/>
  <c r="F268" i="3"/>
  <c r="G267" i="3"/>
  <c r="F267" i="3"/>
  <c r="G266" i="3"/>
  <c r="F266" i="3"/>
  <c r="G265" i="3"/>
  <c r="F265" i="3"/>
  <c r="G264" i="3"/>
  <c r="F264" i="3"/>
  <c r="G261" i="3"/>
  <c r="F261" i="3"/>
  <c r="G260" i="3"/>
  <c r="F260" i="3"/>
  <c r="G259" i="3"/>
  <c r="F259" i="3"/>
  <c r="G258" i="3"/>
  <c r="F258" i="3"/>
  <c r="G257" i="3"/>
  <c r="F257" i="3"/>
  <c r="G256" i="3"/>
  <c r="F256" i="3"/>
  <c r="G255" i="3"/>
  <c r="F255" i="3"/>
  <c r="G254" i="3"/>
  <c r="F254" i="3"/>
  <c r="G253" i="3"/>
  <c r="F253" i="3"/>
  <c r="G252" i="3"/>
  <c r="F252" i="3"/>
  <c r="G250" i="3"/>
  <c r="F250" i="3"/>
  <c r="G249" i="3"/>
  <c r="F249" i="3"/>
  <c r="G248" i="3"/>
  <c r="F248" i="3"/>
  <c r="G247" i="3"/>
  <c r="F247" i="3"/>
  <c r="G246" i="3"/>
  <c r="F246" i="3"/>
  <c r="G245" i="3"/>
  <c r="F245" i="3"/>
  <c r="G244" i="3"/>
  <c r="F244" i="3"/>
  <c r="G243" i="3"/>
  <c r="F243" i="3"/>
  <c r="G242" i="3"/>
  <c r="F242" i="3"/>
  <c r="G241" i="3"/>
  <c r="F241" i="3"/>
  <c r="G240" i="3"/>
  <c r="F240" i="3"/>
  <c r="G238" i="3"/>
  <c r="F238" i="3"/>
  <c r="G237" i="3"/>
  <c r="F237" i="3"/>
  <c r="G236" i="3"/>
  <c r="F236" i="3"/>
  <c r="G235" i="3"/>
  <c r="F235" i="3"/>
  <c r="G234" i="3"/>
  <c r="F234" i="3"/>
  <c r="G233" i="3"/>
  <c r="F233" i="3"/>
  <c r="G232" i="3"/>
  <c r="F232" i="3"/>
  <c r="G231" i="3"/>
  <c r="F231" i="3"/>
  <c r="G230" i="3"/>
  <c r="F230" i="3"/>
  <c r="G229" i="3"/>
  <c r="F229" i="3"/>
  <c r="G228" i="3"/>
  <c r="F228" i="3"/>
  <c r="G226" i="3"/>
  <c r="F226" i="3"/>
  <c r="G225" i="3"/>
  <c r="F225" i="3"/>
  <c r="G224" i="3"/>
  <c r="F224" i="3"/>
  <c r="G223" i="3"/>
  <c r="F223" i="3"/>
  <c r="G222" i="3"/>
  <c r="F222" i="3"/>
  <c r="G221" i="3"/>
  <c r="F221" i="3"/>
  <c r="G220" i="3"/>
  <c r="F220" i="3"/>
  <c r="G219" i="3"/>
  <c r="F219" i="3"/>
  <c r="G218" i="3"/>
  <c r="F218" i="3"/>
  <c r="G217" i="3"/>
  <c r="F217" i="3"/>
  <c r="G215" i="3"/>
  <c r="F215" i="3"/>
  <c r="G214" i="3"/>
  <c r="F214" i="3"/>
  <c r="G213" i="3"/>
  <c r="F213" i="3"/>
  <c r="G212" i="3"/>
  <c r="F212" i="3"/>
  <c r="G211" i="3"/>
  <c r="F211" i="3"/>
  <c r="G210" i="3"/>
  <c r="F210" i="3"/>
  <c r="G209" i="3"/>
  <c r="F209" i="3"/>
  <c r="G208" i="3"/>
  <c r="F208" i="3"/>
  <c r="G207" i="3"/>
  <c r="F207" i="3"/>
  <c r="G206" i="3"/>
  <c r="F206" i="3"/>
  <c r="G205" i="3"/>
  <c r="F205" i="3"/>
  <c r="G204" i="3"/>
  <c r="F204" i="3"/>
  <c r="G202" i="3"/>
  <c r="F202" i="3"/>
  <c r="G201" i="3"/>
  <c r="F201" i="3"/>
  <c r="G199" i="3"/>
  <c r="F199" i="3"/>
  <c r="G198" i="3"/>
  <c r="F198" i="3"/>
  <c r="G197" i="3"/>
  <c r="F197" i="3"/>
  <c r="G196" i="3"/>
  <c r="F196" i="3"/>
  <c r="G195" i="3"/>
  <c r="F195" i="3"/>
  <c r="G194" i="3"/>
  <c r="F194" i="3"/>
  <c r="G193" i="3"/>
  <c r="F193" i="3"/>
  <c r="G192" i="3"/>
  <c r="F192" i="3"/>
  <c r="G191" i="3"/>
  <c r="F191" i="3"/>
  <c r="G190" i="3"/>
  <c r="F190" i="3"/>
  <c r="G189" i="3"/>
  <c r="F189" i="3"/>
  <c r="G188" i="3"/>
  <c r="F188" i="3"/>
  <c r="G187" i="3"/>
  <c r="F187" i="3"/>
  <c r="G185" i="3"/>
  <c r="F185" i="3"/>
  <c r="G184" i="3"/>
  <c r="F184" i="3"/>
  <c r="G183" i="3"/>
  <c r="F183" i="3"/>
  <c r="G182" i="3"/>
  <c r="F182" i="3"/>
  <c r="G181" i="3"/>
  <c r="F181" i="3"/>
  <c r="G180" i="3"/>
  <c r="F180" i="3"/>
  <c r="G179" i="3"/>
  <c r="F179" i="3"/>
  <c r="G178" i="3"/>
  <c r="F178" i="3"/>
  <c r="G177" i="3"/>
  <c r="F177" i="3"/>
  <c r="G176" i="3"/>
  <c r="F176" i="3"/>
  <c r="G174" i="3"/>
  <c r="F174" i="3"/>
  <c r="G173" i="3"/>
  <c r="F173" i="3"/>
  <c r="G172" i="3"/>
  <c r="F172" i="3"/>
  <c r="G171" i="3"/>
  <c r="F171" i="3"/>
  <c r="G170" i="3"/>
  <c r="F170" i="3"/>
  <c r="G169" i="3"/>
  <c r="F169" i="3"/>
  <c r="G168" i="3"/>
  <c r="F168" i="3"/>
  <c r="G167" i="3"/>
  <c r="F167" i="3"/>
  <c r="G166" i="3"/>
  <c r="F166" i="3"/>
  <c r="G165" i="3"/>
  <c r="F165" i="3"/>
  <c r="G163" i="3"/>
  <c r="F163" i="3"/>
  <c r="G162" i="3"/>
  <c r="F162" i="3"/>
  <c r="G161" i="3"/>
  <c r="F161" i="3"/>
  <c r="G160" i="3"/>
  <c r="F160" i="3"/>
  <c r="G159" i="3"/>
  <c r="F159" i="3"/>
  <c r="G158" i="3"/>
  <c r="F158" i="3"/>
  <c r="G156" i="3"/>
  <c r="F156" i="3"/>
  <c r="G155" i="3"/>
  <c r="F155" i="3"/>
  <c r="G154" i="3"/>
  <c r="F154" i="3"/>
  <c r="G153" i="3"/>
  <c r="F153" i="3"/>
  <c r="G152" i="3"/>
  <c r="F152" i="3"/>
  <c r="G151" i="3"/>
  <c r="F151" i="3"/>
  <c r="G150" i="3"/>
  <c r="F150" i="3"/>
  <c r="G149" i="3"/>
  <c r="F149" i="3"/>
  <c r="G148" i="3"/>
  <c r="F148" i="3"/>
  <c r="G146" i="3"/>
  <c r="F146" i="3"/>
  <c r="G145" i="3"/>
  <c r="F145" i="3"/>
  <c r="G144" i="3"/>
  <c r="F144" i="3"/>
  <c r="G143" i="3"/>
  <c r="F143" i="3"/>
  <c r="G142" i="3"/>
  <c r="F142" i="3"/>
  <c r="G141" i="3"/>
  <c r="F141" i="3"/>
  <c r="G140" i="3"/>
  <c r="F140" i="3"/>
  <c r="G139" i="3"/>
  <c r="F139" i="3"/>
  <c r="G138" i="3"/>
  <c r="F138" i="3"/>
  <c r="G137" i="3"/>
  <c r="F137" i="3"/>
  <c r="G135" i="3"/>
  <c r="F135" i="3"/>
  <c r="G134" i="3"/>
  <c r="F134" i="3"/>
  <c r="G133" i="3"/>
  <c r="F133" i="3"/>
  <c r="G132" i="3"/>
  <c r="F132" i="3"/>
  <c r="G131" i="3"/>
  <c r="F131" i="3"/>
  <c r="G130" i="3"/>
  <c r="F130" i="3"/>
  <c r="G129" i="3"/>
  <c r="F129" i="3"/>
  <c r="G128" i="3"/>
  <c r="F128" i="3"/>
  <c r="G127" i="3"/>
  <c r="F127" i="3"/>
  <c r="G125" i="3"/>
  <c r="F125" i="3"/>
  <c r="G124" i="3"/>
  <c r="F124" i="3"/>
  <c r="G123" i="3"/>
  <c r="F123" i="3"/>
  <c r="G122" i="3"/>
  <c r="F122" i="3"/>
  <c r="G121" i="3"/>
  <c r="F121" i="3"/>
  <c r="G120" i="3"/>
  <c r="F120" i="3"/>
  <c r="G119" i="3"/>
  <c r="F119" i="3"/>
  <c r="G118" i="3"/>
  <c r="F118" i="3"/>
  <c r="G117" i="3"/>
  <c r="F117" i="3"/>
  <c r="G116" i="3"/>
  <c r="F116" i="3"/>
  <c r="G115" i="3"/>
  <c r="F115" i="3"/>
  <c r="G114" i="3"/>
  <c r="F114" i="3"/>
  <c r="G111" i="3"/>
  <c r="F111" i="3"/>
  <c r="G110" i="3"/>
  <c r="F110" i="3"/>
  <c r="G109" i="3"/>
  <c r="F109" i="3"/>
  <c r="G108" i="3"/>
  <c r="F108" i="3"/>
  <c r="G107" i="3"/>
  <c r="F107" i="3"/>
  <c r="G106" i="3"/>
  <c r="F106" i="3"/>
  <c r="G105" i="3"/>
  <c r="F105" i="3"/>
  <c r="G103" i="3"/>
  <c r="F103" i="3"/>
  <c r="G102" i="3"/>
  <c r="F102" i="3"/>
  <c r="G101" i="3"/>
  <c r="F101" i="3"/>
  <c r="G100" i="3"/>
  <c r="F100" i="3"/>
  <c r="G99" i="3"/>
  <c r="F99" i="3"/>
  <c r="G98" i="3"/>
  <c r="F98" i="3"/>
  <c r="G97" i="3"/>
  <c r="F97" i="3"/>
  <c r="G95" i="3"/>
  <c r="F95" i="3"/>
  <c r="G94" i="3"/>
  <c r="F94" i="3"/>
  <c r="G93" i="3"/>
  <c r="F93" i="3"/>
  <c r="G92" i="3"/>
  <c r="F92" i="3"/>
  <c r="G91" i="3"/>
  <c r="F91" i="3"/>
  <c r="G90" i="3"/>
  <c r="F90" i="3"/>
  <c r="G89" i="3"/>
  <c r="F89" i="3"/>
  <c r="G88" i="3"/>
  <c r="F88" i="3"/>
  <c r="G87" i="3"/>
  <c r="F87" i="3"/>
  <c r="G86" i="3"/>
  <c r="F86" i="3"/>
  <c r="G85" i="3"/>
  <c r="F85" i="3"/>
  <c r="G83" i="3"/>
  <c r="F83" i="3"/>
  <c r="G82" i="3"/>
  <c r="F82" i="3"/>
  <c r="G81" i="3"/>
  <c r="F81" i="3"/>
  <c r="G80" i="3"/>
  <c r="F80" i="3"/>
  <c r="G78" i="3"/>
  <c r="F78" i="3"/>
  <c r="G77" i="3"/>
  <c r="F77" i="3"/>
  <c r="G76" i="3"/>
  <c r="F76" i="3"/>
  <c r="G75" i="3"/>
  <c r="F75" i="3"/>
  <c r="G74" i="3"/>
  <c r="F74" i="3"/>
  <c r="G72" i="3"/>
  <c r="F72" i="3"/>
  <c r="G71" i="3"/>
  <c r="F71" i="3"/>
  <c r="G70" i="3"/>
  <c r="F70" i="3"/>
  <c r="G69" i="3"/>
  <c r="F69" i="3"/>
  <c r="G68" i="3"/>
  <c r="F68" i="3"/>
  <c r="G67" i="3"/>
  <c r="F67" i="3"/>
  <c r="G66" i="3"/>
  <c r="F66" i="3"/>
  <c r="G65" i="3"/>
  <c r="F65" i="3"/>
  <c r="G64" i="3"/>
  <c r="F64" i="3"/>
  <c r="G62" i="3"/>
  <c r="F62" i="3"/>
  <c r="G61" i="3"/>
  <c r="F61" i="3"/>
  <c r="G60" i="3"/>
  <c r="F60" i="3"/>
  <c r="G59" i="3"/>
  <c r="F59" i="3"/>
  <c r="G58" i="3"/>
  <c r="F58" i="3"/>
  <c r="G57" i="3"/>
  <c r="F57" i="3"/>
  <c r="G56" i="3"/>
  <c r="F56" i="3"/>
  <c r="G55" i="3"/>
  <c r="F55" i="3"/>
  <c r="G54" i="3"/>
  <c r="F54" i="3"/>
  <c r="G52" i="3"/>
  <c r="F52" i="3"/>
  <c r="G51" i="3"/>
  <c r="F51" i="3"/>
  <c r="G50" i="3"/>
  <c r="F50" i="3"/>
  <c r="G49" i="3"/>
  <c r="F49" i="3"/>
  <c r="G48" i="3"/>
  <c r="F48" i="3"/>
  <c r="G47" i="3"/>
  <c r="F47" i="3"/>
  <c r="G46" i="3"/>
  <c r="F46" i="3"/>
  <c r="G45" i="3"/>
  <c r="F45" i="3"/>
  <c r="G44" i="3"/>
  <c r="F44" i="3"/>
  <c r="G43" i="3"/>
  <c r="F43" i="3"/>
  <c r="G42" i="3"/>
  <c r="F42" i="3"/>
  <c r="G39" i="3"/>
  <c r="F39" i="3"/>
  <c r="G38" i="3"/>
  <c r="F38" i="3"/>
  <c r="G36" i="3"/>
  <c r="F36" i="3"/>
  <c r="G35" i="3"/>
  <c r="F35" i="3"/>
  <c r="G34" i="3"/>
  <c r="F34" i="3"/>
  <c r="G33" i="3"/>
  <c r="F33" i="3"/>
  <c r="G32" i="3"/>
  <c r="F32" i="3"/>
  <c r="G31" i="3"/>
  <c r="F31" i="3"/>
  <c r="G30" i="3"/>
  <c r="F30" i="3"/>
  <c r="G29" i="3"/>
  <c r="F29" i="3"/>
  <c r="G26" i="3"/>
  <c r="F26" i="3"/>
  <c r="G25" i="3"/>
  <c r="F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4" i="3"/>
  <c r="F14" i="3"/>
  <c r="G13" i="3"/>
  <c r="F13" i="3"/>
  <c r="G12" i="3"/>
  <c r="F12" i="3"/>
  <c r="G11" i="3"/>
  <c r="F11" i="3"/>
</calcChain>
</file>

<file path=xl/sharedStrings.xml><?xml version="1.0" encoding="utf-8"?>
<sst xmlns="http://schemas.openxmlformats.org/spreadsheetml/2006/main" count="5381" uniqueCount="381">
  <si>
    <t>Comparativo de datos de austeridad del gasto por unidad ejecutora y categoría</t>
  </si>
  <si>
    <t>Datos comparados (acumulados a 30 de Junio) de las vigencias 2025 y 2026</t>
  </si>
  <si>
    <t>Cifras en pesos corrientes</t>
  </si>
  <si>
    <t>UNIDAD EJECUTORA</t>
  </si>
  <si>
    <t>ENTIDAD</t>
  </si>
  <si>
    <t>CATEGORÍA AUSTERIDAD GASTO</t>
  </si>
  <si>
    <t>AHORRO</t>
  </si>
  <si>
    <t>VARIACIÓN</t>
  </si>
  <si>
    <t>01-01-01</t>
  </si>
  <si>
    <t>SENADO DE LA REPUBLICA</t>
  </si>
  <si>
    <t>AHORRO EN PUBLICIDAD ESTATAL</t>
  </si>
  <si>
    <t>ARRENDAMIENTO DE BIENES INMUEBLES</t>
  </si>
  <si>
    <t>CONSUMO DE AGUA</t>
  </si>
  <si>
    <t>CONSUMO DE ENERGÍA</t>
  </si>
  <si>
    <t>CONTRATACION DE PERSONAL PARA LA PRESTACION DE SERVICIOS Y APOYO A LA GESTIÓN</t>
  </si>
  <si>
    <t>EVENTOS</t>
  </si>
  <si>
    <t>HORAS EXTRAS Y VACACIONES</t>
  </si>
  <si>
    <t>MANTENIMIENTO DE BIENES INMUEBLES, CAMBIO DE SEDE Y ADQUISIÓN DE BIENES MUEBLES</t>
  </si>
  <si>
    <t>PAPELERÍA Y TELEFONÍA</t>
  </si>
  <si>
    <t>RECONOCIMIENTO DE VIÁTICOS</t>
  </si>
  <si>
    <t>SUMINISTRO DE TIQUETES</t>
  </si>
  <si>
    <t>01-01-02</t>
  </si>
  <si>
    <t>CAMARA DE REPRESENTANTES</t>
  </si>
  <si>
    <t>SUSCRIPCIÓN A PERIÓDICOS Y REVISTAS, PUBLICACIONES Y BASES DE DATOS</t>
  </si>
  <si>
    <t>02-01-01</t>
  </si>
  <si>
    <t>PRESIDENCIA DE LA REPUBLICA - GESTION GENERAL</t>
  </si>
  <si>
    <t>CONDECORACIONES</t>
  </si>
  <si>
    <t>REGALOS CORPORATIVOS</t>
  </si>
  <si>
    <t>SERVICIO DE SEGURIDAD Y VIGILANCIA</t>
  </si>
  <si>
    <t>02-09-00</t>
  </si>
  <si>
    <t>AGENCIA PRESIDENCIAL DE COOPERACION INTERNACIONAL DE COLOMBIA, APC - COLOMBIA</t>
  </si>
  <si>
    <t>02-11-00</t>
  </si>
  <si>
    <t>UNIDAD NACIONAL PARA LA GESTION DEL RIESGO DE DESASTRES</t>
  </si>
  <si>
    <t>02-12-00</t>
  </si>
  <si>
    <t>AGENCIA PARA LA REINCORPORACION Y LA NORMALIZACION - ARN</t>
  </si>
  <si>
    <t>02-13-00</t>
  </si>
  <si>
    <t>AGENCIA NACIONAL INMOBILIARIA VIRGILIO BARCO VARGAS</t>
  </si>
  <si>
    <t>02-14-01</t>
  </si>
  <si>
    <t>AGENCIA DE RENOVACION DEL TERRITORIO ART - GESTION GENERAL</t>
  </si>
  <si>
    <t>02-14-02</t>
  </si>
  <si>
    <t>DIRECCIÓN DE SUSTITUCIÓN DE CULTIVOS DE USO ILÍCITO</t>
  </si>
  <si>
    <t>03-01-01</t>
  </si>
  <si>
    <t>DEPARTAMENTO NACIONAL DE PLANEACION - GESTION GENERAL</t>
  </si>
  <si>
    <t>03-03-00</t>
  </si>
  <si>
    <t>UNIDAD ADMINISTRATIVA ESPECIAL - AGENCIA NACIONAL DE CONTRATACION PUBLICA - COLOMBIA COMPRA EFICIENTE</t>
  </si>
  <si>
    <t>03-24-00</t>
  </si>
  <si>
    <t>SUPERINTENDENCIA DE SERVICIOS PÚBLICOS DOMICILIARIOS</t>
  </si>
  <si>
    <t>04-01-01</t>
  </si>
  <si>
    <t>DEPARTAMENTO ADMINISTRATIVO NACIONAL DE ESTADÍSTICA (DANE) - GESTIÓN GENERAL</t>
  </si>
  <si>
    <t>VEHÍCULOS OFICIALES</t>
  </si>
  <si>
    <t>04-02-00</t>
  </si>
  <si>
    <t>FONDO ROTATORIO DEL DANE</t>
  </si>
  <si>
    <t>04-03-00</t>
  </si>
  <si>
    <t>INSTITUTO GEOGRÁFICO AGUSTÍN CODAZZI - IGAC</t>
  </si>
  <si>
    <t>05-01-01</t>
  </si>
  <si>
    <t>DEPARTAMENTO DE LA FUNCIÓN PÚBLICA - GESTIÓN GENERAL</t>
  </si>
  <si>
    <t>05-03-00</t>
  </si>
  <si>
    <t>ESCUELA SUPERIOR DE ADMINISTRACIÓN PÚBLICA (ESAP)</t>
  </si>
  <si>
    <t>11-01-01</t>
  </si>
  <si>
    <t>MINRELACIONES EXTERIORES - GESTIÓN GENERAL</t>
  </si>
  <si>
    <t>11-02-00</t>
  </si>
  <si>
    <t>FONDO ROTATORIO DEL MINISTERIO DE RELACIONES EXTERIORES</t>
  </si>
  <si>
    <t>11-04-00</t>
  </si>
  <si>
    <t>UNIDAD ADMINISTRATIVA ESPECIAL MIGRACIÓN COLOMBIA</t>
  </si>
  <si>
    <t>12-01-01</t>
  </si>
  <si>
    <t>MINISTERIO DE JUSTICIA Y DEL DERECHO - GESTION GENERAL</t>
  </si>
  <si>
    <t>12-04-00</t>
  </si>
  <si>
    <t>SUPERINTENDENCIA DE NOTARIADO Y REGISTRO</t>
  </si>
  <si>
    <t>12-08-00</t>
  </si>
  <si>
    <t>INSTITUTO NACIONAL PENITENCIARIO Y CARCELARIO - INPEC</t>
  </si>
  <si>
    <t>12-10-00</t>
  </si>
  <si>
    <t>UNIDAD ADMINISTRATIVA ESPECIAL AGENCIA NACIONAL DE DEFENSA JURÍDICA DEL ESTADO</t>
  </si>
  <si>
    <t>12-11-00</t>
  </si>
  <si>
    <t>UNIDAD DE SERVICIOS PENITENCIARIOS Y CARCELARIOS - USPEC</t>
  </si>
  <si>
    <t>13-01-01</t>
  </si>
  <si>
    <t>MINISTERIO DE HACIENDA Y CRÉDITO PÚBLICO - GESTIÓN GENERAL</t>
  </si>
  <si>
    <t>COMISIONES DE ESTUDIO Y SERVICIOS</t>
  </si>
  <si>
    <t>13-01-17</t>
  </si>
  <si>
    <t>UNIDAD ADMINISTRATIVA ESPECIAL AGENCIA DEL INSPECTOR GENERAL DE TRIBUTOS, RENTAS Y CONTRIBUCIONES PARAFISCALES (ITRC)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</si>
  <si>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</si>
  <si>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</si>
  <si>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</si>
  <si>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</si>
  <si>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13-09-00</t>
  </si>
  <si>
    <t>SUPERINTENDENCIA DE LA ECONOMÍA SOLIDARIA</t>
  </si>
  <si>
    <t>13-10-00</t>
  </si>
  <si>
    <t>UNIDAD ADMINISTRATIVA ESPECIAL DIRECCIÓN DE IMPUESTOS Y ADUANAS NACIONALES</t>
  </si>
  <si>
    <t>13-12-00</t>
  </si>
  <si>
    <t>UNIDAD DE INFORMACIÓN Y ANÁLISIS FINANCIERO</t>
  </si>
  <si>
    <t>13-13-00</t>
  </si>
  <si>
    <t>SUPERINTENDENCIA FINANCIERA DE COLOMBIA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</si>
  <si>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</si>
  <si>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</si>
  <si>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</si>
  <si>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</si>
  <si>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15-01-01</t>
  </si>
  <si>
    <t>MINISTERIO DE DEFENSA NACIONAL - GESTIÓN GENERAL</t>
  </si>
  <si>
    <t>15-01-02</t>
  </si>
  <si>
    <t>MINISTERIO DE DEFENSA NACIONAL - COMANDO GENERAL</t>
  </si>
  <si>
    <t>15-01-03</t>
  </si>
  <si>
    <t>MINISTERIO DE DEFENSA NACIONAL - EJÉRCITO</t>
  </si>
  <si>
    <t>15-01-04</t>
  </si>
  <si>
    <t>MINISTERIO DE DEFENSA NACIONAL - ARMADA</t>
  </si>
  <si>
    <t>15-01-05</t>
  </si>
  <si>
    <t>MINISTERIO DE DEFENSA NACIONAL - FUERZA AÉREA</t>
  </si>
  <si>
    <t>15-01-11</t>
  </si>
  <si>
    <t>MINISTERIO DE DEFENSA NACIONAL - SALUD</t>
  </si>
  <si>
    <t>15-01-12</t>
  </si>
  <si>
    <t>MINISTERIO DE DEFENSA NACIONAL - DIRECCIÓN GENERAL MARITIMA (DIMAR)</t>
  </si>
  <si>
    <t>15-01-13</t>
  </si>
  <si>
    <t>MINISTERIO DE DEFENSA NACIONAL - DIRECCIÓN DE VETERANOS Y REHABILITACIÓN INCLUSIVA</t>
  </si>
  <si>
    <t>15-03-00</t>
  </si>
  <si>
    <t>CAJA DE RETIRO DE LAS FUERZAS MILITARES</t>
  </si>
  <si>
    <t>15-07-00</t>
  </si>
  <si>
    <t>INSTITUTO CASAS FISCALES DEL EJÉRCITO</t>
  </si>
  <si>
    <t>15-08-00</t>
  </si>
  <si>
    <t>DEFENSA CIVIL COLOMBIANA, GUILLERMO LEÓN VALENCIA</t>
  </si>
  <si>
    <t>15-10-00</t>
  </si>
  <si>
    <t>CLUB MILITAR DE OFICIALES</t>
  </si>
  <si>
    <t>15-11-00</t>
  </si>
  <si>
    <t>CAJA DE SUELDOS DE RETIRO DE LA POLICÍA NACIONAL</t>
  </si>
  <si>
    <t>15-12-01</t>
  </si>
  <si>
    <t>FONPOLICÍA - GESTIÓN GENERAL</t>
  </si>
  <si>
    <t>15-16-00</t>
  </si>
  <si>
    <t>SUPERINTENDENCIA DE VIGILANCIA Y SEGURIDAD PRIVADA</t>
  </si>
  <si>
    <t>15-19-00</t>
  </si>
  <si>
    <t>HOSPITAL MILITAR</t>
  </si>
  <si>
    <t>15-20-00</t>
  </si>
  <si>
    <t>AGENCIA LOGÍSTICA DE LAS FUERZAS MILITARES</t>
  </si>
  <si>
    <t>15-21-00</t>
  </si>
  <si>
    <t>UNIDAD ADMINISTRATIVA ESPECIAL DE LA JUSTICIA PENAL MILITAR Y POLICIAL</t>
  </si>
  <si>
    <t>16-01-01</t>
  </si>
  <si>
    <t>POLICÍA NACIONAL - GESTIÓN GENERAL</t>
  </si>
  <si>
    <t>16-01-02</t>
  </si>
  <si>
    <t>POLICÍA NACIONAL - SALUD</t>
  </si>
  <si>
    <t>16-01-03</t>
  </si>
  <si>
    <t>POLICIA NACIONAL - EDUCACION</t>
  </si>
  <si>
    <t>17-01-01</t>
  </si>
  <si>
    <t>MINAGRICULTURA - GESTIÓN GENERAL</t>
  </si>
  <si>
    <t>17-01-06</t>
  </si>
  <si>
    <t>UNIDAD DE PLANIFICACION DE TIERRAS RURALES, ADECUACION DE TIERRAS Y USOS AGROPECUARIOS (UPRA)</t>
  </si>
  <si>
    <t>17-02-00</t>
  </si>
  <si>
    <t>INSTITUTO COLOMBIANO AGROPECUARIO (ICA)</t>
  </si>
  <si>
    <t>17-15-00</t>
  </si>
  <si>
    <t>AUTORIDAD NACIONAL DE ACUICULTURA Y PESCA - AUNAP</t>
  </si>
  <si>
    <t>17-16-00</t>
  </si>
  <si>
    <t>UNIDAD ADMINISTRATIVA ESPECIAL DE GESTION DE RESTITUCION DE TIERRAS DESPOJADAS</t>
  </si>
  <si>
    <t>17-17-00</t>
  </si>
  <si>
    <t>AGENCIA NACIONAL DE TIERRAS - ANT</t>
  </si>
  <si>
    <t>17-18-00</t>
  </si>
  <si>
    <t>AGENCIA DE DESARROLLO RURAL - ADR</t>
  </si>
  <si>
    <t>19-01-01</t>
  </si>
  <si>
    <t>MINISTERIO DE SALUD Y PROTECCION SOCIAL - GESTION GENERAL</t>
  </si>
  <si>
    <t>19-01-06</t>
  </si>
  <si>
    <t>MINISTERIO  DE SALUD Y PROTECCIÓN SOCIAL - UNIDAD ADMINISTRATIVA ESPECIAL FONDO NACIONAL DE ESTUPEFACIENTES</t>
  </si>
  <si>
    <t>19-03-00</t>
  </si>
  <si>
    <t>INSTITUTO NACIONAL DE SALUD (INS)</t>
  </si>
  <si>
    <t>19-10-00</t>
  </si>
  <si>
    <t>SUPERINTENDENCIA NACIONAL DE SALUD</t>
  </si>
  <si>
    <t>19-12-00</t>
  </si>
  <si>
    <t>INSTITUTO NACIONAL DE VIGILANCIA DE MEDICAMENTOS Y ALIMENTOS - INVIMA</t>
  </si>
  <si>
    <t>19-13-01</t>
  </si>
  <si>
    <t>FONDO DE PREVISIÓN SOCIAL DEL CONGRESO - PENSIONES</t>
  </si>
  <si>
    <t>19-14-01</t>
  </si>
  <si>
    <t>FONDO PASIVO SOCIAL DE FERROCARRILES NACIONALES DE COLOMBIA - SALUD</t>
  </si>
  <si>
    <t>19-14-02</t>
  </si>
  <si>
    <t>FONDO PASIVO SOCIAL DE FERROCARRILES NACIONALES DE COLOMBIA - PENSIONES</t>
  </si>
  <si>
    <t>21-01-01</t>
  </si>
  <si>
    <t>MINISTERIO DE MINAS Y ENERGIA - GESTION GENERAL</t>
  </si>
  <si>
    <t>21-01-13</t>
  </si>
  <si>
    <t>MINISTERIO DE MINAS Y ENERGIA - COMISION DE REGULACION DE ENERGIA Y GAS - CREG -</t>
  </si>
  <si>
    <t>21-03-00</t>
  </si>
  <si>
    <t>SERVICIO GEOLOGICO COLOMBIANO</t>
  </si>
  <si>
    <t>21-09-00</t>
  </si>
  <si>
    <t>UNIDAD DE PLANEACION MINERO ENERGETICA - UPME</t>
  </si>
  <si>
    <t>21-10-00</t>
  </si>
  <si>
    <t>INSTITUTO DE PLANIFICACION Y PROMOCION DE SOLUCIONES  ENERGETICAS PARA LAS ZONAS NO INTERCONECTADAS - IPSE</t>
  </si>
  <si>
    <t>21-11-00</t>
  </si>
  <si>
    <t>AGENCIA NACIONAL DE HIDROCARBUROS - ANH</t>
  </si>
  <si>
    <t>21-12-00</t>
  </si>
  <si>
    <t>AGENCIA NACIONAL DE MINERIA - ANM</t>
  </si>
  <si>
    <t>22-01-01</t>
  </si>
  <si>
    <t>MINISTERIO EDUCACION NACIONAL - GESTION GENERAL</t>
  </si>
  <si>
    <t>22-34-00</t>
  </si>
  <si>
    <t>ESCUELA TECNOLOGICA INSTITUTO TECNICO CENTRAL</t>
  </si>
  <si>
    <t>22-38-00</t>
  </si>
  <si>
    <t>INSTITUTO NACIONAL DE FORMACION TECNICA PROFESIONAL DE SAN ANDRES Y PROVIDENCIA</t>
  </si>
  <si>
    <t>22-39-00</t>
  </si>
  <si>
    <t>INSTITUTO NACIONAL DE FORMACION TECNICA PROFESIONAL DE SAN JUAN DEL CESAR</t>
  </si>
  <si>
    <t>22-41-00</t>
  </si>
  <si>
    <t>INSTITUCIÓN UNIVERSITARIA DE EL ESPINAL - UNIESPINAL</t>
  </si>
  <si>
    <t>22-42-00</t>
  </si>
  <si>
    <t>INSTITUTO TECNICO NACIONAL DE COMERCIO SIMON RODRIGUEZ DE CALI</t>
  </si>
  <si>
    <t>22-46-00</t>
  </si>
  <si>
    <t>UNIDAD ADMINISTRATIVA ESPECIAL DE ALIMENTACION ESCOLAR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</si>
  <si>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</si>
  <si>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</si>
  <si>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</si>
  <si>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</si>
  <si>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23-08-00</t>
  </si>
  <si>
    <t>UNIDAD ADMINISTRATIVA ESPECIAL COMISION DE REGULACION DE COMUNICACIONES</t>
  </si>
  <si>
    <t>23-09-00</t>
  </si>
  <si>
    <t>AGENCIA NACIONAL DEL ESPECTRO - ANE</t>
  </si>
  <si>
    <t>23-11-00</t>
  </si>
  <si>
    <t>COMPUTADORES PARA EDUCAR (CPE)</t>
  </si>
  <si>
    <t>23-12-00</t>
  </si>
  <si>
    <t>CORPORACIÓN AGENCIA NACIONAL DE GOBIERNO DIGITAL - AND</t>
  </si>
  <si>
    <t>24-01-01</t>
  </si>
  <si>
    <t>MINISTERIO DE TRANSPORTE - GESTION GENERAL</t>
  </si>
  <si>
    <t>24-02-00</t>
  </si>
  <si>
    <t>INSTITUTO NACIONAL DE VIAS</t>
  </si>
  <si>
    <t>24-12-00</t>
  </si>
  <si>
    <t>UNIDAD ADMINISTRATIVA ESPECIAL DE LA AERONAUTICA CIVIL</t>
  </si>
  <si>
    <t>24-13-00</t>
  </si>
  <si>
    <t>AGENCIA NACIONAL DE INFRAESTRUCTURA</t>
  </si>
  <si>
    <t>24-14-00</t>
  </si>
  <si>
    <t>UNIDAD DE PLANEACION DEL SECTOR DE INFRAESTRUCTURA DE TRANSPORTE</t>
  </si>
  <si>
    <t>24-16-00</t>
  </si>
  <si>
    <t>AGENCIA NACIONAL DE SEGURIDAD VIAL</t>
  </si>
  <si>
    <t>24-17-00</t>
  </si>
  <si>
    <t>SUPERINTENDENCIA DE PUERTOS Y TRANSPORTE</t>
  </si>
  <si>
    <t>25-01-01</t>
  </si>
  <si>
    <t>PROCURADURIA GENERAL DE LA NACION - GESTION GENERAL</t>
  </si>
  <si>
    <t>25-01-05</t>
  </si>
  <si>
    <t>MINISTERIO PUBLICO - INSTITUTO DE ESTUDIOS DEL MINISTERIO PUBLICO</t>
  </si>
  <si>
    <t>25-02-00</t>
  </si>
  <si>
    <t>DEFENSORIA DEL PUEBLO</t>
  </si>
  <si>
    <t>26-01-01</t>
  </si>
  <si>
    <t>CONTRALORIA GENERAL DE LA REPUBLICA - GESTION GENERAL</t>
  </si>
  <si>
    <t>26-02-00</t>
  </si>
  <si>
    <t>FONDO DE BIENESTAR SOCIAL DE LA CONTRALORÍA GENERAL DE LA REPÚBLICA</t>
  </si>
  <si>
    <t>27-01-01</t>
  </si>
  <si>
    <t>RAMA JUDICIAL - GESTIÓN GENERAL</t>
  </si>
  <si>
    <t>28-01-01</t>
  </si>
  <si>
    <t>REGISTRADURIA NACIONAL DEL ESTADO CIVIL - GESTION GENERAL</t>
  </si>
  <si>
    <t>28-02-00</t>
  </si>
  <si>
    <t>FONDO ROTATORIO DE LA REGISTRADURIA</t>
  </si>
  <si>
    <t>28-04-00</t>
  </si>
  <si>
    <t>CONSEJO NACIONAL ELECTORAL- CNE</t>
  </si>
  <si>
    <t>29-01-01</t>
  </si>
  <si>
    <t>FISCALIA GENERAL DE LA NACION - GESTION GENERAL</t>
  </si>
  <si>
    <t>29-02-00</t>
  </si>
  <si>
    <t>INSTITUTO NACIONAL DE MEDICINA LEGAL Y CIENCIAS FORENSES</t>
  </si>
  <si>
    <t>29-04-00</t>
  </si>
  <si>
    <t>FONDO ESPECIAL PARA LA ADMINISTRACION DE BIENES DE LA FISCALIA GENERAL DE LA NACION</t>
  </si>
  <si>
    <t>32-01-01</t>
  </si>
  <si>
    <t>MINISTERIO DE AMBIENTE Y DESARROLLO SOSTENIBLE - GESTION GENERAL</t>
  </si>
  <si>
    <t>32-01-02</t>
  </si>
  <si>
    <t>PARQUES NACIONALES NATURALES DE COLOMBIA</t>
  </si>
  <si>
    <t>32-01-04</t>
  </si>
  <si>
    <t>AUTORIDAD NACIONAL DE LICENCIAS AMBIENTALES ANLA</t>
  </si>
  <si>
    <t>32-02-00</t>
  </si>
  <si>
    <t>INSTITUTO DE HIDROLOGIA, METEOROLOGIA Y ESTUDIOS AMBIENTALES - IDEAM</t>
  </si>
  <si>
    <t>32-04-01</t>
  </si>
  <si>
    <t>FONDO NACIONAL AMBIENTAL - GESTION GENERAL</t>
  </si>
  <si>
    <t>32-08-00</t>
  </si>
  <si>
    <t>CORPORACIÓN AUTÓNOMA REGIONAL DE LOS VALLES DEL SINÚ Y SAN JORGE (CVS)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</si>
  <si>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</si>
  <si>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</si>
  <si>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</si>
  <si>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</si>
  <si>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</si>
  <si>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</si>
  <si>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</si>
  <si>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</si>
  <si>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</si>
  <si>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</si>
  <si>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</si>
  <si>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</si>
  <si>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</si>
  <si>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</si>
  <si>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32-19-00</t>
  </si>
  <si>
    <t>CORPORACIÓN AUTÓNOMA REGIONAL DEL CESAR (CORPOCESAR)</t>
  </si>
  <si>
    <t>32-21-00</t>
  </si>
  <si>
    <t>CORPORACIÓN AUTÓNOMA REGIONAL DEL CAUCA (CRC)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</si>
  <si>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</si>
  <si>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</si>
  <si>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</si>
  <si>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</si>
  <si>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</si>
  <si>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</si>
  <si>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</si>
  <si>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</si>
  <si>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</si>
  <si>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</si>
  <si>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</si>
  <si>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</si>
  <si>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</si>
  <si>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</si>
  <si>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</si>
  <si>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</si>
  <si>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</si>
  <si>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</si>
  <si>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</si>
  <si>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</si>
  <si>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</si>
  <si>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</si>
  <si>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32-39-00</t>
  </si>
  <si>
    <t>CORPORACIÓN AUTÓNOMA REGIONAL DEL SUR DE BOLIVAR (CSB)</t>
  </si>
  <si>
    <t>33-01-01</t>
  </si>
  <si>
    <t>MINISTERIO DE LAS CULTURAS, LAS ARTES Y LOS SABERES - GESTION GENERAL</t>
  </si>
  <si>
    <t>33-04-00</t>
  </si>
  <si>
    <t>ARCHIVO GENERAL DE LA NACION</t>
  </si>
  <si>
    <t>33-05-00</t>
  </si>
  <si>
    <t>INSTITUTO COLOMBIANO DE ANTROPOLOGIA E HISTORIA</t>
  </si>
  <si>
    <t>33-07-00</t>
  </si>
  <si>
    <t>INSTITUTO CARO Y CUERVO</t>
  </si>
  <si>
    <t>34-01-01</t>
  </si>
  <si>
    <t>AUDITORIA GENERAL DE LA REPUBLICA - GESTION GENERAL</t>
  </si>
  <si>
    <t>35-01-01</t>
  </si>
  <si>
    <t>MINCOMERCIO INDUSTRIA TURISMO - GESTION GENERAL</t>
  </si>
  <si>
    <t>35-01-02</t>
  </si>
  <si>
    <t>MINCOMERCIO INDUSTRIA TURISMO - DIRECCION GENERAL DE COMERCIO EXTERIOR</t>
  </si>
  <si>
    <t>35-02-00</t>
  </si>
  <si>
    <t>SUPERINTENDENCIA DE SOCIEDADES</t>
  </si>
  <si>
    <t>35-03-00</t>
  </si>
  <si>
    <t>SUPERINTENDENCIA DE INDUSTRIA Y COMERCIO</t>
  </si>
  <si>
    <t>35-04-00</t>
  </si>
  <si>
    <t>UNIDAD ADMINISTRATIVA ESPECIAL JUNTA CENTRAL CONTADORES</t>
  </si>
  <si>
    <t>35-05-00</t>
  </si>
  <si>
    <t>INSTITUTO NACIONAL DE METROLOGIA - INM</t>
  </si>
  <si>
    <t>36-01-01</t>
  </si>
  <si>
    <t>MINISTERIO DEL TRABAJO - GESTION GENERAL</t>
  </si>
  <si>
    <t>36-01-07</t>
  </si>
  <si>
    <t>MINISTERIO DEL TRABAJO - SUPERINTENDENCIA DE SUBSIDIO FAMILIAR</t>
  </si>
  <si>
    <t>36-02-00</t>
  </si>
  <si>
    <t>SERVICIO NACIONAL DE APRENDIZAJE (SENA)</t>
  </si>
  <si>
    <t>36-12-00</t>
  </si>
  <si>
    <t>UNIDAD ADMINISTRATIVA ESPECIAL DE ORGANIZACIONES SOLIDARIAS</t>
  </si>
  <si>
    <t>36-13-00</t>
  </si>
  <si>
    <t>UNIDAD ADMINISTRATIVA ESPECIAL DEL SERVICIO PÚBLICO DE EMPLEO</t>
  </si>
  <si>
    <t>37-01-01</t>
  </si>
  <si>
    <t>MINISTERIO DEL INTERIOR - GESTION GENERAL</t>
  </si>
  <si>
    <t>37-01-02</t>
  </si>
  <si>
    <t>DIRECCIÓN DE LA AUTORIDAD NACIONAL DE CONSULTA PREVIA</t>
  </si>
  <si>
    <t>37-03-00</t>
  </si>
  <si>
    <t>DIRECCION NACIONAL DEL DERECHO DE AUTOR</t>
  </si>
  <si>
    <t>37-04-00</t>
  </si>
  <si>
    <t>CORPORACION NACIONAL PARA LA RECONSTRUCCION DE LA CUENCA DEL RIO PAEZ Y ZONAS ALEDAÑAS NASA KI WE</t>
  </si>
  <si>
    <t>37-08-00</t>
  </si>
  <si>
    <t>UNIDAD NACIONAL DE PROTECCIÓN - UNP</t>
  </si>
  <si>
    <t>37-09-00</t>
  </si>
  <si>
    <t>DIRECCION NACIONAL DE BOMBEROS</t>
  </si>
  <si>
    <t>38-01-00</t>
  </si>
  <si>
    <t>COMISIÓN NACIONAL DEL SERVICIO CIVIL</t>
  </si>
  <si>
    <t>39-01-01</t>
  </si>
  <si>
    <t>MINISTERIO DE CIENCIA, TECNOLOGIA E INNOVACION - GESTION GENERAL</t>
  </si>
  <si>
    <t>40-01-01</t>
  </si>
  <si>
    <t>MINISTERIO DE VIVIENDA, CIUDAD Y TERRITORIO - GESTION GENERAL</t>
  </si>
  <si>
    <t>40-01-02</t>
  </si>
  <si>
    <t>COMISION DE REGULACION DE AGUA POTABLE Y SANEAMIENTO BASICO (CRA)</t>
  </si>
  <si>
    <t>40-02-00</t>
  </si>
  <si>
    <t>FONDO NACIONAL DE VIVIENDA - FONVIVIENDA</t>
  </si>
  <si>
    <t>41-01-01</t>
  </si>
  <si>
    <t>DEPARTAMENTO ADMINISTRATIVO PARA LA PROSPERIDAD SOCIAL - GESTION GENERAL</t>
  </si>
  <si>
    <t>41-04-00</t>
  </si>
  <si>
    <t>UNIDAD DE ATENCION Y REPARACION INTEGRAL A LAS VICTIMAS</t>
  </si>
  <si>
    <t>41-05-00</t>
  </si>
  <si>
    <t>CENTRO DE MEMORIA HISTORICA</t>
  </si>
  <si>
    <t>42-01-01</t>
  </si>
  <si>
    <t>DEPARTAMENTO ADMINISTRATIVO DIRECCION NACIONAL DE INTELIGENCIA - GESTION GENERAL</t>
  </si>
  <si>
    <t>43-01-01</t>
  </si>
  <si>
    <t>MINISTERIO DEL DEPORTE - GESTION GENERAL</t>
  </si>
  <si>
    <t>44-01-01</t>
  </si>
  <si>
    <t>JURISDICCION ESPECIAL PARA LA PAZ - GESTION GENERAL</t>
  </si>
  <si>
    <t>44-03-00</t>
  </si>
  <si>
    <t>UNIDAD DE BUSQUEDA DE PERSONAS DADAS POR DESAPARECIDAS EN EL CONTEXTO Y EN RAZON DEL CONFLICTO ARMADO (UBPD)</t>
  </si>
  <si>
    <t>46-02-00</t>
  </si>
  <si>
    <t>INSTITUTO COLOMBIANO DE BIENESTAR FAMILIAR (ICBF)</t>
  </si>
  <si>
    <t>46-03-00</t>
  </si>
  <si>
    <t>INSTITUTO NACIONAL PARA SORDOS (INSOR)</t>
  </si>
  <si>
    <t>46-04-00</t>
  </si>
  <si>
    <t>INSTITUTO NACIONAL PARA CIEGOS (INCI)</t>
  </si>
  <si>
    <t>INSTITUTO TOLIMENSE DE FORMACION TECNICA PROFESIONAL</t>
  </si>
  <si>
    <t>28-03-00</t>
  </si>
  <si>
    <t>FONDO SOCIAL DE VIVIENDA DE LA REGISTRADURÍA NACIONAL DEL ESTADO CIVIL</t>
  </si>
  <si>
    <t>46-01-01</t>
  </si>
  <si>
    <t>MINISTERIO DE IGUALDAD Y EQUIDAD - GESTIÓN GENERAL</t>
  </si>
  <si>
    <t>MINISTERIO DE IGUALDAD Y EQUIDAD EN LIQUIDACIÓN - GESTIÓN GENERAL</t>
  </si>
  <si>
    <t>INSTITUCIÓN UNIVERSITARIA DE SAN ANDRES PROVIDENCIA Y SANTA CATALINA - IUSAI</t>
  </si>
  <si>
    <t>ESQUEMAS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</si>
</sst>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16"/>
      <color theme="1"/>
      <name val="Verdana"/>
      <family val="2"/>
    </font>
    <font>
      <b/>
      <sz val="12"/>
      <color theme="1"/>
      <name val="Verdana"/>
      <family val="2"/>
    </font>
    <font>
      <sz val="9"/>
      <color theme="1"/>
      <name val="Arial"/>
      <family val="2"/>
    </font>
    <font>
      <b/>
      <sz val="8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14F7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1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9" fontId="2" fillId="0" borderId="1" xfId="2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wrapText="1"/>
    </xf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121480</xdr:colOff>
      <xdr:row>0</xdr:row>
      <xdr:rowOff>95251</xdr:rowOff>
    </xdr:from>
    <xdr:to>
      <xdr:col>1</xdr:col>
      <xdr:colOff>465740</xdr:colOff>
      <xdr:row>5</xdr:row>
      <xdr:rowOff>64063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E90510-D0D8-43B5-8FB1-EE56EDA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80" y="95251"/>
          <a:ext cx="1039585" cy="778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752036</xdr:colOff>
      <xdr:row>0</xdr:row>
      <xdr:rowOff>124558</xdr:rowOff>
    </xdr:from>
    <xdr:to>
      <xdr:col>6</xdr:col>
      <xdr:colOff>659869</xdr:colOff>
      <xdr:row>4</xdr:row>
      <xdr:rowOff>85157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5ADEB0-8F09-4EC3-8C7F-A2D0B89F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3686" y="124558"/>
          <a:ext cx="1469934" cy="608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54488-5602-48B9-82E2-D9A5F17CD9B0}">
  <dimension ref="A1:J1801"/>
  <sheetViews>
    <sheetView tabSelected="1" zoomScale="140" zoomScaleNormal="140" workbookViewId="0">
      <selection activeCell="B10" sqref="B10"/>
    </sheetView>
  </sheetViews>
  <sheetFormatPr baseColWidth="10" defaultColWidth="11.5703125" defaultRowHeight="12.75" x14ac:dyDescent="0.25"/>
  <cols>
    <col min="1" max="1" width="10.42578125" style="15" customWidth="1"/>
    <col min="2" max="2" width="22.28515625" style="15" customWidth="1"/>
    <col min="3" max="3" width="63.7109375" style="15" bestFit="1" customWidth="1"/>
    <col min="4" max="6" width="11.7109375" style="15" bestFit="1" customWidth="1"/>
    <col min="7" max="7" width="11.28515625" style="15" bestFit="1" customWidth="1"/>
    <col min="8" max="8" width="5.5703125" style="1" customWidth="1"/>
    <col min="9" max="9" width="12.85546875" style="1" customWidth="1"/>
    <col min="10" max="16384" width="11.5703125" style="1"/>
  </cols>
  <sheetData>
    <row r="1" spans="1:8" x14ac:dyDescent="0.25">
      <c r="A1" s="1"/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"/>
      <c r="B3" s="1"/>
      <c r="C3" s="1"/>
      <c r="D3" s="1"/>
      <c r="E3" s="1"/>
      <c r="F3" s="1"/>
      <c r="G3" s="1"/>
    </row>
    <row r="4" spans="1:8" x14ac:dyDescent="0.25">
      <c r="A4" s="1"/>
      <c r="B4" s="1"/>
      <c r="C4" s="1"/>
      <c r="D4" s="1"/>
      <c r="E4" s="1"/>
      <c r="F4" s="1"/>
      <c r="G4" s="1"/>
    </row>
    <row r="5" spans="1:8" x14ac:dyDescent="0.25">
      <c r="A5" s="1"/>
      <c r="B5" s="1"/>
      <c r="C5" s="1"/>
      <c r="D5" s="1"/>
      <c r="E5" s="1"/>
      <c r="F5" s="1"/>
      <c r="G5" s="1"/>
    </row>
    <row r="6" spans="1:8" x14ac:dyDescent="0.25">
      <c r="A6" s="1"/>
      <c r="B6" s="1"/>
      <c r="C6" s="1"/>
      <c r="D6" s="1"/>
      <c r="E6" s="1"/>
      <c r="F6" s="1"/>
      <c r="G6" s="1"/>
    </row>
    <row r="7" spans="1:8" ht="19.5" x14ac:dyDescent="0.25">
      <c r="A7" s="16" t="s">
        <v>0</v>
      </c>
      <c r="B7" s="16"/>
      <c r="C7" s="16"/>
      <c r="D7" s="16"/>
      <c r="E7" s="16"/>
      <c r="F7" s="16"/>
      <c r="G7" s="16"/>
    </row>
    <row r="8" spans="1:8" ht="15.75" x14ac:dyDescent="0.25">
      <c r="A8" s="17" t="s">
        <v>1</v>
      </c>
      <c r="B8" s="17"/>
      <c r="C8" s="17"/>
      <c r="D8" s="17"/>
      <c r="E8" s="17"/>
      <c r="F8" s="17"/>
      <c r="G8" s="17"/>
    </row>
    <row r="9" spans="1:8" x14ac:dyDescent="0.25">
      <c r="A9" s="18" t="s">
        <v>2</v>
      </c>
      <c r="B9" s="18"/>
      <c r="C9" s="18"/>
      <c r="D9" s="18"/>
      <c r="E9" s="18"/>
      <c r="F9" s="18"/>
      <c r="G9" s="18"/>
    </row>
    <row r="10" spans="1:8" ht="25.5" x14ac:dyDescent="0.25">
      <c r="A10" s="2" t="s">
        <v>3</v>
      </c>
      <c r="B10" s="2" t="s">
        <v>4</v>
      </c>
      <c r="C10" s="2" t="s">
        <v>5</v>
      </c>
      <c r="D10" s="2">
        <v>2025</v>
      </c>
      <c r="E10" s="2">
        <v>2026</v>
      </c>
      <c r="F10" s="2" t="s">
        <v>6</v>
      </c>
      <c r="G10" s="2" t="s">
        <v>7</v>
      </c>
    </row>
    <row r="11" spans="1:8" ht="15" x14ac:dyDescent="0.25">
      <c r="A11" s="3" t="s">
        <v>8</v>
      </c>
      <c r="B11" s="4" t="s">
        <v>9</v>
      </c>
      <c r="C11" s="4" t="s">
        <v>10</v>
      </c>
      <c r="D11" s="5">
        <v>27000000</v>
      </c>
      <c r="E11" s="5">
        <v>0</v>
      </c>
      <c r="F11" s="6">
        <f t="shared" ref="F11:F74" si="0">+E11-D11</f>
        <v>-27000000</v>
      </c>
      <c r="G11" s="7">
        <f t="shared" ref="G11:G74" si="1">IF(D11&gt;0,((E11-D11)/D11),"NA")</f>
        <v>-1</v>
      </c>
      <c r="H11"/>
    </row>
    <row r="12" spans="1:8" ht="15" x14ac:dyDescent="0.25">
      <c r="A12" s="3" t="s">
        <v>8</v>
      </c>
      <c r="B12" s="4" t="s">
        <v>9</v>
      </c>
      <c r="C12" s="4" t="s">
        <v>11</v>
      </c>
      <c r="D12" s="5">
        <v>480061197.69</v>
      </c>
      <c r="E12" s="5">
        <v>1926255904.1799998</v>
      </c>
      <c r="F12" s="6">
        <f t="shared" si="0"/>
        <v>1446194706.4899998</v>
      </c>
      <c r="G12" s="7">
        <f t="shared" si="1"/>
        <v>3.0125215565201366</v>
      </c>
      <c r="H12"/>
    </row>
    <row r="13" spans="1:8" ht="15" x14ac:dyDescent="0.25">
      <c r="A13" s="3" t="s">
        <v>8</v>
      </c>
      <c r="B13" s="4" t="s">
        <v>9</v>
      </c>
      <c r="C13" s="4" t="s">
        <v>12</v>
      </c>
      <c r="D13" s="5">
        <v>45644623</v>
      </c>
      <c r="E13" s="5">
        <v>35041612</v>
      </c>
      <c r="F13" s="6">
        <f t="shared" si="0"/>
        <v>-10603011</v>
      </c>
      <c r="G13" s="7">
        <f t="shared" si="1"/>
        <v>-0.23229485321852697</v>
      </c>
      <c r="H13"/>
    </row>
    <row r="14" spans="1:8" ht="15" x14ac:dyDescent="0.25">
      <c r="A14" s="3" t="s">
        <v>8</v>
      </c>
      <c r="B14" s="4" t="s">
        <v>9</v>
      </c>
      <c r="C14" s="4" t="s">
        <v>13</v>
      </c>
      <c r="D14" s="5">
        <v>814646720</v>
      </c>
      <c r="E14" s="5">
        <v>735334880</v>
      </c>
      <c r="F14" s="6">
        <f t="shared" si="0"/>
        <v>-79311840</v>
      </c>
      <c r="G14" s="7">
        <f t="shared" si="1"/>
        <v>-9.7357342824629559E-2</v>
      </c>
      <c r="H14"/>
    </row>
    <row r="15" spans="1:8" ht="15" x14ac:dyDescent="0.25">
      <c r="A15" s="3" t="s">
        <v>8</v>
      </c>
      <c r="B15" s="4" t="s">
        <v>9</v>
      </c>
      <c r="C15" s="4" t="s">
        <v>14</v>
      </c>
      <c r="D15" s="5">
        <v>13488929141</v>
      </c>
      <c r="E15" s="5">
        <v>26340858346</v>
      </c>
      <c r="F15" s="6">
        <f t="shared" si="0"/>
        <v>12851929205</v>
      </c>
      <c r="G15" s="7">
        <f t="shared" si="1"/>
        <v>0.95277609294693233</v>
      </c>
      <c r="H15"/>
    </row>
    <row r="16" spans="1:8" ht="15" x14ac:dyDescent="0.25">
      <c r="A16" s="3" t="s">
        <v>8</v>
      </c>
      <c r="B16" s="4" t="s">
        <v>9</v>
      </c>
      <c r="C16" s="4" t="s">
        <v>380</v>
      </c>
      <c r="D16" s="5">
        <v>31133671238</v>
      </c>
      <c r="E16" s="5">
        <v>3876456713</v>
      </c>
      <c r="F16" s="6">
        <f t="shared" si="0"/>
        <v>-27257214525</v>
      </c>
      <c r="G16" s="7">
        <f t="shared" si="1"/>
        <v>-0.87548989377556552</v>
      </c>
      <c r="H16"/>
    </row>
    <row r="17" spans="1:8" ht="15" x14ac:dyDescent="0.25">
      <c r="A17" s="3" t="s">
        <v>8</v>
      </c>
      <c r="B17" s="4" t="s">
        <v>9</v>
      </c>
      <c r="C17" s="8" t="s">
        <v>15</v>
      </c>
      <c r="D17" s="5">
        <v>1248138995.0900002</v>
      </c>
      <c r="E17" s="5">
        <v>1204846205.8899999</v>
      </c>
      <c r="F17" s="6">
        <f t="shared" si="0"/>
        <v>-43292789.200000286</v>
      </c>
      <c r="G17" s="7">
        <f t="shared" si="1"/>
        <v>-3.468587182221524E-2</v>
      </c>
      <c r="H17"/>
    </row>
    <row r="18" spans="1:8" ht="27" customHeight="1" x14ac:dyDescent="0.25">
      <c r="A18" s="3" t="s">
        <v>8</v>
      </c>
      <c r="B18" s="4" t="s">
        <v>9</v>
      </c>
      <c r="C18" s="4" t="s">
        <v>16</v>
      </c>
      <c r="D18" s="5">
        <v>1355506392</v>
      </c>
      <c r="E18" s="5">
        <v>1035264242</v>
      </c>
      <c r="F18" s="6">
        <f t="shared" si="0"/>
        <v>-320242150</v>
      </c>
      <c r="G18" s="7">
        <f t="shared" si="1"/>
        <v>-0.23625277747860299</v>
      </c>
      <c r="H18"/>
    </row>
    <row r="19" spans="1:8" ht="15" x14ac:dyDescent="0.25">
      <c r="A19" s="3" t="s">
        <v>8</v>
      </c>
      <c r="B19" s="4" t="s">
        <v>9</v>
      </c>
      <c r="C19" s="4" t="s">
        <v>17</v>
      </c>
      <c r="D19" s="5">
        <v>9174835017</v>
      </c>
      <c r="E19" s="5">
        <v>4019471039.96</v>
      </c>
      <c r="F19" s="6">
        <f t="shared" si="0"/>
        <v>-5155363977.04</v>
      </c>
      <c r="G19" s="7">
        <f t="shared" si="1"/>
        <v>-0.56190263557738696</v>
      </c>
      <c r="H19"/>
    </row>
    <row r="20" spans="1:8" ht="15" x14ac:dyDescent="0.25">
      <c r="A20" s="3" t="s">
        <v>8</v>
      </c>
      <c r="B20" s="4" t="s">
        <v>9</v>
      </c>
      <c r="C20" s="4" t="s">
        <v>18</v>
      </c>
      <c r="D20" s="9">
        <v>1533555938</v>
      </c>
      <c r="E20" s="5">
        <v>1857142166.3299999</v>
      </c>
      <c r="F20" s="6">
        <f t="shared" si="0"/>
        <v>323586228.32999992</v>
      </c>
      <c r="G20" s="7">
        <f t="shared" si="1"/>
        <v>0.21100386383819011</v>
      </c>
      <c r="H20"/>
    </row>
    <row r="21" spans="1:8" ht="15" x14ac:dyDescent="0.25">
      <c r="A21" s="3" t="s">
        <v>8</v>
      </c>
      <c r="B21" s="8" t="s">
        <v>9</v>
      </c>
      <c r="C21" s="8" t="s">
        <v>19</v>
      </c>
      <c r="D21" s="5">
        <v>343768039</v>
      </c>
      <c r="E21" s="5">
        <v>230022624.99000001</v>
      </c>
      <c r="F21" s="6">
        <f t="shared" si="0"/>
        <v>-113745414.00999999</v>
      </c>
      <c r="G21" s="7">
        <f t="shared" si="1"/>
        <v>-0.33087838631211436</v>
      </c>
      <c r="H21"/>
    </row>
    <row r="22" spans="1:8" ht="15" x14ac:dyDescent="0.25">
      <c r="A22" s="3" t="s">
        <v>8</v>
      </c>
      <c r="B22" s="8" t="s">
        <v>9</v>
      </c>
      <c r="C22" s="8" t="s">
        <v>20</v>
      </c>
      <c r="D22" s="5">
        <v>1417471360</v>
      </c>
      <c r="E22" s="5">
        <v>1485939029.47</v>
      </c>
      <c r="F22" s="6">
        <f t="shared" si="0"/>
        <v>68467669.470000029</v>
      </c>
      <c r="G22" s="7">
        <f t="shared" si="1"/>
        <v>4.8302682792829073E-2</v>
      </c>
      <c r="H22"/>
    </row>
    <row r="23" spans="1:8" ht="15" x14ac:dyDescent="0.25">
      <c r="A23" s="3" t="s">
        <v>21</v>
      </c>
      <c r="B23" s="4" t="s">
        <v>22</v>
      </c>
      <c r="C23" s="8" t="s">
        <v>10</v>
      </c>
      <c r="D23" s="5">
        <v>0</v>
      </c>
      <c r="E23" s="5">
        <v>4000000</v>
      </c>
      <c r="F23" s="6">
        <f t="shared" si="0"/>
        <v>4000000</v>
      </c>
      <c r="G23" s="7" t="str">
        <f t="shared" si="1"/>
        <v>NA</v>
      </c>
      <c r="H23"/>
    </row>
    <row r="24" spans="1:8" ht="15" x14ac:dyDescent="0.25">
      <c r="A24" s="3" t="s">
        <v>21</v>
      </c>
      <c r="B24" s="4" t="s">
        <v>22</v>
      </c>
      <c r="C24" s="8" t="s">
        <v>11</v>
      </c>
      <c r="D24" s="5">
        <v>233747933.88999999</v>
      </c>
      <c r="E24" s="5">
        <v>818468083.07000005</v>
      </c>
      <c r="F24" s="6">
        <f t="shared" si="0"/>
        <v>584720149.18000007</v>
      </c>
      <c r="G24" s="7">
        <f t="shared" si="1"/>
        <v>2.5014986847120753</v>
      </c>
      <c r="H24"/>
    </row>
    <row r="25" spans="1:8" ht="15" x14ac:dyDescent="0.25">
      <c r="A25" s="3" t="s">
        <v>21</v>
      </c>
      <c r="B25" s="4" t="s">
        <v>22</v>
      </c>
      <c r="C25" s="4" t="s">
        <v>12</v>
      </c>
      <c r="D25" s="5">
        <v>41048270</v>
      </c>
      <c r="E25" s="5">
        <v>49022040</v>
      </c>
      <c r="F25" s="6">
        <f t="shared" si="0"/>
        <v>7973770</v>
      </c>
      <c r="G25" s="7">
        <f t="shared" si="1"/>
        <v>0.19425349716321785</v>
      </c>
      <c r="H25"/>
    </row>
    <row r="26" spans="1:8" ht="15" x14ac:dyDescent="0.25">
      <c r="A26" s="3" t="s">
        <v>21</v>
      </c>
      <c r="B26" s="4" t="s">
        <v>22</v>
      </c>
      <c r="C26" s="4" t="s">
        <v>13</v>
      </c>
      <c r="D26" s="5">
        <v>387565339</v>
      </c>
      <c r="E26" s="5">
        <v>435497430</v>
      </c>
      <c r="F26" s="6">
        <f t="shared" si="0"/>
        <v>47932091</v>
      </c>
      <c r="G26" s="7">
        <f t="shared" si="1"/>
        <v>0.12367486505288337</v>
      </c>
      <c r="H26"/>
    </row>
    <row r="27" spans="1:8" ht="15" x14ac:dyDescent="0.25">
      <c r="A27" s="3" t="s">
        <v>21</v>
      </c>
      <c r="B27" s="4" t="s">
        <v>22</v>
      </c>
      <c r="C27" s="4" t="s">
        <v>14</v>
      </c>
      <c r="D27" s="5">
        <v>33198291736</v>
      </c>
      <c r="E27" s="5">
        <v>66087698410</v>
      </c>
      <c r="F27" s="6">
        <f t="shared" si="0"/>
        <v>32889406674</v>
      </c>
      <c r="G27" s="7">
        <f t="shared" si="1"/>
        <v>0.99069575433409884</v>
      </c>
      <c r="H27"/>
    </row>
    <row r="28" spans="1:8" ht="15" x14ac:dyDescent="0.25">
      <c r="A28" s="3" t="s">
        <v>21</v>
      </c>
      <c r="B28" s="4" t="s">
        <v>22</v>
      </c>
      <c r="C28" s="4" t="s">
        <v>380</v>
      </c>
      <c r="D28" s="5">
        <v>61526722213</v>
      </c>
      <c r="E28" s="5">
        <v>51056420332</v>
      </c>
      <c r="F28" s="6">
        <f t="shared" si="0"/>
        <v>-10470301881</v>
      </c>
      <c r="G28" s="7">
        <f t="shared" si="1"/>
        <v>-0.17017486881151825</v>
      </c>
      <c r="H28"/>
    </row>
    <row r="29" spans="1:8" ht="15" x14ac:dyDescent="0.25">
      <c r="A29" s="3" t="s">
        <v>21</v>
      </c>
      <c r="B29" s="4" t="s">
        <v>22</v>
      </c>
      <c r="C29" s="4" t="s">
        <v>15</v>
      </c>
      <c r="D29" s="5">
        <v>1057900178</v>
      </c>
      <c r="E29" s="5">
        <v>599013338</v>
      </c>
      <c r="F29" s="6">
        <f t="shared" si="0"/>
        <v>-458886840</v>
      </c>
      <c r="G29" s="7">
        <f t="shared" si="1"/>
        <v>-0.43377139879827109</v>
      </c>
      <c r="H29"/>
    </row>
    <row r="30" spans="1:8" ht="15" x14ac:dyDescent="0.25">
      <c r="A30" s="3" t="s">
        <v>21</v>
      </c>
      <c r="B30" s="4" t="s">
        <v>22</v>
      </c>
      <c r="C30" s="4" t="s">
        <v>16</v>
      </c>
      <c r="D30" s="5">
        <v>949082144</v>
      </c>
      <c r="E30" s="5">
        <v>1030330392</v>
      </c>
      <c r="F30" s="6">
        <f t="shared" si="0"/>
        <v>81248248</v>
      </c>
      <c r="G30" s="7">
        <f t="shared" si="1"/>
        <v>8.560718217452841E-2</v>
      </c>
      <c r="H30"/>
    </row>
    <row r="31" spans="1:8" ht="15" x14ac:dyDescent="0.25">
      <c r="A31" s="3" t="s">
        <v>21</v>
      </c>
      <c r="B31" s="4" t="s">
        <v>22</v>
      </c>
      <c r="C31" s="4" t="s">
        <v>17</v>
      </c>
      <c r="D31" s="5">
        <v>18004824760</v>
      </c>
      <c r="E31" s="5">
        <v>11113643011</v>
      </c>
      <c r="F31" s="6">
        <f t="shared" si="0"/>
        <v>-6891181749</v>
      </c>
      <c r="G31" s="7">
        <f t="shared" si="1"/>
        <v>-0.3827408397947662</v>
      </c>
      <c r="H31"/>
    </row>
    <row r="32" spans="1:8" ht="15" x14ac:dyDescent="0.25">
      <c r="A32" s="3" t="s">
        <v>21</v>
      </c>
      <c r="B32" s="4" t="s">
        <v>22</v>
      </c>
      <c r="C32" s="4" t="s">
        <v>18</v>
      </c>
      <c r="D32" s="5">
        <v>13012758452.51</v>
      </c>
      <c r="E32" s="5">
        <v>28577477466.740002</v>
      </c>
      <c r="F32" s="6">
        <f t="shared" si="0"/>
        <v>15564719014.230001</v>
      </c>
      <c r="G32" s="7">
        <f t="shared" si="1"/>
        <v>1.1961121902810514</v>
      </c>
      <c r="H32"/>
    </row>
    <row r="33" spans="1:10" ht="15" x14ac:dyDescent="0.25">
      <c r="A33" s="3" t="s">
        <v>21</v>
      </c>
      <c r="B33" s="4" t="s">
        <v>22</v>
      </c>
      <c r="C33" s="4" t="s">
        <v>19</v>
      </c>
      <c r="D33" s="5">
        <v>1060255460</v>
      </c>
      <c r="E33" s="5">
        <v>1109635397.96</v>
      </c>
      <c r="F33" s="6">
        <f t="shared" si="0"/>
        <v>49379937.960000038</v>
      </c>
      <c r="G33" s="7">
        <f t="shared" si="1"/>
        <v>4.6573622888959269E-2</v>
      </c>
      <c r="H33"/>
    </row>
    <row r="34" spans="1:10" ht="15" x14ac:dyDescent="0.25">
      <c r="A34" s="3" t="s">
        <v>21</v>
      </c>
      <c r="B34" s="4" t="s">
        <v>22</v>
      </c>
      <c r="C34" s="4" t="s">
        <v>20</v>
      </c>
      <c r="D34" s="5">
        <v>3917119898</v>
      </c>
      <c r="E34" s="5">
        <v>2842475838</v>
      </c>
      <c r="F34" s="6">
        <f t="shared" si="0"/>
        <v>-1074644060</v>
      </c>
      <c r="G34" s="7">
        <f t="shared" si="1"/>
        <v>-0.27434545992546489</v>
      </c>
      <c r="H34"/>
    </row>
    <row r="35" spans="1:10" ht="15" x14ac:dyDescent="0.25">
      <c r="A35" s="3" t="s">
        <v>21</v>
      </c>
      <c r="B35" s="4" t="s">
        <v>22</v>
      </c>
      <c r="C35" s="8" t="s">
        <v>23</v>
      </c>
      <c r="D35" s="5">
        <v>1009952782</v>
      </c>
      <c r="E35" s="5">
        <v>364410352</v>
      </c>
      <c r="F35" s="6">
        <f t="shared" si="0"/>
        <v>-645542430</v>
      </c>
      <c r="G35" s="7">
        <f t="shared" si="1"/>
        <v>-0.63918080281103673</v>
      </c>
      <c r="H35"/>
    </row>
    <row r="36" spans="1:10" ht="25.5" x14ac:dyDescent="0.25">
      <c r="A36" s="3" t="s">
        <v>24</v>
      </c>
      <c r="B36" s="4" t="s">
        <v>25</v>
      </c>
      <c r="C36" s="4" t="s">
        <v>11</v>
      </c>
      <c r="D36" s="5">
        <v>353523253.81999999</v>
      </c>
      <c r="E36" s="5">
        <v>435670194.56999999</v>
      </c>
      <c r="F36" s="6">
        <f t="shared" si="0"/>
        <v>82146940.75</v>
      </c>
      <c r="G36" s="7">
        <f t="shared" si="1"/>
        <v>0.23236644227037456</v>
      </c>
      <c r="H36"/>
    </row>
    <row r="37" spans="1:10" ht="25.5" x14ac:dyDescent="0.25">
      <c r="A37" s="3" t="s">
        <v>24</v>
      </c>
      <c r="B37" s="4" t="s">
        <v>25</v>
      </c>
      <c r="C37" s="4" t="s">
        <v>26</v>
      </c>
      <c r="D37" s="5">
        <v>0</v>
      </c>
      <c r="E37" s="5">
        <v>1879862</v>
      </c>
      <c r="F37" s="6">
        <f t="shared" si="0"/>
        <v>1879862</v>
      </c>
      <c r="G37" s="7" t="str">
        <f t="shared" si="1"/>
        <v>NA</v>
      </c>
      <c r="H37"/>
    </row>
    <row r="38" spans="1:10" ht="25.5" x14ac:dyDescent="0.25">
      <c r="A38" s="3" t="s">
        <v>24</v>
      </c>
      <c r="B38" s="4" t="s">
        <v>25</v>
      </c>
      <c r="C38" s="4" t="s">
        <v>12</v>
      </c>
      <c r="D38" s="5">
        <v>127999941.42</v>
      </c>
      <c r="E38" s="5">
        <v>185157411</v>
      </c>
      <c r="F38" s="6">
        <f t="shared" si="0"/>
        <v>57157469.579999998</v>
      </c>
      <c r="G38" s="7">
        <f t="shared" si="1"/>
        <v>0.44654293545691526</v>
      </c>
      <c r="H38"/>
    </row>
    <row r="39" spans="1:10" ht="25.5" x14ac:dyDescent="0.25">
      <c r="A39" s="3" t="s">
        <v>24</v>
      </c>
      <c r="B39" s="8" t="s">
        <v>25</v>
      </c>
      <c r="C39" s="8" t="s">
        <v>13</v>
      </c>
      <c r="D39" s="5">
        <v>1015257332.1900001</v>
      </c>
      <c r="E39" s="5">
        <v>915964328</v>
      </c>
      <c r="F39" s="6">
        <f t="shared" si="0"/>
        <v>-99293004.190000057</v>
      </c>
      <c r="G39" s="7">
        <f t="shared" si="1"/>
        <v>-9.7800824521814822E-2</v>
      </c>
      <c r="H39"/>
    </row>
    <row r="40" spans="1:10" ht="25.5" x14ac:dyDescent="0.25">
      <c r="A40" s="3" t="s">
        <v>24</v>
      </c>
      <c r="B40" s="4" t="s">
        <v>25</v>
      </c>
      <c r="C40" s="4" t="s">
        <v>14</v>
      </c>
      <c r="D40" s="10">
        <v>9551060481</v>
      </c>
      <c r="E40" s="5">
        <v>31331259046</v>
      </c>
      <c r="F40" s="6">
        <f t="shared" si="0"/>
        <v>21780198565</v>
      </c>
      <c r="G40" s="7">
        <f t="shared" si="1"/>
        <v>2.2803958375436446</v>
      </c>
      <c r="H40"/>
    </row>
    <row r="41" spans="1:10" ht="25.5" x14ac:dyDescent="0.25">
      <c r="A41" s="3" t="s">
        <v>24</v>
      </c>
      <c r="B41" s="4" t="s">
        <v>25</v>
      </c>
      <c r="C41" s="4" t="s">
        <v>380</v>
      </c>
      <c r="D41" s="5">
        <v>6487869113</v>
      </c>
      <c r="E41" s="5">
        <v>5790107153</v>
      </c>
      <c r="F41" s="6">
        <f t="shared" si="0"/>
        <v>-697761960</v>
      </c>
      <c r="G41" s="7">
        <f t="shared" si="1"/>
        <v>-0.10754871096302895</v>
      </c>
      <c r="H41"/>
    </row>
    <row r="42" spans="1:10" ht="25.5" x14ac:dyDescent="0.25">
      <c r="A42" s="3" t="s">
        <v>24</v>
      </c>
      <c r="B42" s="8" t="s">
        <v>25</v>
      </c>
      <c r="C42" s="8" t="s">
        <v>15</v>
      </c>
      <c r="D42" s="5">
        <v>15067617382.969997</v>
      </c>
      <c r="E42" s="5">
        <v>32171230521.529999</v>
      </c>
      <c r="F42" s="6">
        <f t="shared" si="0"/>
        <v>17103613138.560001</v>
      </c>
      <c r="G42" s="7">
        <f t="shared" si="1"/>
        <v>1.1351239352474642</v>
      </c>
      <c r="H42"/>
      <c r="J42" s="11"/>
    </row>
    <row r="43" spans="1:10" ht="25.5" x14ac:dyDescent="0.25">
      <c r="A43" s="3" t="s">
        <v>24</v>
      </c>
      <c r="B43" s="4" t="s">
        <v>25</v>
      </c>
      <c r="C43" s="8" t="s">
        <v>16</v>
      </c>
      <c r="D43" s="5">
        <v>1558010768.03</v>
      </c>
      <c r="E43" s="5">
        <v>1851546732.55</v>
      </c>
      <c r="F43" s="6">
        <f t="shared" si="0"/>
        <v>293535964.51999998</v>
      </c>
      <c r="G43" s="7">
        <f t="shared" si="1"/>
        <v>0.18840432334826318</v>
      </c>
      <c r="H43"/>
    </row>
    <row r="44" spans="1:10" ht="25.5" x14ac:dyDescent="0.25">
      <c r="A44" s="3" t="s">
        <v>24</v>
      </c>
      <c r="B44" s="4" t="s">
        <v>25</v>
      </c>
      <c r="C44" s="4" t="s">
        <v>17</v>
      </c>
      <c r="D44" s="5">
        <v>1795102149.8099999</v>
      </c>
      <c r="E44" s="5">
        <v>2080641966.0399997</v>
      </c>
      <c r="F44" s="6">
        <f t="shared" si="0"/>
        <v>285539816.22999978</v>
      </c>
      <c r="G44" s="7">
        <f t="shared" si="1"/>
        <v>0.15906605440822538</v>
      </c>
      <c r="H44"/>
    </row>
    <row r="45" spans="1:10" ht="25.5" x14ac:dyDescent="0.25">
      <c r="A45" s="3" t="s">
        <v>24</v>
      </c>
      <c r="B45" s="4" t="s">
        <v>25</v>
      </c>
      <c r="C45" s="8" t="s">
        <v>18</v>
      </c>
      <c r="D45" s="5">
        <v>472141773.70999998</v>
      </c>
      <c r="E45" s="5">
        <v>917955283.8900001</v>
      </c>
      <c r="F45" s="6">
        <f t="shared" si="0"/>
        <v>445813510.18000013</v>
      </c>
      <c r="G45" s="7">
        <f t="shared" si="1"/>
        <v>0.94423653022032472</v>
      </c>
      <c r="H45"/>
    </row>
    <row r="46" spans="1:10" ht="25.5" x14ac:dyDescent="0.25">
      <c r="A46" s="3" t="s">
        <v>24</v>
      </c>
      <c r="B46" s="4" t="s">
        <v>25</v>
      </c>
      <c r="C46" s="4" t="s">
        <v>19</v>
      </c>
      <c r="D46" s="5">
        <v>6327786591.1399994</v>
      </c>
      <c r="E46" s="5">
        <v>9089984536.6499996</v>
      </c>
      <c r="F46" s="6">
        <f t="shared" si="0"/>
        <v>2762197945.5100002</v>
      </c>
      <c r="G46" s="7">
        <f t="shared" si="1"/>
        <v>0.43651882150664773</v>
      </c>
      <c r="H46"/>
    </row>
    <row r="47" spans="1:10" ht="25.5" x14ac:dyDescent="0.25">
      <c r="A47" s="3" t="s">
        <v>24</v>
      </c>
      <c r="B47" s="4" t="s">
        <v>25</v>
      </c>
      <c r="C47" s="4" t="s">
        <v>28</v>
      </c>
      <c r="D47" s="5">
        <v>1490508090.5599999</v>
      </c>
      <c r="E47" s="5">
        <v>2261068511.48</v>
      </c>
      <c r="F47" s="6">
        <f t="shared" si="0"/>
        <v>770560420.92000008</v>
      </c>
      <c r="G47" s="7">
        <f t="shared" si="1"/>
        <v>0.5169783550993623</v>
      </c>
      <c r="H47"/>
    </row>
    <row r="48" spans="1:10" ht="25.5" x14ac:dyDescent="0.25">
      <c r="A48" s="3" t="s">
        <v>24</v>
      </c>
      <c r="B48" s="4" t="s">
        <v>25</v>
      </c>
      <c r="C48" s="4" t="s">
        <v>20</v>
      </c>
      <c r="D48" s="5">
        <v>7445209363.71</v>
      </c>
      <c r="E48" s="5">
        <v>12413462569.120001</v>
      </c>
      <c r="F48" s="6">
        <f t="shared" si="0"/>
        <v>4968253205.4100008</v>
      </c>
      <c r="G48" s="7">
        <f t="shared" si="1"/>
        <v>0.66730873004413205</v>
      </c>
      <c r="H48"/>
    </row>
    <row r="49" spans="1:8" ht="25.5" x14ac:dyDescent="0.25">
      <c r="A49" s="3" t="s">
        <v>24</v>
      </c>
      <c r="B49" s="4" t="s">
        <v>25</v>
      </c>
      <c r="C49" s="4" t="s">
        <v>23</v>
      </c>
      <c r="D49" s="5">
        <v>108979432</v>
      </c>
      <c r="E49" s="5">
        <v>289779487</v>
      </c>
      <c r="F49" s="6">
        <f t="shared" si="0"/>
        <v>180800055</v>
      </c>
      <c r="G49" s="7">
        <f t="shared" si="1"/>
        <v>1.6590291551528733</v>
      </c>
      <c r="H49"/>
    </row>
    <row r="50" spans="1:8" ht="51" x14ac:dyDescent="0.25">
      <c r="A50" s="3" t="s">
        <v>29</v>
      </c>
      <c r="B50" s="4" t="s">
        <v>30</v>
      </c>
      <c r="C50" s="4" t="s">
        <v>11</v>
      </c>
      <c r="D50" s="5">
        <v>843696565</v>
      </c>
      <c r="E50" s="5">
        <v>734493672.53999996</v>
      </c>
      <c r="F50" s="6">
        <f t="shared" si="0"/>
        <v>-109202892.46000004</v>
      </c>
      <c r="G50" s="7">
        <f t="shared" si="1"/>
        <v>-0.12943384741645836</v>
      </c>
      <c r="H50"/>
    </row>
    <row r="51" spans="1:8" ht="51" x14ac:dyDescent="0.25">
      <c r="A51" s="3" t="s">
        <v>29</v>
      </c>
      <c r="B51" s="4" t="s">
        <v>30</v>
      </c>
      <c r="C51" s="4" t="s">
        <v>12</v>
      </c>
      <c r="D51" s="5">
        <v>4072040</v>
      </c>
      <c r="E51" s="5">
        <v>2259170</v>
      </c>
      <c r="F51" s="6">
        <f t="shared" si="0"/>
        <v>-1812870</v>
      </c>
      <c r="G51" s="7">
        <f t="shared" si="1"/>
        <v>-0.44519945776564079</v>
      </c>
      <c r="H51"/>
    </row>
    <row r="52" spans="1:8" ht="51" x14ac:dyDescent="0.25">
      <c r="A52" s="3" t="s">
        <v>29</v>
      </c>
      <c r="B52" s="4" t="s">
        <v>30</v>
      </c>
      <c r="C52" s="4" t="s">
        <v>13</v>
      </c>
      <c r="D52" s="5">
        <v>39036890</v>
      </c>
      <c r="E52" s="5">
        <v>34725370</v>
      </c>
      <c r="F52" s="6">
        <f t="shared" si="0"/>
        <v>-4311520</v>
      </c>
      <c r="G52" s="7">
        <f t="shared" si="1"/>
        <v>-0.11044732303213704</v>
      </c>
      <c r="H52"/>
    </row>
    <row r="53" spans="1:8" ht="51" x14ac:dyDescent="0.25">
      <c r="A53" s="3" t="s">
        <v>29</v>
      </c>
      <c r="B53" s="4" t="s">
        <v>30</v>
      </c>
      <c r="C53" s="4" t="s">
        <v>14</v>
      </c>
      <c r="D53" s="5">
        <v>1907812957</v>
      </c>
      <c r="E53" s="5">
        <v>3057996015</v>
      </c>
      <c r="F53" s="6">
        <f t="shared" si="0"/>
        <v>1150183058</v>
      </c>
      <c r="G53" s="7">
        <f t="shared" si="1"/>
        <v>0.60288041014704152</v>
      </c>
      <c r="H53"/>
    </row>
    <row r="54" spans="1:8" ht="51" x14ac:dyDescent="0.25">
      <c r="A54" s="3" t="s">
        <v>29</v>
      </c>
      <c r="B54" s="4" t="s">
        <v>30</v>
      </c>
      <c r="C54" s="4" t="s">
        <v>15</v>
      </c>
      <c r="D54" s="5">
        <v>1784199.98</v>
      </c>
      <c r="E54" s="5">
        <v>20540523</v>
      </c>
      <c r="F54" s="6">
        <f t="shared" si="0"/>
        <v>18756323.02</v>
      </c>
      <c r="G54" s="7">
        <f t="shared" si="1"/>
        <v>10.512455571263935</v>
      </c>
      <c r="H54"/>
    </row>
    <row r="55" spans="1:8" ht="51" x14ac:dyDescent="0.25">
      <c r="A55" s="3" t="s">
        <v>29</v>
      </c>
      <c r="B55" s="8" t="s">
        <v>30</v>
      </c>
      <c r="C55" s="8" t="s">
        <v>16</v>
      </c>
      <c r="D55" s="5">
        <v>50285499</v>
      </c>
      <c r="E55" s="5">
        <v>206484537</v>
      </c>
      <c r="F55" s="6">
        <f t="shared" si="0"/>
        <v>156199038</v>
      </c>
      <c r="G55" s="7">
        <f t="shared" si="1"/>
        <v>3.1062441679260258</v>
      </c>
      <c r="H55"/>
    </row>
    <row r="56" spans="1:8" ht="51" x14ac:dyDescent="0.25">
      <c r="A56" s="3" t="s">
        <v>29</v>
      </c>
      <c r="B56" s="4" t="s">
        <v>30</v>
      </c>
      <c r="C56" s="4" t="s">
        <v>18</v>
      </c>
      <c r="D56" s="8">
        <v>17671414</v>
      </c>
      <c r="E56" s="5">
        <v>38057058</v>
      </c>
      <c r="F56" s="6">
        <f t="shared" si="0"/>
        <v>20385644</v>
      </c>
      <c r="G56" s="7">
        <f t="shared" si="1"/>
        <v>1.1535943869573764</v>
      </c>
      <c r="H56"/>
    </row>
    <row r="57" spans="1:8" ht="51" x14ac:dyDescent="0.25">
      <c r="A57" s="3" t="s">
        <v>29</v>
      </c>
      <c r="B57" s="4" t="s">
        <v>30</v>
      </c>
      <c r="C57" s="4" t="s">
        <v>19</v>
      </c>
      <c r="D57" s="5">
        <v>62255867</v>
      </c>
      <c r="E57" s="5">
        <v>84651018.200000003</v>
      </c>
      <c r="F57" s="6">
        <f t="shared" si="0"/>
        <v>22395151.200000003</v>
      </c>
      <c r="G57" s="7">
        <f t="shared" si="1"/>
        <v>0.35972756109877968</v>
      </c>
      <c r="H57"/>
    </row>
    <row r="58" spans="1:8" ht="51" x14ac:dyDescent="0.25">
      <c r="A58" s="3" t="s">
        <v>29</v>
      </c>
      <c r="B58" s="4" t="s">
        <v>30</v>
      </c>
      <c r="C58" s="4" t="s">
        <v>20</v>
      </c>
      <c r="D58" s="5">
        <v>19477922</v>
      </c>
      <c r="E58" s="5">
        <v>63226074</v>
      </c>
      <c r="F58" s="6">
        <f t="shared" si="0"/>
        <v>43748152</v>
      </c>
      <c r="G58" s="7">
        <f t="shared" si="1"/>
        <v>2.2460379500441578</v>
      </c>
      <c r="H58"/>
    </row>
    <row r="59" spans="1:8" ht="38.25" x14ac:dyDescent="0.25">
      <c r="A59" s="3" t="s">
        <v>31</v>
      </c>
      <c r="B59" s="4" t="s">
        <v>32</v>
      </c>
      <c r="C59" s="4" t="s">
        <v>10</v>
      </c>
      <c r="D59" s="5">
        <v>63200000</v>
      </c>
      <c r="E59" s="5">
        <v>63200000</v>
      </c>
      <c r="F59" s="6">
        <f t="shared" si="0"/>
        <v>0</v>
      </c>
      <c r="G59" s="7">
        <f t="shared" si="1"/>
        <v>0</v>
      </c>
      <c r="H59"/>
    </row>
    <row r="60" spans="1:8" ht="38.25" x14ac:dyDescent="0.25">
      <c r="A60" s="3" t="s">
        <v>31</v>
      </c>
      <c r="B60" s="4" t="s">
        <v>32</v>
      </c>
      <c r="C60" s="8" t="s">
        <v>11</v>
      </c>
      <c r="D60" s="5">
        <v>547214098</v>
      </c>
      <c r="E60" s="5">
        <v>0</v>
      </c>
      <c r="F60" s="6">
        <f t="shared" si="0"/>
        <v>-547214098</v>
      </c>
      <c r="G60" s="7">
        <f t="shared" si="1"/>
        <v>-1</v>
      </c>
      <c r="H60"/>
    </row>
    <row r="61" spans="1:8" ht="38.25" x14ac:dyDescent="0.25">
      <c r="A61" s="3" t="s">
        <v>31</v>
      </c>
      <c r="B61" s="8" t="s">
        <v>32</v>
      </c>
      <c r="C61" s="8" t="s">
        <v>12</v>
      </c>
      <c r="D61" s="5">
        <v>982718</v>
      </c>
      <c r="E61" s="5">
        <v>795285</v>
      </c>
      <c r="F61" s="6">
        <f t="shared" si="0"/>
        <v>-187433</v>
      </c>
      <c r="G61" s="7">
        <f t="shared" si="1"/>
        <v>-0.1907291817184584</v>
      </c>
      <c r="H61"/>
    </row>
    <row r="62" spans="1:8" ht="38.25" x14ac:dyDescent="0.25">
      <c r="A62" s="3" t="s">
        <v>31</v>
      </c>
      <c r="B62" s="4" t="s">
        <v>32</v>
      </c>
      <c r="C62" s="4" t="s">
        <v>13</v>
      </c>
      <c r="D62" s="5">
        <v>109036375</v>
      </c>
      <c r="E62" s="5">
        <v>86822860</v>
      </c>
      <c r="F62" s="6">
        <f t="shared" si="0"/>
        <v>-22213515</v>
      </c>
      <c r="G62" s="7">
        <f t="shared" si="1"/>
        <v>-0.20372572914314147</v>
      </c>
      <c r="H62"/>
    </row>
    <row r="63" spans="1:8" ht="38.25" x14ac:dyDescent="0.25">
      <c r="A63" s="3" t="s">
        <v>31</v>
      </c>
      <c r="B63" s="4" t="s">
        <v>32</v>
      </c>
      <c r="C63" s="4" t="s">
        <v>14</v>
      </c>
      <c r="D63" s="5">
        <v>1154681000</v>
      </c>
      <c r="E63" s="5">
        <v>2173293731</v>
      </c>
      <c r="F63" s="6">
        <f t="shared" si="0"/>
        <v>1018612731</v>
      </c>
      <c r="G63" s="7">
        <f t="shared" si="1"/>
        <v>0.8821594284482035</v>
      </c>
      <c r="H63"/>
    </row>
    <row r="64" spans="1:8" ht="38.25" x14ac:dyDescent="0.25">
      <c r="A64" s="3" t="s">
        <v>31</v>
      </c>
      <c r="B64" s="4" t="s">
        <v>32</v>
      </c>
      <c r="C64" s="4" t="s">
        <v>15</v>
      </c>
      <c r="D64" s="5">
        <v>4997000</v>
      </c>
      <c r="E64" s="5">
        <v>103235203</v>
      </c>
      <c r="F64" s="6">
        <f t="shared" si="0"/>
        <v>98238203</v>
      </c>
      <c r="G64" s="7">
        <f t="shared" si="1"/>
        <v>19.659436261757055</v>
      </c>
      <c r="H64"/>
    </row>
    <row r="65" spans="1:8" ht="38.25" x14ac:dyDescent="0.25">
      <c r="A65" s="3" t="s">
        <v>31</v>
      </c>
      <c r="B65" s="4" t="s">
        <v>32</v>
      </c>
      <c r="C65" s="4" t="s">
        <v>16</v>
      </c>
      <c r="D65" s="5">
        <v>0</v>
      </c>
      <c r="E65" s="5">
        <v>0</v>
      </c>
      <c r="F65" s="6">
        <f t="shared" si="0"/>
        <v>0</v>
      </c>
      <c r="G65" s="7" t="str">
        <f t="shared" si="1"/>
        <v>NA</v>
      </c>
      <c r="H65"/>
    </row>
    <row r="66" spans="1:8" ht="38.25" x14ac:dyDescent="0.25">
      <c r="A66" s="3" t="s">
        <v>31</v>
      </c>
      <c r="B66" s="4" t="s">
        <v>32</v>
      </c>
      <c r="C66" s="8" t="s">
        <v>17</v>
      </c>
      <c r="D66" s="5">
        <v>2700000</v>
      </c>
      <c r="E66" s="5">
        <v>3200000</v>
      </c>
      <c r="F66" s="6">
        <f t="shared" si="0"/>
        <v>500000</v>
      </c>
      <c r="G66" s="7">
        <f t="shared" si="1"/>
        <v>0.18518518518518517</v>
      </c>
      <c r="H66"/>
    </row>
    <row r="67" spans="1:8" ht="38.25" x14ac:dyDescent="0.25">
      <c r="A67" s="3" t="s">
        <v>31</v>
      </c>
      <c r="B67" s="4" t="s">
        <v>32</v>
      </c>
      <c r="C67" s="8" t="s">
        <v>18</v>
      </c>
      <c r="D67" s="5">
        <v>31266940</v>
      </c>
      <c r="E67" s="5">
        <v>25541930</v>
      </c>
      <c r="F67" s="6">
        <f t="shared" si="0"/>
        <v>-5725010</v>
      </c>
      <c r="G67" s="7">
        <f t="shared" si="1"/>
        <v>-0.18310106457491523</v>
      </c>
      <c r="H67"/>
    </row>
    <row r="68" spans="1:8" ht="38.25" x14ac:dyDescent="0.25">
      <c r="A68" s="3" t="s">
        <v>31</v>
      </c>
      <c r="B68" s="4" t="s">
        <v>32</v>
      </c>
      <c r="C68" s="4" t="s">
        <v>19</v>
      </c>
      <c r="D68" s="5">
        <v>75560944</v>
      </c>
      <c r="E68" s="5">
        <v>81436552.010000005</v>
      </c>
      <c r="F68" s="6">
        <f t="shared" si="0"/>
        <v>5875608.0100000054</v>
      </c>
      <c r="G68" s="7">
        <f t="shared" si="1"/>
        <v>7.7759854482495686E-2</v>
      </c>
      <c r="H68"/>
    </row>
    <row r="69" spans="1:8" ht="38.25" x14ac:dyDescent="0.25">
      <c r="A69" s="3" t="s">
        <v>31</v>
      </c>
      <c r="B69" s="4" t="s">
        <v>32</v>
      </c>
      <c r="C69" s="4" t="s">
        <v>20</v>
      </c>
      <c r="D69" s="5">
        <v>15565372</v>
      </c>
      <c r="E69" s="5">
        <v>55779551.43</v>
      </c>
      <c r="F69" s="6">
        <f t="shared" si="0"/>
        <v>40214179.43</v>
      </c>
      <c r="G69" s="7">
        <f t="shared" si="1"/>
        <v>2.5835668707435966</v>
      </c>
      <c r="H69"/>
    </row>
    <row r="70" spans="1:8" ht="38.25" x14ac:dyDescent="0.25">
      <c r="A70" s="3" t="s">
        <v>33</v>
      </c>
      <c r="B70" s="4" t="s">
        <v>34</v>
      </c>
      <c r="C70" s="4" t="s">
        <v>11</v>
      </c>
      <c r="D70" s="5">
        <v>11632238340.559999</v>
      </c>
      <c r="E70" s="5">
        <v>9177875804.0599995</v>
      </c>
      <c r="F70" s="6">
        <f t="shared" si="0"/>
        <v>-2454362536.5</v>
      </c>
      <c r="G70" s="7">
        <f t="shared" si="1"/>
        <v>-0.2109965824842136</v>
      </c>
      <c r="H70"/>
    </row>
    <row r="71" spans="1:8" ht="38.25" x14ac:dyDescent="0.25">
      <c r="A71" s="3" t="s">
        <v>33</v>
      </c>
      <c r="B71" s="4" t="s">
        <v>34</v>
      </c>
      <c r="C71" s="4" t="s">
        <v>12</v>
      </c>
      <c r="D71" s="5">
        <v>45234778</v>
      </c>
      <c r="E71" s="5">
        <v>58877577.270000003</v>
      </c>
      <c r="F71" s="6">
        <f t="shared" si="0"/>
        <v>13642799.270000003</v>
      </c>
      <c r="G71" s="7">
        <f t="shared" si="1"/>
        <v>0.30159978390962822</v>
      </c>
      <c r="H71"/>
    </row>
    <row r="72" spans="1:8" ht="38.25" x14ac:dyDescent="0.25">
      <c r="A72" s="3" t="s">
        <v>33</v>
      </c>
      <c r="B72" s="4" t="s">
        <v>34</v>
      </c>
      <c r="C72" s="4" t="s">
        <v>13</v>
      </c>
      <c r="D72" s="5">
        <v>586490612.84000003</v>
      </c>
      <c r="E72" s="5">
        <v>552839968.66000009</v>
      </c>
      <c r="F72" s="6">
        <f t="shared" si="0"/>
        <v>-33650644.179999948</v>
      </c>
      <c r="G72" s="7">
        <f t="shared" si="1"/>
        <v>-5.7376270725035712E-2</v>
      </c>
      <c r="H72"/>
    </row>
    <row r="73" spans="1:8" ht="38.25" x14ac:dyDescent="0.25">
      <c r="A73" s="3" t="s">
        <v>33</v>
      </c>
      <c r="B73" s="4" t="s">
        <v>34</v>
      </c>
      <c r="C73" s="4" t="s">
        <v>14</v>
      </c>
      <c r="D73" s="5">
        <v>28194901219</v>
      </c>
      <c r="E73" s="5">
        <v>44407011124</v>
      </c>
      <c r="F73" s="6">
        <f t="shared" si="0"/>
        <v>16212109905</v>
      </c>
      <c r="G73" s="7">
        <f t="shared" si="1"/>
        <v>0.57500147913534705</v>
      </c>
      <c r="H73"/>
    </row>
    <row r="74" spans="1:8" ht="38.25" x14ac:dyDescent="0.25">
      <c r="A74" s="3" t="s">
        <v>33</v>
      </c>
      <c r="B74" s="4" t="s">
        <v>34</v>
      </c>
      <c r="C74" s="4" t="s">
        <v>15</v>
      </c>
      <c r="D74" s="5">
        <v>8824649759.3699989</v>
      </c>
      <c r="E74" s="5">
        <v>11800157644.300001</v>
      </c>
      <c r="F74" s="6">
        <f t="shared" si="0"/>
        <v>2975507884.9300022</v>
      </c>
      <c r="G74" s="7">
        <f t="shared" si="1"/>
        <v>0.33718141411455027</v>
      </c>
      <c r="H74"/>
    </row>
    <row r="75" spans="1:8" ht="38.25" x14ac:dyDescent="0.25">
      <c r="A75" s="3" t="s">
        <v>33</v>
      </c>
      <c r="B75" s="4" t="s">
        <v>34</v>
      </c>
      <c r="C75" s="4" t="s">
        <v>16</v>
      </c>
      <c r="D75" s="5">
        <v>106693613</v>
      </c>
      <c r="E75" s="5">
        <v>51061998</v>
      </c>
      <c r="F75" s="6">
        <f t="shared" ref="F75:F138" si="2">+E75-D75</f>
        <v>-55631615</v>
      </c>
      <c r="G75" s="7">
        <f t="shared" ref="G75:G138" si="3">IF(D75&gt;0,((E75-D75)/D75),"NA")</f>
        <v>-0.52141466987344409</v>
      </c>
      <c r="H75"/>
    </row>
    <row r="76" spans="1:8" ht="38.25" x14ac:dyDescent="0.25">
      <c r="A76" s="3" t="s">
        <v>33</v>
      </c>
      <c r="B76" s="4" t="s">
        <v>34</v>
      </c>
      <c r="C76" s="4" t="s">
        <v>17</v>
      </c>
      <c r="D76" s="5">
        <v>719397008.23000002</v>
      </c>
      <c r="E76" s="5">
        <v>5748682798.9499998</v>
      </c>
      <c r="F76" s="6">
        <f t="shared" si="2"/>
        <v>5029285790.7199993</v>
      </c>
      <c r="G76" s="7">
        <f t="shared" si="3"/>
        <v>6.9909740146042907</v>
      </c>
      <c r="H76"/>
    </row>
    <row r="77" spans="1:8" ht="38.25" x14ac:dyDescent="0.25">
      <c r="A77" s="3" t="s">
        <v>33</v>
      </c>
      <c r="B77" s="8" t="s">
        <v>34</v>
      </c>
      <c r="C77" s="8" t="s">
        <v>18</v>
      </c>
      <c r="D77" s="5">
        <v>776674759.49000001</v>
      </c>
      <c r="E77" s="5">
        <v>1239901429.3</v>
      </c>
      <c r="F77" s="6">
        <f t="shared" si="2"/>
        <v>463226669.80999994</v>
      </c>
      <c r="G77" s="7">
        <f t="shared" si="3"/>
        <v>0.59642297390245524</v>
      </c>
      <c r="H77"/>
    </row>
    <row r="78" spans="1:8" ht="38.25" x14ac:dyDescent="0.25">
      <c r="A78" s="3" t="s">
        <v>33</v>
      </c>
      <c r="B78" s="4" t="s">
        <v>34</v>
      </c>
      <c r="C78" s="4" t="s">
        <v>19</v>
      </c>
      <c r="D78" s="5">
        <v>1779813171.5</v>
      </c>
      <c r="E78" s="5">
        <v>3314897367.0900002</v>
      </c>
      <c r="F78" s="6">
        <f t="shared" si="2"/>
        <v>1535084195.5900002</v>
      </c>
      <c r="G78" s="7">
        <f t="shared" si="3"/>
        <v>0.862497379034595</v>
      </c>
      <c r="H78"/>
    </row>
    <row r="79" spans="1:8" ht="38.25" x14ac:dyDescent="0.25">
      <c r="A79" s="3" t="s">
        <v>33</v>
      </c>
      <c r="B79" s="8" t="s">
        <v>34</v>
      </c>
      <c r="C79" s="8" t="s">
        <v>27</v>
      </c>
      <c r="D79" s="5">
        <v>0</v>
      </c>
      <c r="E79" s="5">
        <v>8000000</v>
      </c>
      <c r="F79" s="6">
        <f t="shared" si="2"/>
        <v>8000000</v>
      </c>
      <c r="G79" s="7" t="str">
        <f t="shared" si="3"/>
        <v>NA</v>
      </c>
      <c r="H79"/>
    </row>
    <row r="80" spans="1:8" ht="38.25" x14ac:dyDescent="0.25">
      <c r="A80" s="3" t="s">
        <v>33</v>
      </c>
      <c r="B80" s="4" t="s">
        <v>34</v>
      </c>
      <c r="C80" s="4" t="s">
        <v>28</v>
      </c>
      <c r="D80" s="5">
        <v>5016415026</v>
      </c>
      <c r="E80" s="5">
        <v>6351466008</v>
      </c>
      <c r="F80" s="6">
        <f t="shared" si="2"/>
        <v>1335050982</v>
      </c>
      <c r="G80" s="7">
        <f t="shared" si="3"/>
        <v>0.26613646898840143</v>
      </c>
      <c r="H80"/>
    </row>
    <row r="81" spans="1:8" ht="38.25" x14ac:dyDescent="0.25">
      <c r="A81" s="3" t="s">
        <v>33</v>
      </c>
      <c r="B81" s="4" t="s">
        <v>34</v>
      </c>
      <c r="C81" s="8" t="s">
        <v>20</v>
      </c>
      <c r="D81" s="5">
        <v>3216346520.6800003</v>
      </c>
      <c r="E81" s="5">
        <v>5583661843.6900005</v>
      </c>
      <c r="F81" s="6">
        <f t="shared" si="2"/>
        <v>2367315323.0100002</v>
      </c>
      <c r="G81" s="7">
        <f t="shared" si="3"/>
        <v>0.73602620482245251</v>
      </c>
      <c r="H81"/>
    </row>
    <row r="82" spans="1:8" ht="38.25" x14ac:dyDescent="0.25">
      <c r="A82" s="3" t="s">
        <v>35</v>
      </c>
      <c r="B82" s="4" t="s">
        <v>36</v>
      </c>
      <c r="C82" s="4" t="s">
        <v>11</v>
      </c>
      <c r="D82" s="5">
        <v>79144339</v>
      </c>
      <c r="E82" s="5">
        <v>500206968</v>
      </c>
      <c r="F82" s="6">
        <f t="shared" si="2"/>
        <v>421062629</v>
      </c>
      <c r="G82" s="7">
        <f t="shared" si="3"/>
        <v>5.3201863117461885</v>
      </c>
      <c r="H82"/>
    </row>
    <row r="83" spans="1:8" ht="38.25" x14ac:dyDescent="0.25">
      <c r="A83" s="3" t="s">
        <v>35</v>
      </c>
      <c r="B83" s="4" t="s">
        <v>36</v>
      </c>
      <c r="C83" s="4" t="s">
        <v>13</v>
      </c>
      <c r="D83" s="5">
        <v>19472590</v>
      </c>
      <c r="E83" s="5">
        <v>20243430</v>
      </c>
      <c r="F83" s="6">
        <f t="shared" si="2"/>
        <v>770840</v>
      </c>
      <c r="G83" s="7">
        <f t="shared" si="3"/>
        <v>3.9585899975298613E-2</v>
      </c>
      <c r="H83"/>
    </row>
    <row r="84" spans="1:8" ht="38.25" x14ac:dyDescent="0.25">
      <c r="A84" s="3" t="s">
        <v>35</v>
      </c>
      <c r="B84" s="4" t="s">
        <v>36</v>
      </c>
      <c r="C84" s="4" t="s">
        <v>14</v>
      </c>
      <c r="D84" s="5">
        <v>1962950197</v>
      </c>
      <c r="E84" s="5">
        <v>1998428967</v>
      </c>
      <c r="F84" s="6">
        <f t="shared" si="2"/>
        <v>35478770</v>
      </c>
      <c r="G84" s="7">
        <f t="shared" si="3"/>
        <v>1.8074207921435104E-2</v>
      </c>
      <c r="H84"/>
    </row>
    <row r="85" spans="1:8" ht="38.25" x14ac:dyDescent="0.25">
      <c r="A85" s="3" t="s">
        <v>35</v>
      </c>
      <c r="B85" s="4" t="s">
        <v>36</v>
      </c>
      <c r="C85" s="4" t="s">
        <v>15</v>
      </c>
      <c r="D85" s="5">
        <v>14554979.07</v>
      </c>
      <c r="E85" s="5">
        <v>32077350.48</v>
      </c>
      <c r="F85" s="6">
        <f t="shared" si="2"/>
        <v>17522371.41</v>
      </c>
      <c r="G85" s="7">
        <f t="shared" si="3"/>
        <v>1.2038747239503931</v>
      </c>
      <c r="H85"/>
    </row>
    <row r="86" spans="1:8" ht="38.25" x14ac:dyDescent="0.25">
      <c r="A86" s="3" t="s">
        <v>35</v>
      </c>
      <c r="B86" s="4" t="s">
        <v>36</v>
      </c>
      <c r="C86" s="4" t="s">
        <v>16</v>
      </c>
      <c r="D86" s="5">
        <v>17951866</v>
      </c>
      <c r="E86" s="5">
        <v>8943403</v>
      </c>
      <c r="F86" s="6">
        <f t="shared" si="2"/>
        <v>-9008463</v>
      </c>
      <c r="G86" s="7">
        <f t="shared" si="3"/>
        <v>-0.50181206789310928</v>
      </c>
      <c r="H86"/>
    </row>
    <row r="87" spans="1:8" ht="38.25" x14ac:dyDescent="0.25">
      <c r="A87" s="3" t="s">
        <v>35</v>
      </c>
      <c r="B87" s="4" t="s">
        <v>36</v>
      </c>
      <c r="C87" s="4" t="s">
        <v>17</v>
      </c>
      <c r="D87" s="5">
        <v>693700</v>
      </c>
      <c r="E87" s="5">
        <v>296044505.41000003</v>
      </c>
      <c r="F87" s="6">
        <f t="shared" si="2"/>
        <v>295350805.41000003</v>
      </c>
      <c r="G87" s="7">
        <f t="shared" si="3"/>
        <v>425.76157620008655</v>
      </c>
      <c r="H87"/>
    </row>
    <row r="88" spans="1:8" ht="38.25" x14ac:dyDescent="0.25">
      <c r="A88" s="3" t="s">
        <v>35</v>
      </c>
      <c r="B88" s="4" t="s">
        <v>36</v>
      </c>
      <c r="C88" s="4" t="s">
        <v>18</v>
      </c>
      <c r="D88" s="5">
        <v>31677439.07</v>
      </c>
      <c r="E88" s="5">
        <v>29339496</v>
      </c>
      <c r="F88" s="6">
        <f t="shared" si="2"/>
        <v>-2337943.0700000003</v>
      </c>
      <c r="G88" s="7">
        <f t="shared" si="3"/>
        <v>-7.3804674198367906E-2</v>
      </c>
      <c r="H88"/>
    </row>
    <row r="89" spans="1:8" ht="38.25" x14ac:dyDescent="0.25">
      <c r="A89" s="3" t="s">
        <v>35</v>
      </c>
      <c r="B89" s="4" t="s">
        <v>36</v>
      </c>
      <c r="C89" s="4" t="s">
        <v>19</v>
      </c>
      <c r="D89" s="5">
        <v>5173817</v>
      </c>
      <c r="E89" s="5">
        <v>9115160</v>
      </c>
      <c r="F89" s="6">
        <f t="shared" si="2"/>
        <v>3941343</v>
      </c>
      <c r="G89" s="7">
        <f t="shared" si="3"/>
        <v>0.76178631752920523</v>
      </c>
      <c r="H89"/>
    </row>
    <row r="90" spans="1:8" ht="38.25" x14ac:dyDescent="0.25">
      <c r="A90" s="3" t="s">
        <v>35</v>
      </c>
      <c r="B90" s="4" t="s">
        <v>36</v>
      </c>
      <c r="C90" s="4" t="s">
        <v>28</v>
      </c>
      <c r="D90" s="5">
        <v>1091524</v>
      </c>
      <c r="E90" s="5">
        <v>0</v>
      </c>
      <c r="F90" s="6">
        <f t="shared" si="2"/>
        <v>-1091524</v>
      </c>
      <c r="G90" s="7">
        <f t="shared" si="3"/>
        <v>-1</v>
      </c>
      <c r="H90"/>
    </row>
    <row r="91" spans="1:8" ht="38.25" x14ac:dyDescent="0.25">
      <c r="A91" s="3" t="s">
        <v>35</v>
      </c>
      <c r="B91" s="8" t="s">
        <v>36</v>
      </c>
      <c r="C91" s="8" t="s">
        <v>20</v>
      </c>
      <c r="D91" s="5">
        <v>1808369</v>
      </c>
      <c r="E91" s="5">
        <v>15007621</v>
      </c>
      <c r="F91" s="6">
        <f t="shared" si="2"/>
        <v>13199252</v>
      </c>
      <c r="G91" s="7">
        <f t="shared" si="3"/>
        <v>7.298981568474133</v>
      </c>
      <c r="H91"/>
    </row>
    <row r="92" spans="1:8" ht="38.25" x14ac:dyDescent="0.25">
      <c r="A92" s="3" t="s">
        <v>37</v>
      </c>
      <c r="B92" s="4" t="s">
        <v>38</v>
      </c>
      <c r="C92" s="4" t="s">
        <v>10</v>
      </c>
      <c r="D92" s="5">
        <v>0</v>
      </c>
      <c r="E92" s="5">
        <v>483250</v>
      </c>
      <c r="F92" s="6">
        <f t="shared" si="2"/>
        <v>483250</v>
      </c>
      <c r="G92" s="7" t="str">
        <f t="shared" si="3"/>
        <v>NA</v>
      </c>
      <c r="H92"/>
    </row>
    <row r="93" spans="1:8" ht="38.25" x14ac:dyDescent="0.25">
      <c r="A93" s="3" t="s">
        <v>37</v>
      </c>
      <c r="B93" s="8" t="s">
        <v>38</v>
      </c>
      <c r="C93" s="8" t="s">
        <v>11</v>
      </c>
      <c r="D93" s="5">
        <v>1772635622</v>
      </c>
      <c r="E93" s="5">
        <v>1602673063</v>
      </c>
      <c r="F93" s="6">
        <f t="shared" si="2"/>
        <v>-169962559</v>
      </c>
      <c r="G93" s="7">
        <f t="shared" si="3"/>
        <v>-9.5881272434454101E-2</v>
      </c>
      <c r="H93"/>
    </row>
    <row r="94" spans="1:8" ht="38.25" x14ac:dyDescent="0.25">
      <c r="A94" s="3" t="s">
        <v>37</v>
      </c>
      <c r="B94" s="4" t="s">
        <v>38</v>
      </c>
      <c r="C94" s="4" t="s">
        <v>12</v>
      </c>
      <c r="D94" s="5">
        <v>19537263.969999999</v>
      </c>
      <c r="E94" s="5">
        <v>23279610.539999999</v>
      </c>
      <c r="F94" s="6">
        <f t="shared" si="2"/>
        <v>3742346.5700000003</v>
      </c>
      <c r="G94" s="7">
        <f t="shared" si="3"/>
        <v>0.19154916347276033</v>
      </c>
      <c r="H94"/>
    </row>
    <row r="95" spans="1:8" ht="38.25" x14ac:dyDescent="0.25">
      <c r="A95" s="3" t="s">
        <v>37</v>
      </c>
      <c r="B95" s="4" t="s">
        <v>38</v>
      </c>
      <c r="C95" s="8" t="s">
        <v>13</v>
      </c>
      <c r="D95" s="5">
        <v>155366983.44</v>
      </c>
      <c r="E95" s="5">
        <v>171493219.06999999</v>
      </c>
      <c r="F95" s="6">
        <f t="shared" si="2"/>
        <v>16126235.629999995</v>
      </c>
      <c r="G95" s="7">
        <f t="shared" si="3"/>
        <v>0.1037944824115586</v>
      </c>
      <c r="H95"/>
    </row>
    <row r="96" spans="1:8" ht="38.25" x14ac:dyDescent="0.25">
      <c r="A96" s="3" t="s">
        <v>37</v>
      </c>
      <c r="B96" s="4" t="s">
        <v>38</v>
      </c>
      <c r="C96" s="4" t="s">
        <v>14</v>
      </c>
      <c r="D96" s="5">
        <v>3045630070</v>
      </c>
      <c r="E96" s="5">
        <v>3980339689</v>
      </c>
      <c r="F96" s="6">
        <f t="shared" si="2"/>
        <v>934709619</v>
      </c>
      <c r="G96" s="7">
        <f t="shared" si="3"/>
        <v>0.30690188812064101</v>
      </c>
      <c r="H96"/>
    </row>
    <row r="97" spans="1:8" ht="38.25" x14ac:dyDescent="0.25">
      <c r="A97" s="3" t="s">
        <v>37</v>
      </c>
      <c r="B97" s="4" t="s">
        <v>38</v>
      </c>
      <c r="C97" s="4" t="s">
        <v>15</v>
      </c>
      <c r="D97" s="5">
        <v>104152886.41</v>
      </c>
      <c r="E97" s="5">
        <v>136989321.77000001</v>
      </c>
      <c r="F97" s="6">
        <f t="shared" si="2"/>
        <v>32836435.360000014</v>
      </c>
      <c r="G97" s="7">
        <f t="shared" si="3"/>
        <v>0.31527148686728379</v>
      </c>
      <c r="H97"/>
    </row>
    <row r="98" spans="1:8" ht="38.25" x14ac:dyDescent="0.25">
      <c r="A98" s="3" t="s">
        <v>37</v>
      </c>
      <c r="B98" s="4" t="s">
        <v>38</v>
      </c>
      <c r="C98" s="4" t="s">
        <v>16</v>
      </c>
      <c r="D98" s="5">
        <v>172628713</v>
      </c>
      <c r="E98" s="5">
        <v>181354595</v>
      </c>
      <c r="F98" s="6">
        <f t="shared" si="2"/>
        <v>8725882</v>
      </c>
      <c r="G98" s="7">
        <f t="shared" si="3"/>
        <v>5.0547106841953925E-2</v>
      </c>
      <c r="H98"/>
    </row>
    <row r="99" spans="1:8" ht="38.25" x14ac:dyDescent="0.25">
      <c r="A99" s="3" t="s">
        <v>37</v>
      </c>
      <c r="B99" s="4" t="s">
        <v>38</v>
      </c>
      <c r="C99" s="8" t="s">
        <v>17</v>
      </c>
      <c r="D99" s="5">
        <v>22233370</v>
      </c>
      <c r="E99" s="5">
        <v>137622500</v>
      </c>
      <c r="F99" s="6">
        <f t="shared" si="2"/>
        <v>115389130</v>
      </c>
      <c r="G99" s="7">
        <f t="shared" si="3"/>
        <v>5.1899073329864072</v>
      </c>
      <c r="H99"/>
    </row>
    <row r="100" spans="1:8" ht="38.25" x14ac:dyDescent="0.25">
      <c r="A100" s="3" t="s">
        <v>37</v>
      </c>
      <c r="B100" s="4" t="s">
        <v>38</v>
      </c>
      <c r="C100" s="4" t="s">
        <v>18</v>
      </c>
      <c r="D100" s="5">
        <v>14022990</v>
      </c>
      <c r="E100" s="5">
        <v>35251007.019999996</v>
      </c>
      <c r="F100" s="6">
        <f t="shared" si="2"/>
        <v>21228017.019999996</v>
      </c>
      <c r="G100" s="7">
        <f t="shared" si="3"/>
        <v>1.5138010524146417</v>
      </c>
      <c r="H100"/>
    </row>
    <row r="101" spans="1:8" ht="38.25" x14ac:dyDescent="0.25">
      <c r="A101" s="3" t="s">
        <v>37</v>
      </c>
      <c r="B101" s="4" t="s">
        <v>38</v>
      </c>
      <c r="C101" s="4" t="s">
        <v>19</v>
      </c>
      <c r="D101" s="5">
        <v>240667612</v>
      </c>
      <c r="E101" s="5">
        <v>504706093</v>
      </c>
      <c r="F101" s="6">
        <f t="shared" si="2"/>
        <v>264038481</v>
      </c>
      <c r="G101" s="7">
        <f t="shared" si="3"/>
        <v>1.0971084925212122</v>
      </c>
      <c r="H101"/>
    </row>
    <row r="102" spans="1:8" ht="38.25" x14ac:dyDescent="0.25">
      <c r="A102" s="3" t="s">
        <v>37</v>
      </c>
      <c r="B102" s="4" t="s">
        <v>38</v>
      </c>
      <c r="C102" s="4" t="s">
        <v>28</v>
      </c>
      <c r="D102" s="5">
        <v>68258796.25999999</v>
      </c>
      <c r="E102" s="5">
        <v>99591151.049999997</v>
      </c>
      <c r="F102" s="6">
        <f t="shared" si="2"/>
        <v>31332354.790000007</v>
      </c>
      <c r="G102" s="7">
        <f t="shared" si="3"/>
        <v>0.45902296124083469</v>
      </c>
      <c r="H102"/>
    </row>
    <row r="103" spans="1:8" ht="38.25" x14ac:dyDescent="0.25">
      <c r="A103" s="3" t="s">
        <v>37</v>
      </c>
      <c r="B103" s="4" t="s">
        <v>38</v>
      </c>
      <c r="C103" s="4" t="s">
        <v>20</v>
      </c>
      <c r="D103" s="5">
        <v>276221365</v>
      </c>
      <c r="E103" s="5">
        <v>367728358.58000004</v>
      </c>
      <c r="F103" s="6">
        <f t="shared" si="2"/>
        <v>91506993.580000043</v>
      </c>
      <c r="G103" s="7">
        <f t="shared" si="3"/>
        <v>0.3312813749218857</v>
      </c>
      <c r="H103"/>
    </row>
    <row r="104" spans="1:8" ht="25.5" x14ac:dyDescent="0.25">
      <c r="A104" s="3" t="s">
        <v>39</v>
      </c>
      <c r="B104" s="4" t="s">
        <v>40</v>
      </c>
      <c r="C104" s="8" t="s">
        <v>14</v>
      </c>
      <c r="D104" s="5">
        <v>0</v>
      </c>
      <c r="E104" s="5">
        <v>107051074</v>
      </c>
      <c r="F104" s="6">
        <f t="shared" si="2"/>
        <v>107051074</v>
      </c>
      <c r="G104" s="7" t="str">
        <f t="shared" si="3"/>
        <v>NA</v>
      </c>
      <c r="H104"/>
    </row>
    <row r="105" spans="1:8" ht="25.5" x14ac:dyDescent="0.25">
      <c r="A105" s="3" t="s">
        <v>39</v>
      </c>
      <c r="B105" s="4" t="s">
        <v>40</v>
      </c>
      <c r="C105" s="4" t="s">
        <v>16</v>
      </c>
      <c r="D105" s="5">
        <v>0</v>
      </c>
      <c r="E105" s="5">
        <v>838933</v>
      </c>
      <c r="F105" s="6">
        <f t="shared" si="2"/>
        <v>838933</v>
      </c>
      <c r="G105" s="7" t="str">
        <f t="shared" si="3"/>
        <v>NA</v>
      </c>
      <c r="H105"/>
    </row>
    <row r="106" spans="1:8" ht="25.5" x14ac:dyDescent="0.25">
      <c r="A106" s="3" t="s">
        <v>39</v>
      </c>
      <c r="B106" s="4" t="s">
        <v>40</v>
      </c>
      <c r="C106" s="4" t="s">
        <v>19</v>
      </c>
      <c r="D106" s="5">
        <v>30626297.559999999</v>
      </c>
      <c r="E106" s="5">
        <v>40003273.880000003</v>
      </c>
      <c r="F106" s="6">
        <f t="shared" si="2"/>
        <v>9376976.320000004</v>
      </c>
      <c r="G106" s="7">
        <f t="shared" si="3"/>
        <v>0.30617400949721602</v>
      </c>
      <c r="H106"/>
    </row>
    <row r="107" spans="1:8" ht="25.5" x14ac:dyDescent="0.25">
      <c r="A107" s="3" t="s">
        <v>39</v>
      </c>
      <c r="B107" s="4" t="s">
        <v>40</v>
      </c>
      <c r="C107" s="4" t="s">
        <v>20</v>
      </c>
      <c r="D107" s="5">
        <v>8341710</v>
      </c>
      <c r="E107" s="5">
        <v>12782310.140000001</v>
      </c>
      <c r="F107" s="6">
        <f t="shared" si="2"/>
        <v>4440600.1400000006</v>
      </c>
      <c r="G107" s="7">
        <f t="shared" si="3"/>
        <v>0.53233691173632269</v>
      </c>
      <c r="H107"/>
    </row>
    <row r="108" spans="1:8" ht="38.25" x14ac:dyDescent="0.25">
      <c r="A108" s="3" t="s">
        <v>41</v>
      </c>
      <c r="B108" s="8" t="s">
        <v>42</v>
      </c>
      <c r="C108" s="8" t="s">
        <v>10</v>
      </c>
      <c r="D108" s="5">
        <v>6031760</v>
      </c>
      <c r="E108" s="5">
        <v>3610600</v>
      </c>
      <c r="F108" s="6">
        <f t="shared" si="2"/>
        <v>-2421160</v>
      </c>
      <c r="G108" s="7">
        <f t="shared" si="3"/>
        <v>-0.40140191254293939</v>
      </c>
      <c r="H108"/>
    </row>
    <row r="109" spans="1:8" ht="38.25" x14ac:dyDescent="0.25">
      <c r="A109" s="3" t="s">
        <v>41</v>
      </c>
      <c r="B109" s="8" t="s">
        <v>42</v>
      </c>
      <c r="C109" s="8" t="s">
        <v>11</v>
      </c>
      <c r="D109" s="5">
        <v>117569559</v>
      </c>
      <c r="E109" s="5">
        <v>12920211</v>
      </c>
      <c r="F109" s="6">
        <f t="shared" si="2"/>
        <v>-104649348</v>
      </c>
      <c r="G109" s="7">
        <f t="shared" si="3"/>
        <v>-0.89010581386972798</v>
      </c>
      <c r="H109"/>
    </row>
    <row r="110" spans="1:8" ht="38.25" x14ac:dyDescent="0.25">
      <c r="A110" s="3" t="s">
        <v>41</v>
      </c>
      <c r="B110" s="4" t="s">
        <v>42</v>
      </c>
      <c r="C110" s="4" t="s">
        <v>12</v>
      </c>
      <c r="D110" s="5">
        <v>30455641</v>
      </c>
      <c r="E110" s="5">
        <v>26751499</v>
      </c>
      <c r="F110" s="6">
        <f t="shared" si="2"/>
        <v>-3704142</v>
      </c>
      <c r="G110" s="7">
        <f t="shared" si="3"/>
        <v>-0.12162416808104613</v>
      </c>
      <c r="H110"/>
    </row>
    <row r="111" spans="1:8" ht="38.25" x14ac:dyDescent="0.25">
      <c r="A111" s="3" t="s">
        <v>41</v>
      </c>
      <c r="B111" s="4" t="s">
        <v>42</v>
      </c>
      <c r="C111" s="8" t="s">
        <v>13</v>
      </c>
      <c r="D111" s="5">
        <v>343852297</v>
      </c>
      <c r="E111" s="5">
        <v>295160145</v>
      </c>
      <c r="F111" s="6">
        <f t="shared" si="2"/>
        <v>-48692152</v>
      </c>
      <c r="G111" s="7">
        <f t="shared" si="3"/>
        <v>-0.14160775549508689</v>
      </c>
      <c r="H111"/>
    </row>
    <row r="112" spans="1:8" ht="38.25" x14ac:dyDescent="0.25">
      <c r="A112" s="3" t="s">
        <v>41</v>
      </c>
      <c r="B112" s="4" t="s">
        <v>42</v>
      </c>
      <c r="C112" s="8" t="s">
        <v>14</v>
      </c>
      <c r="D112" s="5">
        <v>38226244072</v>
      </c>
      <c r="E112" s="5">
        <v>55029754495</v>
      </c>
      <c r="F112" s="6">
        <f t="shared" si="2"/>
        <v>16803510423</v>
      </c>
      <c r="G112" s="7">
        <f t="shared" si="3"/>
        <v>0.4395804722888863</v>
      </c>
      <c r="H112"/>
    </row>
    <row r="113" spans="1:8" ht="38.25" x14ac:dyDescent="0.25">
      <c r="A113" s="3" t="s">
        <v>41</v>
      </c>
      <c r="B113" s="4" t="s">
        <v>42</v>
      </c>
      <c r="C113" s="4" t="s">
        <v>380</v>
      </c>
      <c r="D113" s="5">
        <v>0</v>
      </c>
      <c r="E113" s="5">
        <v>55642903</v>
      </c>
      <c r="F113" s="6">
        <f t="shared" si="2"/>
        <v>55642903</v>
      </c>
      <c r="G113" s="7" t="str">
        <f t="shared" si="3"/>
        <v>NA</v>
      </c>
      <c r="H113"/>
    </row>
    <row r="114" spans="1:8" ht="38.25" x14ac:dyDescent="0.25">
      <c r="A114" s="3" t="s">
        <v>41</v>
      </c>
      <c r="B114" s="4" t="s">
        <v>42</v>
      </c>
      <c r="C114" s="4" t="s">
        <v>15</v>
      </c>
      <c r="D114" s="5">
        <v>7286272113.8500004</v>
      </c>
      <c r="E114" s="5">
        <v>4986245307.6700001</v>
      </c>
      <c r="F114" s="6">
        <f t="shared" si="2"/>
        <v>-2300026806.1800003</v>
      </c>
      <c r="G114" s="7">
        <f t="shared" si="3"/>
        <v>-0.315665784950308</v>
      </c>
      <c r="H114"/>
    </row>
    <row r="115" spans="1:8" ht="38.25" x14ac:dyDescent="0.25">
      <c r="A115" s="3" t="s">
        <v>41</v>
      </c>
      <c r="B115" s="4" t="s">
        <v>42</v>
      </c>
      <c r="C115" s="8" t="s">
        <v>16</v>
      </c>
      <c r="D115" s="5">
        <v>394854042</v>
      </c>
      <c r="E115" s="5">
        <v>703754454</v>
      </c>
      <c r="F115" s="6">
        <f t="shared" si="2"/>
        <v>308900412</v>
      </c>
      <c r="G115" s="7">
        <f t="shared" si="3"/>
        <v>0.78231543594025055</v>
      </c>
      <c r="H115"/>
    </row>
    <row r="116" spans="1:8" ht="38.25" x14ac:dyDescent="0.25">
      <c r="A116" s="3" t="s">
        <v>41</v>
      </c>
      <c r="B116" s="4" t="s">
        <v>42</v>
      </c>
      <c r="C116" s="4" t="s">
        <v>17</v>
      </c>
      <c r="D116" s="5">
        <v>6757858</v>
      </c>
      <c r="E116" s="5">
        <v>88444954</v>
      </c>
      <c r="F116" s="6">
        <f t="shared" si="2"/>
        <v>81687096</v>
      </c>
      <c r="G116" s="7">
        <f t="shared" si="3"/>
        <v>12.087720103026728</v>
      </c>
      <c r="H116"/>
    </row>
    <row r="117" spans="1:8" ht="38.25" x14ac:dyDescent="0.25">
      <c r="A117" s="3" t="s">
        <v>41</v>
      </c>
      <c r="B117" s="4" t="s">
        <v>42</v>
      </c>
      <c r="C117" s="8" t="s">
        <v>18</v>
      </c>
      <c r="D117" s="5">
        <v>296767599</v>
      </c>
      <c r="E117" s="5">
        <v>537992815</v>
      </c>
      <c r="F117" s="6">
        <f t="shared" si="2"/>
        <v>241225216</v>
      </c>
      <c r="G117" s="7">
        <f t="shared" si="3"/>
        <v>0.81284215936255222</v>
      </c>
      <c r="H117"/>
    </row>
    <row r="118" spans="1:8" ht="38.25" x14ac:dyDescent="0.25">
      <c r="A118" s="3" t="s">
        <v>41</v>
      </c>
      <c r="B118" s="4" t="s">
        <v>42</v>
      </c>
      <c r="C118" s="8" t="s">
        <v>19</v>
      </c>
      <c r="D118" s="5">
        <v>647886473.29999995</v>
      </c>
      <c r="E118" s="5">
        <v>1607145716.04</v>
      </c>
      <c r="F118" s="6">
        <f t="shared" si="2"/>
        <v>959259242.74000001</v>
      </c>
      <c r="G118" s="7">
        <f t="shared" si="3"/>
        <v>1.4805977316581833</v>
      </c>
      <c r="H118"/>
    </row>
    <row r="119" spans="1:8" ht="38.25" x14ac:dyDescent="0.25">
      <c r="A119" s="3" t="s">
        <v>41</v>
      </c>
      <c r="B119" s="4" t="s">
        <v>42</v>
      </c>
      <c r="C119" s="4" t="s">
        <v>28</v>
      </c>
      <c r="D119" s="5">
        <v>727732811</v>
      </c>
      <c r="E119" s="5">
        <v>608406505</v>
      </c>
      <c r="F119" s="6">
        <f t="shared" si="2"/>
        <v>-119326306</v>
      </c>
      <c r="G119" s="7">
        <f t="shared" si="3"/>
        <v>-0.16396994088535058</v>
      </c>
      <c r="H119"/>
    </row>
    <row r="120" spans="1:8" ht="38.25" x14ac:dyDescent="0.25">
      <c r="A120" s="3" t="s">
        <v>41</v>
      </c>
      <c r="B120" s="4" t="s">
        <v>42</v>
      </c>
      <c r="C120" s="4" t="s">
        <v>20</v>
      </c>
      <c r="D120" s="5">
        <v>1052643142</v>
      </c>
      <c r="E120" s="5">
        <v>224132734</v>
      </c>
      <c r="F120" s="6">
        <f t="shared" si="2"/>
        <v>-828510408</v>
      </c>
      <c r="G120" s="7">
        <f t="shared" si="3"/>
        <v>-0.78707624164619316</v>
      </c>
      <c r="H120"/>
    </row>
    <row r="121" spans="1:8" ht="38.25" x14ac:dyDescent="0.25">
      <c r="A121" s="3" t="s">
        <v>41</v>
      </c>
      <c r="B121" s="4" t="s">
        <v>42</v>
      </c>
      <c r="C121" s="4" t="s">
        <v>23</v>
      </c>
      <c r="D121" s="5">
        <v>0</v>
      </c>
      <c r="E121" s="5">
        <v>17904600</v>
      </c>
      <c r="F121" s="6">
        <f t="shared" si="2"/>
        <v>17904600</v>
      </c>
      <c r="G121" s="7" t="str">
        <f t="shared" si="3"/>
        <v>NA</v>
      </c>
      <c r="H121"/>
    </row>
    <row r="122" spans="1:8" ht="51" x14ac:dyDescent="0.25">
      <c r="A122" s="3" t="s">
        <v>43</v>
      </c>
      <c r="B122" s="4" t="s">
        <v>44</v>
      </c>
      <c r="C122" s="4" t="s">
        <v>10</v>
      </c>
      <c r="D122" s="5">
        <v>9828000</v>
      </c>
      <c r="E122" s="5">
        <v>39312000</v>
      </c>
      <c r="F122" s="6">
        <f t="shared" si="2"/>
        <v>29484000</v>
      </c>
      <c r="G122" s="7">
        <f t="shared" si="3"/>
        <v>3</v>
      </c>
      <c r="H122"/>
    </row>
    <row r="123" spans="1:8" ht="51" x14ac:dyDescent="0.25">
      <c r="A123" s="3" t="s">
        <v>43</v>
      </c>
      <c r="B123" s="4" t="s">
        <v>44</v>
      </c>
      <c r="C123" s="4" t="s">
        <v>11</v>
      </c>
      <c r="D123" s="5">
        <v>792151473.79999995</v>
      </c>
      <c r="E123" s="5">
        <v>784139383</v>
      </c>
      <c r="F123" s="6">
        <f t="shared" si="2"/>
        <v>-8012090.7999999523</v>
      </c>
      <c r="G123" s="7">
        <f t="shared" si="3"/>
        <v>-1.0114341846219706E-2</v>
      </c>
      <c r="H123"/>
    </row>
    <row r="124" spans="1:8" ht="51" x14ac:dyDescent="0.25">
      <c r="A124" s="3" t="s">
        <v>43</v>
      </c>
      <c r="B124" s="4" t="s">
        <v>44</v>
      </c>
      <c r="C124" s="4" t="s">
        <v>12</v>
      </c>
      <c r="D124" s="5">
        <v>1612542.5</v>
      </c>
      <c r="E124" s="5">
        <v>1713135</v>
      </c>
      <c r="F124" s="6">
        <f t="shared" si="2"/>
        <v>100592.5</v>
      </c>
      <c r="G124" s="7">
        <f t="shared" si="3"/>
        <v>6.2381301578097945E-2</v>
      </c>
      <c r="H124"/>
    </row>
    <row r="125" spans="1:8" ht="51" x14ac:dyDescent="0.25">
      <c r="A125" s="3" t="s">
        <v>43</v>
      </c>
      <c r="B125" s="4" t="s">
        <v>44</v>
      </c>
      <c r="C125" s="4" t="s">
        <v>13</v>
      </c>
      <c r="D125" s="5">
        <v>60087688</v>
      </c>
      <c r="E125" s="5">
        <v>45572541.079999998</v>
      </c>
      <c r="F125" s="6">
        <f t="shared" si="2"/>
        <v>-14515146.920000002</v>
      </c>
      <c r="G125" s="7">
        <f t="shared" si="3"/>
        <v>-0.24156607456755536</v>
      </c>
      <c r="H125"/>
    </row>
    <row r="126" spans="1:8" ht="51" x14ac:dyDescent="0.25">
      <c r="A126" s="3" t="s">
        <v>43</v>
      </c>
      <c r="B126" s="4" t="s">
        <v>44</v>
      </c>
      <c r="C126" s="4" t="s">
        <v>14</v>
      </c>
      <c r="D126" s="5">
        <v>18390741143</v>
      </c>
      <c r="E126" s="5">
        <v>17374590344</v>
      </c>
      <c r="F126" s="6">
        <f t="shared" si="2"/>
        <v>-1016150799</v>
      </c>
      <c r="G126" s="7">
        <f t="shared" si="3"/>
        <v>-5.5253390339125824E-2</v>
      </c>
      <c r="H126"/>
    </row>
    <row r="127" spans="1:8" ht="51" x14ac:dyDescent="0.25">
      <c r="A127" s="3" t="s">
        <v>43</v>
      </c>
      <c r="B127" s="8" t="s">
        <v>44</v>
      </c>
      <c r="C127" s="8" t="s">
        <v>15</v>
      </c>
      <c r="D127" s="5">
        <v>34063590.590000004</v>
      </c>
      <c r="E127" s="5">
        <v>71657792.590000004</v>
      </c>
      <c r="F127" s="6">
        <f t="shared" si="2"/>
        <v>37594202</v>
      </c>
      <c r="G127" s="7">
        <f t="shared" si="3"/>
        <v>1.1036476586539434</v>
      </c>
      <c r="H127"/>
    </row>
    <row r="128" spans="1:8" ht="51" x14ac:dyDescent="0.25">
      <c r="A128" s="3" t="s">
        <v>43</v>
      </c>
      <c r="B128" s="4" t="s">
        <v>44</v>
      </c>
      <c r="C128" s="4" t="s">
        <v>16</v>
      </c>
      <c r="D128" s="5">
        <v>59375530</v>
      </c>
      <c r="E128" s="5">
        <v>34425173</v>
      </c>
      <c r="F128" s="6">
        <f t="shared" si="2"/>
        <v>-24950357</v>
      </c>
      <c r="G128" s="7">
        <f t="shared" si="3"/>
        <v>-0.42021278799532402</v>
      </c>
      <c r="H128"/>
    </row>
    <row r="129" spans="1:8" ht="51" x14ac:dyDescent="0.25">
      <c r="A129" s="3" t="s">
        <v>43</v>
      </c>
      <c r="B129" s="4" t="s">
        <v>44</v>
      </c>
      <c r="C129" s="4" t="s">
        <v>17</v>
      </c>
      <c r="D129" s="5">
        <v>250000</v>
      </c>
      <c r="E129" s="5">
        <v>250000</v>
      </c>
      <c r="F129" s="6">
        <f t="shared" si="2"/>
        <v>0</v>
      </c>
      <c r="G129" s="7">
        <f t="shared" si="3"/>
        <v>0</v>
      </c>
      <c r="H129"/>
    </row>
    <row r="130" spans="1:8" ht="51" x14ac:dyDescent="0.25">
      <c r="A130" s="3" t="s">
        <v>43</v>
      </c>
      <c r="B130" s="8" t="s">
        <v>44</v>
      </c>
      <c r="C130" s="4" t="s">
        <v>18</v>
      </c>
      <c r="D130" s="5">
        <v>121638092</v>
      </c>
      <c r="E130" s="5">
        <v>111446710</v>
      </c>
      <c r="F130" s="6">
        <f t="shared" si="2"/>
        <v>-10191382</v>
      </c>
      <c r="G130" s="7">
        <f t="shared" si="3"/>
        <v>-8.3784461203156663E-2</v>
      </c>
      <c r="H130"/>
    </row>
    <row r="131" spans="1:8" ht="51" x14ac:dyDescent="0.25">
      <c r="A131" s="3" t="s">
        <v>43</v>
      </c>
      <c r="B131" s="4" t="s">
        <v>44</v>
      </c>
      <c r="C131" s="4" t="s">
        <v>19</v>
      </c>
      <c r="D131" s="5">
        <v>113617220.25999999</v>
      </c>
      <c r="E131" s="5">
        <v>127939969.24000001</v>
      </c>
      <c r="F131" s="6">
        <f t="shared" si="2"/>
        <v>14322748.980000019</v>
      </c>
      <c r="G131" s="7">
        <f t="shared" si="3"/>
        <v>0.12606142754790206</v>
      </c>
      <c r="H131"/>
    </row>
    <row r="132" spans="1:8" ht="51" x14ac:dyDescent="0.25">
      <c r="A132" s="3" t="s">
        <v>43</v>
      </c>
      <c r="B132" s="4" t="s">
        <v>44</v>
      </c>
      <c r="C132" s="4" t="s">
        <v>20</v>
      </c>
      <c r="D132" s="5">
        <v>30506635.890000001</v>
      </c>
      <c r="E132" s="5">
        <v>124236604.66999999</v>
      </c>
      <c r="F132" s="6">
        <f t="shared" si="2"/>
        <v>93729968.779999986</v>
      </c>
      <c r="G132" s="7">
        <f t="shared" si="3"/>
        <v>3.0724452580733241</v>
      </c>
      <c r="H132"/>
    </row>
    <row r="133" spans="1:8" ht="38.25" x14ac:dyDescent="0.25">
      <c r="A133" s="3" t="s">
        <v>45</v>
      </c>
      <c r="B133" s="4" t="s">
        <v>46</v>
      </c>
      <c r="C133" s="4" t="s">
        <v>11</v>
      </c>
      <c r="D133" s="5">
        <v>2544920476.6199999</v>
      </c>
      <c r="E133" s="5">
        <v>2165156923.3499999</v>
      </c>
      <c r="F133" s="6">
        <f t="shared" si="2"/>
        <v>-379763553.26999998</v>
      </c>
      <c r="G133" s="7">
        <f t="shared" si="3"/>
        <v>-0.14922413362573025</v>
      </c>
      <c r="H133"/>
    </row>
    <row r="134" spans="1:8" ht="38.25" x14ac:dyDescent="0.25">
      <c r="A134" s="3" t="s">
        <v>45</v>
      </c>
      <c r="B134" s="4" t="s">
        <v>46</v>
      </c>
      <c r="C134" s="8" t="s">
        <v>12</v>
      </c>
      <c r="D134" s="5">
        <v>47022422</v>
      </c>
      <c r="E134" s="5">
        <v>43826742</v>
      </c>
      <c r="F134" s="6">
        <f t="shared" si="2"/>
        <v>-3195680</v>
      </c>
      <c r="G134" s="7">
        <f t="shared" si="3"/>
        <v>-6.7960769864214995E-2</v>
      </c>
      <c r="H134"/>
    </row>
    <row r="135" spans="1:8" ht="38.25" x14ac:dyDescent="0.25">
      <c r="A135" s="3" t="s">
        <v>45</v>
      </c>
      <c r="B135" s="4" t="s">
        <v>46</v>
      </c>
      <c r="C135" s="4" t="s">
        <v>13</v>
      </c>
      <c r="D135" s="5">
        <v>360106655</v>
      </c>
      <c r="E135" s="5">
        <v>274271824</v>
      </c>
      <c r="F135" s="6">
        <f t="shared" si="2"/>
        <v>-85834831</v>
      </c>
      <c r="G135" s="7">
        <f t="shared" si="3"/>
        <v>-0.23835946880792858</v>
      </c>
      <c r="H135"/>
    </row>
    <row r="136" spans="1:8" ht="38.25" x14ac:dyDescent="0.25">
      <c r="A136" s="3" t="s">
        <v>45</v>
      </c>
      <c r="B136" s="4" t="s">
        <v>46</v>
      </c>
      <c r="C136" s="4" t="s">
        <v>14</v>
      </c>
      <c r="D136" s="5">
        <v>764401305</v>
      </c>
      <c r="E136" s="5">
        <v>16462982828</v>
      </c>
      <c r="F136" s="6">
        <f t="shared" si="2"/>
        <v>15698581523</v>
      </c>
      <c r="G136" s="7">
        <f t="shared" si="3"/>
        <v>20.537094089602583</v>
      </c>
      <c r="H136"/>
    </row>
    <row r="137" spans="1:8" ht="38.25" x14ac:dyDescent="0.25">
      <c r="A137" s="3" t="s">
        <v>45</v>
      </c>
      <c r="B137" s="4" t="s">
        <v>46</v>
      </c>
      <c r="C137" s="4" t="s">
        <v>15</v>
      </c>
      <c r="D137" s="5">
        <v>300000</v>
      </c>
      <c r="E137" s="5">
        <v>8409343</v>
      </c>
      <c r="F137" s="6">
        <f t="shared" si="2"/>
        <v>8109343</v>
      </c>
      <c r="G137" s="7">
        <f t="shared" si="3"/>
        <v>27.031143333333333</v>
      </c>
      <c r="H137"/>
    </row>
    <row r="138" spans="1:8" ht="38.25" x14ac:dyDescent="0.25">
      <c r="A138" s="3" t="s">
        <v>45</v>
      </c>
      <c r="B138" s="4" t="s">
        <v>46</v>
      </c>
      <c r="C138" s="4" t="s">
        <v>16</v>
      </c>
      <c r="D138" s="5">
        <v>793617725</v>
      </c>
      <c r="E138" s="5">
        <v>956150663</v>
      </c>
      <c r="F138" s="6">
        <f t="shared" si="2"/>
        <v>162532938</v>
      </c>
      <c r="G138" s="7">
        <f t="shared" si="3"/>
        <v>0.20480003518066586</v>
      </c>
      <c r="H138"/>
    </row>
    <row r="139" spans="1:8" ht="38.25" x14ac:dyDescent="0.25">
      <c r="A139" s="3" t="s">
        <v>45</v>
      </c>
      <c r="B139" s="4" t="s">
        <v>46</v>
      </c>
      <c r="C139" s="4" t="s">
        <v>18</v>
      </c>
      <c r="D139" s="5">
        <v>534635838.73000002</v>
      </c>
      <c r="E139" s="5">
        <v>207270388.78999999</v>
      </c>
      <c r="F139" s="6">
        <f t="shared" ref="F139:F202" si="4">+E139-D139</f>
        <v>-327365449.94000006</v>
      </c>
      <c r="G139" s="7">
        <f t="shared" ref="G139:G202" si="5">IF(D139&gt;0,((E139-D139)/D139),"NA")</f>
        <v>-0.61231482483037403</v>
      </c>
      <c r="H139"/>
    </row>
    <row r="140" spans="1:8" ht="38.25" x14ac:dyDescent="0.25">
      <c r="A140" s="3" t="s">
        <v>45</v>
      </c>
      <c r="B140" s="8" t="s">
        <v>46</v>
      </c>
      <c r="C140" s="8" t="s">
        <v>19</v>
      </c>
      <c r="D140" s="5">
        <v>325580486</v>
      </c>
      <c r="E140" s="5">
        <v>807537125</v>
      </c>
      <c r="F140" s="6">
        <f t="shared" si="4"/>
        <v>481956639</v>
      </c>
      <c r="G140" s="7">
        <f t="shared" si="5"/>
        <v>1.4802995256908609</v>
      </c>
      <c r="H140"/>
    </row>
    <row r="141" spans="1:8" ht="38.25" x14ac:dyDescent="0.25">
      <c r="A141" s="3" t="s">
        <v>45</v>
      </c>
      <c r="B141" s="4" t="s">
        <v>46</v>
      </c>
      <c r="C141" s="4" t="s">
        <v>28</v>
      </c>
      <c r="D141" s="5">
        <v>998413250.10000002</v>
      </c>
      <c r="E141" s="5">
        <v>2005918105.23</v>
      </c>
      <c r="F141" s="6">
        <f t="shared" si="4"/>
        <v>1007504855.13</v>
      </c>
      <c r="G141" s="7">
        <f t="shared" si="5"/>
        <v>1.0091060540603696</v>
      </c>
      <c r="H141"/>
    </row>
    <row r="142" spans="1:8" ht="38.25" x14ac:dyDescent="0.25">
      <c r="A142" s="3" t="s">
        <v>45</v>
      </c>
      <c r="B142" s="4" t="s">
        <v>46</v>
      </c>
      <c r="C142" s="4" t="s">
        <v>20</v>
      </c>
      <c r="D142" s="5">
        <v>220065425</v>
      </c>
      <c r="E142" s="5">
        <v>656380833</v>
      </c>
      <c r="F142" s="6">
        <f t="shared" si="4"/>
        <v>436315408</v>
      </c>
      <c r="G142" s="7">
        <f t="shared" si="5"/>
        <v>1.9826622378322265</v>
      </c>
      <c r="H142"/>
    </row>
    <row r="143" spans="1:8" ht="38.25" x14ac:dyDescent="0.25">
      <c r="A143" s="3" t="s">
        <v>45</v>
      </c>
      <c r="B143" s="4" t="s">
        <v>46</v>
      </c>
      <c r="C143" s="4" t="s">
        <v>23</v>
      </c>
      <c r="D143" s="5">
        <v>6917000</v>
      </c>
      <c r="E143" s="5">
        <v>14982950</v>
      </c>
      <c r="F143" s="6">
        <f t="shared" si="4"/>
        <v>8065950</v>
      </c>
      <c r="G143" s="7">
        <f t="shared" si="5"/>
        <v>1.1661052479398584</v>
      </c>
      <c r="H143"/>
    </row>
    <row r="144" spans="1:8" ht="51" x14ac:dyDescent="0.25">
      <c r="A144" s="3" t="s">
        <v>47</v>
      </c>
      <c r="B144" s="8" t="s">
        <v>48</v>
      </c>
      <c r="C144" s="8" t="s">
        <v>11</v>
      </c>
      <c r="D144" s="5">
        <v>1563159908.54</v>
      </c>
      <c r="E144" s="5">
        <v>1453925440.98</v>
      </c>
      <c r="F144" s="6">
        <f t="shared" si="4"/>
        <v>-109234467.55999994</v>
      </c>
      <c r="G144" s="7">
        <f t="shared" si="5"/>
        <v>-6.9880545786275658E-2</v>
      </c>
      <c r="H144"/>
    </row>
    <row r="145" spans="1:8" ht="51" x14ac:dyDescent="0.25">
      <c r="A145" s="3" t="s">
        <v>47</v>
      </c>
      <c r="B145" s="8" t="s">
        <v>48</v>
      </c>
      <c r="C145" s="8" t="s">
        <v>12</v>
      </c>
      <c r="D145" s="5">
        <v>73465746.790000007</v>
      </c>
      <c r="E145" s="5">
        <v>79809650.820000008</v>
      </c>
      <c r="F145" s="6">
        <f t="shared" si="4"/>
        <v>6343904.0300000012</v>
      </c>
      <c r="G145" s="7">
        <f t="shared" si="5"/>
        <v>8.6351862019913739E-2</v>
      </c>
      <c r="H145"/>
    </row>
    <row r="146" spans="1:8" ht="51" x14ac:dyDescent="0.25">
      <c r="A146" s="3" t="s">
        <v>47</v>
      </c>
      <c r="B146" s="4" t="s">
        <v>48</v>
      </c>
      <c r="C146" s="4" t="s">
        <v>13</v>
      </c>
      <c r="D146" s="5">
        <v>941732640.21000004</v>
      </c>
      <c r="E146" s="5">
        <v>949298841.80999994</v>
      </c>
      <c r="F146" s="6">
        <f t="shared" si="4"/>
        <v>7566201.5999999046</v>
      </c>
      <c r="G146" s="7">
        <f t="shared" si="5"/>
        <v>8.0343414648054376E-3</v>
      </c>
      <c r="H146"/>
    </row>
    <row r="147" spans="1:8" ht="51" x14ac:dyDescent="0.25">
      <c r="A147" s="3" t="s">
        <v>47</v>
      </c>
      <c r="B147" s="4" t="s">
        <v>48</v>
      </c>
      <c r="C147" s="4" t="s">
        <v>14</v>
      </c>
      <c r="D147" s="5">
        <v>113640246434</v>
      </c>
      <c r="E147" s="5">
        <v>66312019885</v>
      </c>
      <c r="F147" s="6">
        <f t="shared" si="4"/>
        <v>-47328226549</v>
      </c>
      <c r="G147" s="7">
        <f t="shared" si="5"/>
        <v>-0.41647416328410813</v>
      </c>
      <c r="H147"/>
    </row>
    <row r="148" spans="1:8" ht="51" x14ac:dyDescent="0.25">
      <c r="A148" s="3" t="s">
        <v>47</v>
      </c>
      <c r="B148" s="4" t="s">
        <v>48</v>
      </c>
      <c r="C148" s="4" t="s">
        <v>15</v>
      </c>
      <c r="D148" s="5">
        <v>2500000</v>
      </c>
      <c r="E148" s="5">
        <v>2500000</v>
      </c>
      <c r="F148" s="6">
        <f t="shared" si="4"/>
        <v>0</v>
      </c>
      <c r="G148" s="7">
        <f t="shared" si="5"/>
        <v>0</v>
      </c>
      <c r="H148"/>
    </row>
    <row r="149" spans="1:8" ht="51" x14ac:dyDescent="0.25">
      <c r="A149" s="3" t="s">
        <v>47</v>
      </c>
      <c r="B149" s="4" t="s">
        <v>48</v>
      </c>
      <c r="C149" s="4" t="s">
        <v>16</v>
      </c>
      <c r="D149" s="5">
        <v>286342236</v>
      </c>
      <c r="E149" s="5">
        <v>271804083</v>
      </c>
      <c r="F149" s="6">
        <f t="shared" si="4"/>
        <v>-14538153</v>
      </c>
      <c r="G149" s="7">
        <f t="shared" si="5"/>
        <v>-5.0771947593508351E-2</v>
      </c>
      <c r="H149"/>
    </row>
    <row r="150" spans="1:8" ht="51" x14ac:dyDescent="0.25">
      <c r="A150" s="3" t="s">
        <v>47</v>
      </c>
      <c r="B150" s="4" t="s">
        <v>48</v>
      </c>
      <c r="C150" s="4" t="s">
        <v>17</v>
      </c>
      <c r="D150" s="5">
        <v>896243438</v>
      </c>
      <c r="E150" s="5">
        <v>101391843.28</v>
      </c>
      <c r="F150" s="6">
        <f t="shared" si="4"/>
        <v>-794851594.72000003</v>
      </c>
      <c r="G150" s="7">
        <f t="shared" si="5"/>
        <v>-0.88687019733582695</v>
      </c>
      <c r="H150"/>
    </row>
    <row r="151" spans="1:8" ht="51" x14ac:dyDescent="0.25">
      <c r="A151" s="3" t="s">
        <v>47</v>
      </c>
      <c r="B151" s="4" t="s">
        <v>48</v>
      </c>
      <c r="C151" s="8" t="s">
        <v>18</v>
      </c>
      <c r="D151" s="5">
        <v>128941674.77000001</v>
      </c>
      <c r="E151" s="5">
        <v>650286731.26999998</v>
      </c>
      <c r="F151" s="6">
        <f t="shared" si="4"/>
        <v>521345056.5</v>
      </c>
      <c r="G151" s="7">
        <f t="shared" si="5"/>
        <v>4.0432626412674599</v>
      </c>
      <c r="H151"/>
    </row>
    <row r="152" spans="1:8" ht="51" x14ac:dyDescent="0.25">
      <c r="A152" s="3" t="s">
        <v>47</v>
      </c>
      <c r="B152" s="4" t="s">
        <v>48</v>
      </c>
      <c r="C152" s="4" t="s">
        <v>19</v>
      </c>
      <c r="D152" s="5">
        <v>2052993381.5799999</v>
      </c>
      <c r="E152" s="5">
        <v>1349300183.0999999</v>
      </c>
      <c r="F152" s="6">
        <f t="shared" si="4"/>
        <v>-703693198.48000002</v>
      </c>
      <c r="G152" s="7">
        <f t="shared" si="5"/>
        <v>-0.34276447493388029</v>
      </c>
      <c r="H152"/>
    </row>
    <row r="153" spans="1:8" ht="51" x14ac:dyDescent="0.25">
      <c r="A153" s="3" t="s">
        <v>47</v>
      </c>
      <c r="B153" s="4" t="s">
        <v>48</v>
      </c>
      <c r="C153" s="4" t="s">
        <v>28</v>
      </c>
      <c r="D153" s="5">
        <v>1971976595.2</v>
      </c>
      <c r="E153" s="5">
        <v>2515827868.75</v>
      </c>
      <c r="F153" s="6">
        <f t="shared" si="4"/>
        <v>543851273.54999995</v>
      </c>
      <c r="G153" s="7">
        <f t="shared" si="5"/>
        <v>0.27578992310243011</v>
      </c>
      <c r="H153"/>
    </row>
    <row r="154" spans="1:8" ht="51" x14ac:dyDescent="0.25">
      <c r="A154" s="3" t="s">
        <v>47</v>
      </c>
      <c r="B154" s="4" t="s">
        <v>48</v>
      </c>
      <c r="C154" s="4" t="s">
        <v>20</v>
      </c>
      <c r="D154" s="5">
        <v>5319782529.8900003</v>
      </c>
      <c r="E154" s="5">
        <v>5492665743.2299995</v>
      </c>
      <c r="F154" s="6">
        <f t="shared" si="4"/>
        <v>172883213.3399992</v>
      </c>
      <c r="G154" s="7">
        <f t="shared" si="5"/>
        <v>3.2498173067908094E-2</v>
      </c>
      <c r="H154"/>
    </row>
    <row r="155" spans="1:8" ht="51" x14ac:dyDescent="0.25">
      <c r="A155" s="3" t="s">
        <v>47</v>
      </c>
      <c r="B155" s="4" t="s">
        <v>48</v>
      </c>
      <c r="C155" s="4" t="s">
        <v>23</v>
      </c>
      <c r="D155" s="5">
        <v>0</v>
      </c>
      <c r="E155" s="5">
        <v>100000</v>
      </c>
      <c r="F155" s="6">
        <f t="shared" si="4"/>
        <v>100000</v>
      </c>
      <c r="G155" s="7" t="str">
        <f t="shared" si="5"/>
        <v>NA</v>
      </c>
      <c r="H155"/>
    </row>
    <row r="156" spans="1:8" ht="51" x14ac:dyDescent="0.25">
      <c r="A156" s="3" t="s">
        <v>47</v>
      </c>
      <c r="B156" s="8" t="s">
        <v>48</v>
      </c>
      <c r="C156" s="8" t="s">
        <v>49</v>
      </c>
      <c r="D156" s="5">
        <v>115763101</v>
      </c>
      <c r="E156" s="5">
        <v>0</v>
      </c>
      <c r="F156" s="6">
        <f t="shared" si="4"/>
        <v>-115763101</v>
      </c>
      <c r="G156" s="7">
        <f t="shared" si="5"/>
        <v>-1</v>
      </c>
      <c r="H156"/>
    </row>
    <row r="157" spans="1:8" ht="15" x14ac:dyDescent="0.25">
      <c r="A157" s="3" t="s">
        <v>50</v>
      </c>
      <c r="B157" s="4" t="s">
        <v>51</v>
      </c>
      <c r="C157" s="4" t="s">
        <v>14</v>
      </c>
      <c r="D157" s="5">
        <v>5353570272</v>
      </c>
      <c r="E157" s="5">
        <v>14115049351</v>
      </c>
      <c r="F157" s="6">
        <f t="shared" si="4"/>
        <v>8761479079</v>
      </c>
      <c r="G157" s="7">
        <f t="shared" si="5"/>
        <v>1.6365674930660554</v>
      </c>
      <c r="H157"/>
    </row>
    <row r="158" spans="1:8" ht="15" x14ac:dyDescent="0.25">
      <c r="A158" s="3" t="s">
        <v>50</v>
      </c>
      <c r="B158" s="4" t="s">
        <v>51</v>
      </c>
      <c r="C158" s="4" t="s">
        <v>19</v>
      </c>
      <c r="D158" s="5">
        <v>696842517</v>
      </c>
      <c r="E158" s="5">
        <v>32281309</v>
      </c>
      <c r="F158" s="6">
        <f t="shared" si="4"/>
        <v>-664561208</v>
      </c>
      <c r="G158" s="7">
        <f t="shared" si="5"/>
        <v>-0.95367488605750506</v>
      </c>
      <c r="H158"/>
    </row>
    <row r="159" spans="1:8" ht="15" x14ac:dyDescent="0.25">
      <c r="A159" s="3" t="s">
        <v>50</v>
      </c>
      <c r="B159" s="4" t="s">
        <v>51</v>
      </c>
      <c r="C159" s="4" t="s">
        <v>20</v>
      </c>
      <c r="D159" s="5">
        <v>399646673</v>
      </c>
      <c r="E159" s="5">
        <v>17044969</v>
      </c>
      <c r="F159" s="6">
        <f t="shared" si="4"/>
        <v>-382601704</v>
      </c>
      <c r="G159" s="7">
        <f t="shared" si="5"/>
        <v>-0.95734990392375918</v>
      </c>
      <c r="H159"/>
    </row>
    <row r="160" spans="1:8" ht="15" x14ac:dyDescent="0.25">
      <c r="A160" s="3" t="s">
        <v>50</v>
      </c>
      <c r="B160" s="4" t="s">
        <v>51</v>
      </c>
      <c r="C160" s="4" t="s">
        <v>49</v>
      </c>
      <c r="D160" s="5">
        <v>101664686.39</v>
      </c>
      <c r="E160" s="5">
        <v>0</v>
      </c>
      <c r="F160" s="6">
        <f t="shared" si="4"/>
        <v>-101664686.39</v>
      </c>
      <c r="G160" s="7">
        <f t="shared" si="5"/>
        <v>-1</v>
      </c>
      <c r="H160"/>
    </row>
    <row r="161" spans="1:8" ht="25.5" x14ac:dyDescent="0.25">
      <c r="A161" s="3" t="s">
        <v>52</v>
      </c>
      <c r="B161" s="4" t="s">
        <v>53</v>
      </c>
      <c r="C161" s="4" t="s">
        <v>11</v>
      </c>
      <c r="D161" s="5">
        <v>115449619</v>
      </c>
      <c r="E161" s="5">
        <v>141357292</v>
      </c>
      <c r="F161" s="6">
        <f t="shared" si="4"/>
        <v>25907673</v>
      </c>
      <c r="G161" s="7">
        <f t="shared" si="5"/>
        <v>0.22440674316993631</v>
      </c>
      <c r="H161"/>
    </row>
    <row r="162" spans="1:8" ht="25.5" x14ac:dyDescent="0.25">
      <c r="A162" s="3" t="s">
        <v>52</v>
      </c>
      <c r="B162" s="4" t="s">
        <v>53</v>
      </c>
      <c r="C162" s="4" t="s">
        <v>12</v>
      </c>
      <c r="D162" s="5">
        <v>58515479.589999996</v>
      </c>
      <c r="E162" s="5">
        <v>84845519.180000007</v>
      </c>
      <c r="F162" s="6">
        <f t="shared" si="4"/>
        <v>26330039.590000011</v>
      </c>
      <c r="G162" s="7">
        <f t="shared" si="5"/>
        <v>0.44996708177881334</v>
      </c>
      <c r="H162"/>
    </row>
    <row r="163" spans="1:8" ht="25.5" x14ac:dyDescent="0.25">
      <c r="A163" s="3" t="s">
        <v>52</v>
      </c>
      <c r="B163" s="4" t="s">
        <v>53</v>
      </c>
      <c r="C163" s="4" t="s">
        <v>13</v>
      </c>
      <c r="D163" s="5">
        <v>1531112331.3399999</v>
      </c>
      <c r="E163" s="5">
        <v>1401766478</v>
      </c>
      <c r="F163" s="6">
        <f t="shared" si="4"/>
        <v>-129345853.33999991</v>
      </c>
      <c r="G163" s="7">
        <f t="shared" si="5"/>
        <v>-8.4478356481394748E-2</v>
      </c>
      <c r="H163"/>
    </row>
    <row r="164" spans="1:8" ht="25.5" x14ac:dyDescent="0.25">
      <c r="A164" s="3" t="s">
        <v>52</v>
      </c>
      <c r="B164" s="4" t="s">
        <v>53</v>
      </c>
      <c r="C164" s="4" t="s">
        <v>14</v>
      </c>
      <c r="D164" s="5">
        <v>68100546287</v>
      </c>
      <c r="E164" s="5">
        <v>83269091050</v>
      </c>
      <c r="F164" s="6">
        <f t="shared" si="4"/>
        <v>15168544763</v>
      </c>
      <c r="G164" s="7">
        <f t="shared" si="5"/>
        <v>0.2227374902262067</v>
      </c>
      <c r="H164"/>
    </row>
    <row r="165" spans="1:8" ht="25.5" x14ac:dyDescent="0.25">
      <c r="A165" s="3" t="s">
        <v>52</v>
      </c>
      <c r="B165" s="4" t="s">
        <v>53</v>
      </c>
      <c r="C165" s="4" t="s">
        <v>15</v>
      </c>
      <c r="D165" s="5">
        <v>905003253</v>
      </c>
      <c r="E165" s="5">
        <v>823178227</v>
      </c>
      <c r="F165" s="6">
        <f t="shared" si="4"/>
        <v>-81825026</v>
      </c>
      <c r="G165" s="7">
        <f t="shared" si="5"/>
        <v>-9.0414068379044824E-2</v>
      </c>
      <c r="H165"/>
    </row>
    <row r="166" spans="1:8" ht="25.5" x14ac:dyDescent="0.25">
      <c r="A166" s="3" t="s">
        <v>52</v>
      </c>
      <c r="B166" s="8" t="s">
        <v>53</v>
      </c>
      <c r="C166" s="8" t="s">
        <v>16</v>
      </c>
      <c r="D166" s="5">
        <v>319726885</v>
      </c>
      <c r="E166" s="5">
        <v>289491404</v>
      </c>
      <c r="F166" s="6">
        <f t="shared" si="4"/>
        <v>-30235481</v>
      </c>
      <c r="G166" s="7">
        <f t="shared" si="5"/>
        <v>-9.4566589231305967E-2</v>
      </c>
      <c r="H166"/>
    </row>
    <row r="167" spans="1:8" ht="25.5" x14ac:dyDescent="0.25">
      <c r="A167" s="3" t="s">
        <v>52</v>
      </c>
      <c r="B167" s="4" t="s">
        <v>53</v>
      </c>
      <c r="C167" s="4" t="s">
        <v>17</v>
      </c>
      <c r="D167" s="5">
        <v>3501797106.3499999</v>
      </c>
      <c r="E167" s="5">
        <v>7717802896.9599991</v>
      </c>
      <c r="F167" s="6">
        <f t="shared" si="4"/>
        <v>4216005790.6099992</v>
      </c>
      <c r="G167" s="7">
        <f t="shared" si="5"/>
        <v>1.2039549016032041</v>
      </c>
      <c r="H167"/>
    </row>
    <row r="168" spans="1:8" ht="25.5" x14ac:dyDescent="0.25">
      <c r="A168" s="3" t="s">
        <v>52</v>
      </c>
      <c r="B168" s="4" t="s">
        <v>53</v>
      </c>
      <c r="C168" s="4" t="s">
        <v>18</v>
      </c>
      <c r="D168" s="5">
        <v>13190630279.559999</v>
      </c>
      <c r="E168" s="5">
        <v>1567769014.75</v>
      </c>
      <c r="F168" s="6">
        <f t="shared" si="4"/>
        <v>-11622861264.809999</v>
      </c>
      <c r="G168" s="7">
        <f t="shared" si="5"/>
        <v>-0.88114525375035402</v>
      </c>
      <c r="H168"/>
    </row>
    <row r="169" spans="1:8" ht="25.5" x14ac:dyDescent="0.25">
      <c r="A169" s="3" t="s">
        <v>52</v>
      </c>
      <c r="B169" s="4" t="s">
        <v>53</v>
      </c>
      <c r="C169" s="4" t="s">
        <v>19</v>
      </c>
      <c r="D169" s="5">
        <v>2753845882.5</v>
      </c>
      <c r="E169" s="5">
        <v>2813081898</v>
      </c>
      <c r="F169" s="6">
        <f t="shared" si="4"/>
        <v>59236015.5</v>
      </c>
      <c r="G169" s="7">
        <f t="shared" si="5"/>
        <v>2.1510287077584851E-2</v>
      </c>
      <c r="H169"/>
    </row>
    <row r="170" spans="1:8" ht="25.5" x14ac:dyDescent="0.25">
      <c r="A170" s="3" t="s">
        <v>52</v>
      </c>
      <c r="B170" s="4" t="s">
        <v>53</v>
      </c>
      <c r="C170" s="8" t="s">
        <v>28</v>
      </c>
      <c r="D170" s="5">
        <v>2194184314.8500004</v>
      </c>
      <c r="E170" s="5">
        <v>3255022588.1999998</v>
      </c>
      <c r="F170" s="6">
        <f t="shared" si="4"/>
        <v>1060838273.3499994</v>
      </c>
      <c r="G170" s="7">
        <f t="shared" si="5"/>
        <v>0.483477284096127</v>
      </c>
      <c r="H170"/>
    </row>
    <row r="171" spans="1:8" ht="25.5" x14ac:dyDescent="0.25">
      <c r="A171" s="3" t="s">
        <v>52</v>
      </c>
      <c r="B171" s="4" t="s">
        <v>53</v>
      </c>
      <c r="C171" s="4" t="s">
        <v>20</v>
      </c>
      <c r="D171" s="5">
        <v>5275325807.5</v>
      </c>
      <c r="E171" s="5">
        <v>15241850508</v>
      </c>
      <c r="F171" s="6">
        <f t="shared" si="4"/>
        <v>9966524700.5</v>
      </c>
      <c r="G171" s="7">
        <f t="shared" si="5"/>
        <v>1.8892718789672593</v>
      </c>
      <c r="H171"/>
    </row>
    <row r="172" spans="1:8" ht="25.5" x14ac:dyDescent="0.25">
      <c r="A172" s="3" t="s">
        <v>52</v>
      </c>
      <c r="B172" s="4" t="s">
        <v>53</v>
      </c>
      <c r="C172" s="4" t="s">
        <v>23</v>
      </c>
      <c r="D172" s="5">
        <v>51147530</v>
      </c>
      <c r="E172" s="5">
        <v>316696302</v>
      </c>
      <c r="F172" s="6">
        <f t="shared" si="4"/>
        <v>265548772</v>
      </c>
      <c r="G172" s="7">
        <f t="shared" si="5"/>
        <v>5.1918200546536655</v>
      </c>
      <c r="H172"/>
    </row>
    <row r="173" spans="1:8" ht="38.25" x14ac:dyDescent="0.25">
      <c r="A173" s="3" t="s">
        <v>54</v>
      </c>
      <c r="B173" s="4" t="s">
        <v>55</v>
      </c>
      <c r="C173" s="8" t="s">
        <v>12</v>
      </c>
      <c r="D173" s="5">
        <v>5946844.5899999999</v>
      </c>
      <c r="E173" s="5">
        <v>5175366.7</v>
      </c>
      <c r="F173" s="6">
        <f t="shared" si="4"/>
        <v>-771477.88999999966</v>
      </c>
      <c r="G173" s="7">
        <f t="shared" si="5"/>
        <v>-0.12972894756612424</v>
      </c>
      <c r="H173"/>
    </row>
    <row r="174" spans="1:8" ht="38.25" x14ac:dyDescent="0.25">
      <c r="A174" s="3" t="s">
        <v>54</v>
      </c>
      <c r="B174" s="4" t="s">
        <v>55</v>
      </c>
      <c r="C174" s="4" t="s">
        <v>13</v>
      </c>
      <c r="D174" s="5">
        <v>86899005.409999996</v>
      </c>
      <c r="E174" s="5">
        <v>86717329.299999997</v>
      </c>
      <c r="F174" s="6">
        <f t="shared" si="4"/>
        <v>-181676.1099999994</v>
      </c>
      <c r="G174" s="7">
        <f t="shared" si="5"/>
        <v>-2.090658105266333E-3</v>
      </c>
      <c r="H174"/>
    </row>
    <row r="175" spans="1:8" ht="38.25" x14ac:dyDescent="0.25">
      <c r="A175" s="3" t="s">
        <v>54</v>
      </c>
      <c r="B175" s="8" t="s">
        <v>55</v>
      </c>
      <c r="C175" s="8" t="s">
        <v>14</v>
      </c>
      <c r="D175" s="5">
        <v>456725140</v>
      </c>
      <c r="E175" s="5">
        <v>1822042116</v>
      </c>
      <c r="F175" s="6">
        <f t="shared" si="4"/>
        <v>1365316976</v>
      </c>
      <c r="G175" s="7">
        <f t="shared" si="5"/>
        <v>2.9893624336072238</v>
      </c>
      <c r="H175"/>
    </row>
    <row r="176" spans="1:8" ht="38.25" x14ac:dyDescent="0.25">
      <c r="A176" s="3" t="s">
        <v>54</v>
      </c>
      <c r="B176" s="4" t="s">
        <v>55</v>
      </c>
      <c r="C176" s="4" t="s">
        <v>15</v>
      </c>
      <c r="D176" s="5">
        <v>92871196.540000007</v>
      </c>
      <c r="E176" s="5">
        <v>252172080.68000001</v>
      </c>
      <c r="F176" s="6">
        <f t="shared" si="4"/>
        <v>159300884.13999999</v>
      </c>
      <c r="G176" s="7">
        <f t="shared" si="5"/>
        <v>1.7152883786889559</v>
      </c>
      <c r="H176"/>
    </row>
    <row r="177" spans="1:8" ht="38.25" x14ac:dyDescent="0.25">
      <c r="A177" s="3" t="s">
        <v>54</v>
      </c>
      <c r="B177" s="4" t="s">
        <v>55</v>
      </c>
      <c r="C177" s="4" t="s">
        <v>16</v>
      </c>
      <c r="D177" s="5">
        <v>152609918</v>
      </c>
      <c r="E177" s="5">
        <v>159124596</v>
      </c>
      <c r="F177" s="6">
        <f t="shared" si="4"/>
        <v>6514678</v>
      </c>
      <c r="G177" s="7">
        <f t="shared" si="5"/>
        <v>4.2688431298416658E-2</v>
      </c>
      <c r="H177"/>
    </row>
    <row r="178" spans="1:8" ht="38.25" x14ac:dyDescent="0.25">
      <c r="A178" s="3" t="s">
        <v>54</v>
      </c>
      <c r="B178" s="4" t="s">
        <v>55</v>
      </c>
      <c r="C178" s="4" t="s">
        <v>17</v>
      </c>
      <c r="D178" s="5">
        <v>1300000</v>
      </c>
      <c r="E178" s="5">
        <v>1790000</v>
      </c>
      <c r="F178" s="6">
        <f t="shared" si="4"/>
        <v>490000</v>
      </c>
      <c r="G178" s="7">
        <f t="shared" si="5"/>
        <v>0.37692307692307692</v>
      </c>
      <c r="H178"/>
    </row>
    <row r="179" spans="1:8" ht="38.25" x14ac:dyDescent="0.25">
      <c r="A179" s="3" t="s">
        <v>54</v>
      </c>
      <c r="B179" s="4" t="s">
        <v>55</v>
      </c>
      <c r="C179" s="4" t="s">
        <v>18</v>
      </c>
      <c r="D179" s="5">
        <v>68225811</v>
      </c>
      <c r="E179" s="5">
        <v>28220200</v>
      </c>
      <c r="F179" s="6">
        <f t="shared" si="4"/>
        <v>-40005611</v>
      </c>
      <c r="G179" s="7">
        <f t="shared" si="5"/>
        <v>-0.58637061859184059</v>
      </c>
      <c r="H179"/>
    </row>
    <row r="180" spans="1:8" ht="38.25" x14ac:dyDescent="0.25">
      <c r="A180" s="3" t="s">
        <v>54</v>
      </c>
      <c r="B180" s="4" t="s">
        <v>55</v>
      </c>
      <c r="C180" s="4" t="s">
        <v>19</v>
      </c>
      <c r="D180" s="5">
        <v>17533066</v>
      </c>
      <c r="E180" s="5">
        <v>167990859</v>
      </c>
      <c r="F180" s="6">
        <f t="shared" si="4"/>
        <v>150457793</v>
      </c>
      <c r="G180" s="7">
        <f t="shared" si="5"/>
        <v>8.5813737882467329</v>
      </c>
      <c r="H180"/>
    </row>
    <row r="181" spans="1:8" ht="38.25" x14ac:dyDescent="0.25">
      <c r="A181" s="3" t="s">
        <v>54</v>
      </c>
      <c r="B181" s="4" t="s">
        <v>55</v>
      </c>
      <c r="C181" s="4" t="s">
        <v>28</v>
      </c>
      <c r="D181" s="5">
        <v>161189410</v>
      </c>
      <c r="E181" s="5">
        <v>199360584</v>
      </c>
      <c r="F181" s="6">
        <f t="shared" si="4"/>
        <v>38171174</v>
      </c>
      <c r="G181" s="7">
        <f t="shared" si="5"/>
        <v>0.23680944052093744</v>
      </c>
      <c r="H181"/>
    </row>
    <row r="182" spans="1:8" ht="38.25" x14ac:dyDescent="0.25">
      <c r="A182" s="3" t="s">
        <v>54</v>
      </c>
      <c r="B182" s="4" t="s">
        <v>55</v>
      </c>
      <c r="C182" s="4" t="s">
        <v>20</v>
      </c>
      <c r="D182" s="5">
        <v>3000000</v>
      </c>
      <c r="E182" s="5">
        <v>52288423.740000002</v>
      </c>
      <c r="F182" s="6">
        <f t="shared" si="4"/>
        <v>49288423.740000002</v>
      </c>
      <c r="G182" s="7">
        <f t="shared" si="5"/>
        <v>16.429474580000001</v>
      </c>
      <c r="H182"/>
    </row>
    <row r="183" spans="1:8" ht="38.25" x14ac:dyDescent="0.25">
      <c r="A183" s="3" t="s">
        <v>56</v>
      </c>
      <c r="B183" s="8" t="s">
        <v>57</v>
      </c>
      <c r="C183" s="8" t="s">
        <v>10</v>
      </c>
      <c r="D183" s="5">
        <v>8305000</v>
      </c>
      <c r="E183" s="5">
        <v>2491100</v>
      </c>
      <c r="F183" s="6">
        <f t="shared" si="4"/>
        <v>-5813900</v>
      </c>
      <c r="G183" s="7">
        <f t="shared" si="5"/>
        <v>-0.70004816375677303</v>
      </c>
      <c r="H183"/>
    </row>
    <row r="184" spans="1:8" ht="38.25" x14ac:dyDescent="0.25">
      <c r="A184" s="3" t="s">
        <v>56</v>
      </c>
      <c r="B184" s="4" t="s">
        <v>57</v>
      </c>
      <c r="C184" s="4" t="s">
        <v>12</v>
      </c>
      <c r="D184" s="5">
        <v>111034666.84999999</v>
      </c>
      <c r="E184" s="5">
        <v>110066031.91999999</v>
      </c>
      <c r="F184" s="6">
        <f t="shared" si="4"/>
        <v>-968634.93000000715</v>
      </c>
      <c r="G184" s="7">
        <f t="shared" si="5"/>
        <v>-8.7237162724013457E-3</v>
      </c>
      <c r="H184"/>
    </row>
    <row r="185" spans="1:8" ht="38.25" x14ac:dyDescent="0.25">
      <c r="A185" s="3" t="s">
        <v>56</v>
      </c>
      <c r="B185" s="4" t="s">
        <v>57</v>
      </c>
      <c r="C185" s="4" t="s">
        <v>13</v>
      </c>
      <c r="D185" s="5">
        <v>834661623.5</v>
      </c>
      <c r="E185" s="5">
        <v>853827717.34000003</v>
      </c>
      <c r="F185" s="6">
        <f t="shared" si="4"/>
        <v>19166093.840000033</v>
      </c>
      <c r="G185" s="7">
        <f t="shared" si="5"/>
        <v>2.2962711235758684E-2</v>
      </c>
      <c r="H185"/>
    </row>
    <row r="186" spans="1:8" ht="38.25" x14ac:dyDescent="0.25">
      <c r="A186" s="3" t="s">
        <v>56</v>
      </c>
      <c r="B186" s="4" t="s">
        <v>57</v>
      </c>
      <c r="C186" s="4" t="s">
        <v>14</v>
      </c>
      <c r="D186" s="5">
        <v>33380094380</v>
      </c>
      <c r="E186" s="5">
        <v>47392334775</v>
      </c>
      <c r="F186" s="6">
        <f t="shared" si="4"/>
        <v>14012240395</v>
      </c>
      <c r="G186" s="7">
        <f t="shared" si="5"/>
        <v>0.41977833362255462</v>
      </c>
      <c r="H186"/>
    </row>
    <row r="187" spans="1:8" ht="38.25" x14ac:dyDescent="0.25">
      <c r="A187" s="3" t="s">
        <v>56</v>
      </c>
      <c r="B187" s="4" t="s">
        <v>57</v>
      </c>
      <c r="C187" s="4" t="s">
        <v>15</v>
      </c>
      <c r="D187" s="5">
        <v>978948464.75</v>
      </c>
      <c r="E187" s="5">
        <v>580215848.99000001</v>
      </c>
      <c r="F187" s="6">
        <f t="shared" si="4"/>
        <v>-398732615.75999999</v>
      </c>
      <c r="G187" s="7">
        <f t="shared" si="5"/>
        <v>-0.40730705457700139</v>
      </c>
      <c r="H187"/>
    </row>
    <row r="188" spans="1:8" ht="38.25" x14ac:dyDescent="0.25">
      <c r="A188" s="3" t="s">
        <v>56</v>
      </c>
      <c r="B188" s="4" t="s">
        <v>57</v>
      </c>
      <c r="C188" s="4" t="s">
        <v>16</v>
      </c>
      <c r="D188" s="5">
        <v>469144654</v>
      </c>
      <c r="E188" s="5">
        <v>396530913</v>
      </c>
      <c r="F188" s="6">
        <f t="shared" si="4"/>
        <v>-72613741</v>
      </c>
      <c r="G188" s="7">
        <f t="shared" si="5"/>
        <v>-0.15477900127579841</v>
      </c>
      <c r="H188"/>
    </row>
    <row r="189" spans="1:8" ht="38.25" x14ac:dyDescent="0.25">
      <c r="A189" s="3" t="s">
        <v>56</v>
      </c>
      <c r="B189" s="4" t="s">
        <v>57</v>
      </c>
      <c r="C189" s="4" t="s">
        <v>17</v>
      </c>
      <c r="D189" s="5">
        <v>3696543231.4000001</v>
      </c>
      <c r="E189" s="5">
        <v>0</v>
      </c>
      <c r="F189" s="6">
        <f t="shared" si="4"/>
        <v>-3696543231.4000001</v>
      </c>
      <c r="G189" s="7">
        <f t="shared" si="5"/>
        <v>-1</v>
      </c>
      <c r="H189"/>
    </row>
    <row r="190" spans="1:8" ht="38.25" x14ac:dyDescent="0.25">
      <c r="A190" s="3" t="s">
        <v>56</v>
      </c>
      <c r="B190" s="4" t="s">
        <v>57</v>
      </c>
      <c r="C190" s="4" t="s">
        <v>18</v>
      </c>
      <c r="D190" s="5">
        <v>98418146.74000001</v>
      </c>
      <c r="E190" s="5">
        <v>31642110.210000001</v>
      </c>
      <c r="F190" s="6">
        <f t="shared" si="4"/>
        <v>-66776036.530000009</v>
      </c>
      <c r="G190" s="7">
        <f t="shared" si="5"/>
        <v>-0.67849313101178599</v>
      </c>
      <c r="H190"/>
    </row>
    <row r="191" spans="1:8" ht="38.25" x14ac:dyDescent="0.25">
      <c r="A191" s="3" t="s">
        <v>56</v>
      </c>
      <c r="B191" s="4" t="s">
        <v>57</v>
      </c>
      <c r="C191" s="8" t="s">
        <v>19</v>
      </c>
      <c r="D191" s="5">
        <v>3737196613.5899992</v>
      </c>
      <c r="E191" s="5">
        <v>3910016468.8799992</v>
      </c>
      <c r="F191" s="6">
        <f t="shared" si="4"/>
        <v>172819855.28999996</v>
      </c>
      <c r="G191" s="7">
        <f t="shared" si="5"/>
        <v>4.6243179890925509E-2</v>
      </c>
      <c r="H191"/>
    </row>
    <row r="192" spans="1:8" ht="38.25" x14ac:dyDescent="0.25">
      <c r="A192" s="3" t="s">
        <v>56</v>
      </c>
      <c r="B192" s="4" t="s">
        <v>57</v>
      </c>
      <c r="C192" s="8" t="s">
        <v>28</v>
      </c>
      <c r="D192" s="5">
        <v>3865957506.98</v>
      </c>
      <c r="E192" s="5">
        <v>3258132908.9699998</v>
      </c>
      <c r="F192" s="6">
        <f t="shared" si="4"/>
        <v>-607824598.01000023</v>
      </c>
      <c r="G192" s="7">
        <f t="shared" si="5"/>
        <v>-0.15722485229404895</v>
      </c>
      <c r="H192"/>
    </row>
    <row r="193" spans="1:8" ht="38.25" x14ac:dyDescent="0.25">
      <c r="A193" s="3" t="s">
        <v>56</v>
      </c>
      <c r="B193" s="4" t="s">
        <v>57</v>
      </c>
      <c r="C193" s="4" t="s">
        <v>20</v>
      </c>
      <c r="D193" s="5">
        <v>812737315.11000001</v>
      </c>
      <c r="E193" s="5">
        <v>1002758596.5499998</v>
      </c>
      <c r="F193" s="6">
        <f t="shared" si="4"/>
        <v>190021281.43999982</v>
      </c>
      <c r="G193" s="7">
        <f t="shared" si="5"/>
        <v>0.23380405686710887</v>
      </c>
      <c r="H193"/>
    </row>
    <row r="194" spans="1:8" ht="38.25" x14ac:dyDescent="0.25">
      <c r="A194" s="3" t="s">
        <v>56</v>
      </c>
      <c r="B194" s="4" t="s">
        <v>57</v>
      </c>
      <c r="C194" s="4" t="s">
        <v>23</v>
      </c>
      <c r="D194" s="5">
        <v>58210319.000000007</v>
      </c>
      <c r="E194" s="5">
        <v>3922550</v>
      </c>
      <c r="F194" s="6">
        <f t="shared" si="4"/>
        <v>-54287769.000000007</v>
      </c>
      <c r="G194" s="7">
        <f t="shared" si="5"/>
        <v>-0.93261418134471996</v>
      </c>
      <c r="H194"/>
    </row>
    <row r="195" spans="1:8" ht="25.5" x14ac:dyDescent="0.25">
      <c r="A195" s="3" t="s">
        <v>58</v>
      </c>
      <c r="B195" s="4" t="s">
        <v>59</v>
      </c>
      <c r="C195" s="4" t="s">
        <v>16</v>
      </c>
      <c r="D195" s="5">
        <v>1491832065.46</v>
      </c>
      <c r="E195" s="5">
        <v>1440574451.5999999</v>
      </c>
      <c r="F195" s="6">
        <f t="shared" si="4"/>
        <v>-51257613.860000134</v>
      </c>
      <c r="G195" s="7">
        <f t="shared" si="5"/>
        <v>-3.4358836391008306E-2</v>
      </c>
      <c r="H195"/>
    </row>
    <row r="196" spans="1:8" ht="25.5" x14ac:dyDescent="0.25">
      <c r="A196" s="3" t="s">
        <v>58</v>
      </c>
      <c r="B196" s="4" t="s">
        <v>59</v>
      </c>
      <c r="C196" s="4" t="s">
        <v>19</v>
      </c>
      <c r="D196" s="5">
        <v>14019311371.83</v>
      </c>
      <c r="E196" s="5">
        <v>11327560815.219999</v>
      </c>
      <c r="F196" s="6">
        <f t="shared" si="4"/>
        <v>-2691750556.6100006</v>
      </c>
      <c r="G196" s="7">
        <f t="shared" si="5"/>
        <v>-0.19200305102137374</v>
      </c>
      <c r="H196"/>
    </row>
    <row r="197" spans="1:8" ht="25.5" x14ac:dyDescent="0.25">
      <c r="A197" s="3" t="s">
        <v>58</v>
      </c>
      <c r="B197" s="8" t="s">
        <v>59</v>
      </c>
      <c r="C197" s="8" t="s">
        <v>20</v>
      </c>
      <c r="D197" s="5">
        <v>63938810.420000002</v>
      </c>
      <c r="E197" s="5">
        <v>62640448.579999998</v>
      </c>
      <c r="F197" s="6">
        <f t="shared" si="4"/>
        <v>-1298361.8400000036</v>
      </c>
      <c r="G197" s="7">
        <f t="shared" si="5"/>
        <v>-2.0306318360810122E-2</v>
      </c>
      <c r="H197"/>
    </row>
    <row r="198" spans="1:8" ht="38.25" x14ac:dyDescent="0.25">
      <c r="A198" s="3" t="s">
        <v>60</v>
      </c>
      <c r="B198" s="4" t="s">
        <v>61</v>
      </c>
      <c r="C198" s="4" t="s">
        <v>10</v>
      </c>
      <c r="D198" s="5">
        <v>3600000</v>
      </c>
      <c r="E198" s="5">
        <v>2025084681</v>
      </c>
      <c r="F198" s="6">
        <f t="shared" si="4"/>
        <v>2021484681</v>
      </c>
      <c r="G198" s="7">
        <f t="shared" si="5"/>
        <v>561.52352250000001</v>
      </c>
      <c r="H198"/>
    </row>
    <row r="199" spans="1:8" ht="38.25" x14ac:dyDescent="0.25">
      <c r="A199" s="3" t="s">
        <v>60</v>
      </c>
      <c r="B199" s="4" t="s">
        <v>61</v>
      </c>
      <c r="C199" s="4" t="s">
        <v>11</v>
      </c>
      <c r="D199" s="5">
        <v>56711675384.779999</v>
      </c>
      <c r="E199" s="5">
        <v>60978511898.68</v>
      </c>
      <c r="F199" s="6">
        <f t="shared" si="4"/>
        <v>4266836513.9000015</v>
      </c>
      <c r="G199" s="7">
        <f t="shared" si="5"/>
        <v>7.5237356063811753E-2</v>
      </c>
      <c r="H199"/>
    </row>
    <row r="200" spans="1:8" ht="38.25" x14ac:dyDescent="0.25">
      <c r="A200" s="3" t="s">
        <v>60</v>
      </c>
      <c r="B200" s="4" t="s">
        <v>61</v>
      </c>
      <c r="C200" s="4" t="s">
        <v>26</v>
      </c>
      <c r="D200" s="5">
        <v>0</v>
      </c>
      <c r="E200" s="5">
        <v>233513700</v>
      </c>
      <c r="F200" s="6">
        <f t="shared" si="4"/>
        <v>233513700</v>
      </c>
      <c r="G200" s="7" t="str">
        <f t="shared" si="5"/>
        <v>NA</v>
      </c>
      <c r="H200"/>
    </row>
    <row r="201" spans="1:8" ht="38.25" x14ac:dyDescent="0.25">
      <c r="A201" s="3" t="s">
        <v>60</v>
      </c>
      <c r="B201" s="4" t="s">
        <v>61</v>
      </c>
      <c r="C201" s="4" t="s">
        <v>12</v>
      </c>
      <c r="D201" s="5">
        <v>735957901.75999999</v>
      </c>
      <c r="E201" s="5">
        <v>655896532.72000003</v>
      </c>
      <c r="F201" s="6">
        <f t="shared" si="4"/>
        <v>-80061369.039999962</v>
      </c>
      <c r="G201" s="7">
        <f t="shared" si="5"/>
        <v>-0.10878525639651115</v>
      </c>
      <c r="H201"/>
    </row>
    <row r="202" spans="1:8" ht="38.25" x14ac:dyDescent="0.25">
      <c r="A202" s="3" t="s">
        <v>60</v>
      </c>
      <c r="B202" s="4" t="s">
        <v>61</v>
      </c>
      <c r="C202" s="4" t="s">
        <v>13</v>
      </c>
      <c r="D202" s="5">
        <v>554556475.32000005</v>
      </c>
      <c r="E202" s="5">
        <v>507721102.04000002</v>
      </c>
      <c r="F202" s="6">
        <f t="shared" si="4"/>
        <v>-46835373.280000031</v>
      </c>
      <c r="G202" s="7">
        <f t="shared" si="5"/>
        <v>-8.4455552075150236E-2</v>
      </c>
      <c r="H202"/>
    </row>
    <row r="203" spans="1:8" ht="38.25" x14ac:dyDescent="0.25">
      <c r="A203" s="3" t="s">
        <v>60</v>
      </c>
      <c r="B203" s="4" t="s">
        <v>61</v>
      </c>
      <c r="C203" s="4" t="s">
        <v>14</v>
      </c>
      <c r="D203" s="5">
        <v>10587958115</v>
      </c>
      <c r="E203" s="5">
        <v>30383114752</v>
      </c>
      <c r="F203" s="6">
        <f t="shared" ref="F203:F266" si="6">+E203-D203</f>
        <v>19795156637</v>
      </c>
      <c r="G203" s="7">
        <f t="shared" ref="G203:G266" si="7">IF(D203&gt;0,((E203-D203)/D203),"NA")</f>
        <v>1.8695915134907954</v>
      </c>
      <c r="H203"/>
    </row>
    <row r="204" spans="1:8" ht="38.25" x14ac:dyDescent="0.25">
      <c r="A204" s="3" t="s">
        <v>60</v>
      </c>
      <c r="B204" s="4" t="s">
        <v>61</v>
      </c>
      <c r="C204" s="4" t="s">
        <v>15</v>
      </c>
      <c r="D204" s="5">
        <v>1788852078.0999999</v>
      </c>
      <c r="E204" s="5">
        <v>9846148834.7600002</v>
      </c>
      <c r="F204" s="6">
        <f t="shared" si="6"/>
        <v>8057296756.6599998</v>
      </c>
      <c r="G204" s="7">
        <f t="shared" si="7"/>
        <v>4.5041716167040073</v>
      </c>
      <c r="H204"/>
    </row>
    <row r="205" spans="1:8" ht="38.25" x14ac:dyDescent="0.25">
      <c r="A205" s="3" t="s">
        <v>60</v>
      </c>
      <c r="B205" s="4" t="s">
        <v>61</v>
      </c>
      <c r="C205" s="4" t="s">
        <v>17</v>
      </c>
      <c r="D205" s="5">
        <v>5189987291.5199995</v>
      </c>
      <c r="E205" s="5">
        <v>3054024425.5099998</v>
      </c>
      <c r="F205" s="6">
        <f t="shared" si="6"/>
        <v>-2135962866.0099998</v>
      </c>
      <c r="G205" s="7">
        <f t="shared" si="7"/>
        <v>-0.41155454648222017</v>
      </c>
      <c r="H205"/>
    </row>
    <row r="206" spans="1:8" ht="38.25" x14ac:dyDescent="0.25">
      <c r="A206" s="3" t="s">
        <v>60</v>
      </c>
      <c r="B206" s="4" t="s">
        <v>61</v>
      </c>
      <c r="C206" s="8" t="s">
        <v>18</v>
      </c>
      <c r="D206" s="5">
        <v>129637349332.45</v>
      </c>
      <c r="E206" s="5">
        <v>102993757305.33</v>
      </c>
      <c r="F206" s="6">
        <f t="shared" si="6"/>
        <v>-26643592027.119995</v>
      </c>
      <c r="G206" s="7">
        <f t="shared" si="7"/>
        <v>-0.20552404198572072</v>
      </c>
      <c r="H206"/>
    </row>
    <row r="207" spans="1:8" ht="38.25" x14ac:dyDescent="0.25">
      <c r="A207" s="3" t="s">
        <v>60</v>
      </c>
      <c r="B207" s="4" t="s">
        <v>61</v>
      </c>
      <c r="C207" s="4" t="s">
        <v>19</v>
      </c>
      <c r="D207" s="5">
        <v>2457366764.2000003</v>
      </c>
      <c r="E207" s="5">
        <v>4936714010.46</v>
      </c>
      <c r="F207" s="6">
        <f t="shared" si="6"/>
        <v>2479347246.2599998</v>
      </c>
      <c r="G207" s="7">
        <f t="shared" si="7"/>
        <v>1.0089447299362149</v>
      </c>
      <c r="H207"/>
    </row>
    <row r="208" spans="1:8" ht="38.25" x14ac:dyDescent="0.25">
      <c r="A208" s="3" t="s">
        <v>60</v>
      </c>
      <c r="B208" s="4" t="s">
        <v>61</v>
      </c>
      <c r="C208" s="4" t="s">
        <v>28</v>
      </c>
      <c r="D208" s="5">
        <v>1197868891.3200002</v>
      </c>
      <c r="E208" s="5">
        <v>719909908.46000004</v>
      </c>
      <c r="F208" s="6">
        <f t="shared" si="6"/>
        <v>-477958982.86000013</v>
      </c>
      <c r="G208" s="7">
        <f t="shared" si="7"/>
        <v>-0.39900775980024811</v>
      </c>
      <c r="H208"/>
    </row>
    <row r="209" spans="1:8" ht="38.25" x14ac:dyDescent="0.25">
      <c r="A209" s="3" t="s">
        <v>60</v>
      </c>
      <c r="B209" s="4" t="s">
        <v>61</v>
      </c>
      <c r="C209" s="4" t="s">
        <v>20</v>
      </c>
      <c r="D209" s="5">
        <v>4559728068.7199993</v>
      </c>
      <c r="E209" s="5">
        <v>7455823653.9300003</v>
      </c>
      <c r="F209" s="6">
        <f t="shared" si="6"/>
        <v>2896095585.210001</v>
      </c>
      <c r="G209" s="7">
        <f t="shared" si="7"/>
        <v>0.6351465573303342</v>
      </c>
      <c r="H209"/>
    </row>
    <row r="210" spans="1:8" ht="38.25" x14ac:dyDescent="0.25">
      <c r="A210" s="3" t="s">
        <v>60</v>
      </c>
      <c r="B210" s="4" t="s">
        <v>61</v>
      </c>
      <c r="C210" s="4" t="s">
        <v>23</v>
      </c>
      <c r="D210" s="5">
        <v>563176</v>
      </c>
      <c r="E210" s="5">
        <v>35600</v>
      </c>
      <c r="F210" s="6">
        <f t="shared" si="6"/>
        <v>-527576</v>
      </c>
      <c r="G210" s="7">
        <f t="shared" si="7"/>
        <v>-0.93678707899484348</v>
      </c>
      <c r="H210"/>
    </row>
    <row r="211" spans="1:8" ht="38.25" x14ac:dyDescent="0.25">
      <c r="A211" s="3" t="s">
        <v>60</v>
      </c>
      <c r="B211" s="4" t="s">
        <v>61</v>
      </c>
      <c r="C211" s="4" t="s">
        <v>49</v>
      </c>
      <c r="D211" s="5">
        <v>647558757</v>
      </c>
      <c r="E211" s="5">
        <v>654836393.35000002</v>
      </c>
      <c r="F211" s="6">
        <f t="shared" si="6"/>
        <v>7277636.3500000238</v>
      </c>
      <c r="G211" s="7">
        <f t="shared" si="7"/>
        <v>1.1238572980953486E-2</v>
      </c>
      <c r="H211"/>
    </row>
    <row r="212" spans="1:8" ht="38.25" x14ac:dyDescent="0.25">
      <c r="A212" s="3" t="s">
        <v>62</v>
      </c>
      <c r="B212" s="4" t="s">
        <v>63</v>
      </c>
      <c r="C212" s="4" t="s">
        <v>10</v>
      </c>
      <c r="D212" s="5">
        <v>6525900</v>
      </c>
      <c r="E212" s="5">
        <v>4250000</v>
      </c>
      <c r="F212" s="6">
        <f t="shared" si="6"/>
        <v>-2275900</v>
      </c>
      <c r="G212" s="7">
        <f t="shared" si="7"/>
        <v>-0.34874883157878606</v>
      </c>
      <c r="H212"/>
    </row>
    <row r="213" spans="1:8" ht="38.25" x14ac:dyDescent="0.25">
      <c r="A213" s="3" t="s">
        <v>62</v>
      </c>
      <c r="B213" s="4" t="s">
        <v>63</v>
      </c>
      <c r="C213" s="4" t="s">
        <v>11</v>
      </c>
      <c r="D213" s="5">
        <v>10393300</v>
      </c>
      <c r="E213" s="5">
        <v>62397177</v>
      </c>
      <c r="F213" s="6">
        <f t="shared" si="6"/>
        <v>52003877</v>
      </c>
      <c r="G213" s="7">
        <f t="shared" si="7"/>
        <v>5.0035962591284768</v>
      </c>
      <c r="H213"/>
    </row>
    <row r="214" spans="1:8" ht="38.25" x14ac:dyDescent="0.25">
      <c r="A214" s="3" t="s">
        <v>62</v>
      </c>
      <c r="B214" s="4" t="s">
        <v>63</v>
      </c>
      <c r="C214" s="4" t="s">
        <v>12</v>
      </c>
      <c r="D214" s="5">
        <v>133264682.59</v>
      </c>
      <c r="E214" s="5">
        <v>147248692.13999999</v>
      </c>
      <c r="F214" s="6">
        <f t="shared" si="6"/>
        <v>13984009.549999982</v>
      </c>
      <c r="G214" s="7">
        <f t="shared" si="7"/>
        <v>0.10493410015482468</v>
      </c>
      <c r="H214"/>
    </row>
    <row r="215" spans="1:8" ht="38.25" x14ac:dyDescent="0.25">
      <c r="A215" s="3" t="s">
        <v>62</v>
      </c>
      <c r="B215" s="4" t="s">
        <v>63</v>
      </c>
      <c r="C215" s="4" t="s">
        <v>13</v>
      </c>
      <c r="D215" s="5">
        <v>1022561480.46</v>
      </c>
      <c r="E215" s="5">
        <v>915044278.23000002</v>
      </c>
      <c r="F215" s="6">
        <f t="shared" si="6"/>
        <v>-107517202.23000002</v>
      </c>
      <c r="G215" s="7">
        <f t="shared" si="7"/>
        <v>-0.10514497591052747</v>
      </c>
      <c r="H215"/>
    </row>
    <row r="216" spans="1:8" ht="38.25" x14ac:dyDescent="0.25">
      <c r="A216" s="3" t="s">
        <v>62</v>
      </c>
      <c r="B216" s="4" t="s">
        <v>63</v>
      </c>
      <c r="C216" s="4" t="s">
        <v>14</v>
      </c>
      <c r="D216" s="5">
        <v>4911293849</v>
      </c>
      <c r="E216" s="5">
        <v>7913057238</v>
      </c>
      <c r="F216" s="6">
        <f t="shared" si="6"/>
        <v>3001763389</v>
      </c>
      <c r="G216" s="7">
        <f t="shared" si="7"/>
        <v>0.61119604757740087</v>
      </c>
      <c r="H216"/>
    </row>
    <row r="217" spans="1:8" ht="38.25" x14ac:dyDescent="0.25">
      <c r="A217" s="3" t="s">
        <v>62</v>
      </c>
      <c r="B217" s="8" t="s">
        <v>63</v>
      </c>
      <c r="C217" s="8" t="s">
        <v>15</v>
      </c>
      <c r="D217" s="5">
        <v>345681944.90999997</v>
      </c>
      <c r="E217" s="5">
        <v>283306545.55000001</v>
      </c>
      <c r="F217" s="6">
        <f t="shared" si="6"/>
        <v>-62375399.359999955</v>
      </c>
      <c r="G217" s="7">
        <f t="shared" si="7"/>
        <v>-0.18044158880279298</v>
      </c>
      <c r="H217"/>
    </row>
    <row r="218" spans="1:8" ht="38.25" x14ac:dyDescent="0.25">
      <c r="A218" s="3" t="s">
        <v>62</v>
      </c>
      <c r="B218" s="4" t="s">
        <v>63</v>
      </c>
      <c r="C218" s="4" t="s">
        <v>16</v>
      </c>
      <c r="D218" s="5">
        <v>8468243614</v>
      </c>
      <c r="E218" s="5">
        <v>8161480908</v>
      </c>
      <c r="F218" s="6">
        <f t="shared" si="6"/>
        <v>-306762706</v>
      </c>
      <c r="G218" s="7">
        <f t="shared" si="7"/>
        <v>-3.6225068619052128E-2</v>
      </c>
      <c r="H218"/>
    </row>
    <row r="219" spans="1:8" ht="38.25" x14ac:dyDescent="0.25">
      <c r="A219" s="3" t="s">
        <v>62</v>
      </c>
      <c r="B219" s="4" t="s">
        <v>63</v>
      </c>
      <c r="C219" s="4" t="s">
        <v>17</v>
      </c>
      <c r="D219" s="5">
        <v>79933943.799999997</v>
      </c>
      <c r="E219" s="5">
        <v>315015213.38000005</v>
      </c>
      <c r="F219" s="6">
        <f t="shared" si="6"/>
        <v>235081269.58000004</v>
      </c>
      <c r="G219" s="7">
        <f t="shared" si="7"/>
        <v>2.9409442147404725</v>
      </c>
      <c r="H219"/>
    </row>
    <row r="220" spans="1:8" ht="38.25" x14ac:dyDescent="0.25">
      <c r="A220" s="3" t="s">
        <v>62</v>
      </c>
      <c r="B220" s="4" t="s">
        <v>63</v>
      </c>
      <c r="C220" s="4" t="s">
        <v>18</v>
      </c>
      <c r="D220" s="5">
        <v>1202094065.74</v>
      </c>
      <c r="E220" s="5">
        <v>1200433950.8199999</v>
      </c>
      <c r="F220" s="6">
        <f t="shared" si="6"/>
        <v>-1660114.9200000763</v>
      </c>
      <c r="G220" s="7">
        <f t="shared" si="7"/>
        <v>-1.3810191459335773E-3</v>
      </c>
      <c r="H220"/>
    </row>
    <row r="221" spans="1:8" ht="38.25" x14ac:dyDescent="0.25">
      <c r="A221" s="3" t="s">
        <v>62</v>
      </c>
      <c r="B221" s="4" t="s">
        <v>63</v>
      </c>
      <c r="C221" s="4" t="s">
        <v>19</v>
      </c>
      <c r="D221" s="5">
        <v>625424317.68000007</v>
      </c>
      <c r="E221" s="5">
        <v>672207468.5</v>
      </c>
      <c r="F221" s="6">
        <f t="shared" si="6"/>
        <v>46783150.819999933</v>
      </c>
      <c r="G221" s="7">
        <f t="shared" si="7"/>
        <v>7.480225743946313E-2</v>
      </c>
      <c r="H221"/>
    </row>
    <row r="222" spans="1:8" ht="38.25" x14ac:dyDescent="0.25">
      <c r="A222" s="3" t="s">
        <v>62</v>
      </c>
      <c r="B222" s="4" t="s">
        <v>63</v>
      </c>
      <c r="C222" s="4" t="s">
        <v>28</v>
      </c>
      <c r="D222" s="5">
        <v>3646318011</v>
      </c>
      <c r="E222" s="5">
        <v>5300071245</v>
      </c>
      <c r="F222" s="6">
        <f t="shared" si="6"/>
        <v>1653753234</v>
      </c>
      <c r="G222" s="7">
        <f t="shared" si="7"/>
        <v>0.45354059328096274</v>
      </c>
      <c r="H222"/>
    </row>
    <row r="223" spans="1:8" ht="38.25" x14ac:dyDescent="0.25">
      <c r="A223" s="3" t="s">
        <v>62</v>
      </c>
      <c r="B223" s="4" t="s">
        <v>63</v>
      </c>
      <c r="C223" s="8" t="s">
        <v>20</v>
      </c>
      <c r="D223" s="5">
        <v>290968684</v>
      </c>
      <c r="E223" s="5">
        <v>348096969</v>
      </c>
      <c r="F223" s="6">
        <f t="shared" si="6"/>
        <v>57128285</v>
      </c>
      <c r="G223" s="7">
        <f t="shared" si="7"/>
        <v>0.19633825954960843</v>
      </c>
      <c r="H223"/>
    </row>
    <row r="224" spans="1:8" ht="38.25" x14ac:dyDescent="0.25">
      <c r="A224" s="3" t="s">
        <v>62</v>
      </c>
      <c r="B224" s="4" t="s">
        <v>63</v>
      </c>
      <c r="C224" s="8" t="s">
        <v>23</v>
      </c>
      <c r="D224" s="5">
        <v>2561450</v>
      </c>
      <c r="E224" s="5">
        <v>4265000</v>
      </c>
      <c r="F224" s="6">
        <f t="shared" si="6"/>
        <v>1703550</v>
      </c>
      <c r="G224" s="7">
        <f t="shared" si="7"/>
        <v>0.6650725175193738</v>
      </c>
      <c r="H224"/>
    </row>
    <row r="225" spans="1:8" ht="25.5" x14ac:dyDescent="0.25">
      <c r="A225" s="3" t="s">
        <v>64</v>
      </c>
      <c r="B225" s="4" t="s">
        <v>65</v>
      </c>
      <c r="C225" s="4" t="s">
        <v>12</v>
      </c>
      <c r="D225" s="5">
        <v>27330942.460000001</v>
      </c>
      <c r="E225" s="5">
        <v>25697647</v>
      </c>
      <c r="F225" s="6">
        <f t="shared" si="6"/>
        <v>-1633295.4600000009</v>
      </c>
      <c r="G225" s="7">
        <f t="shared" si="7"/>
        <v>-5.9759939211404746E-2</v>
      </c>
      <c r="H225"/>
    </row>
    <row r="226" spans="1:8" ht="25.5" x14ac:dyDescent="0.25">
      <c r="A226" s="3" t="s">
        <v>64</v>
      </c>
      <c r="B226" s="4" t="s">
        <v>65</v>
      </c>
      <c r="C226" s="4" t="s">
        <v>13</v>
      </c>
      <c r="D226" s="5">
        <v>84117444.430000007</v>
      </c>
      <c r="E226" s="5">
        <v>132696218</v>
      </c>
      <c r="F226" s="6">
        <f t="shared" si="6"/>
        <v>48578773.569999993</v>
      </c>
      <c r="G226" s="7">
        <f t="shared" si="7"/>
        <v>0.57751128673940844</v>
      </c>
      <c r="H226"/>
    </row>
    <row r="227" spans="1:8" ht="25.5" x14ac:dyDescent="0.25">
      <c r="A227" s="3" t="s">
        <v>64</v>
      </c>
      <c r="B227" s="4" t="s">
        <v>65</v>
      </c>
      <c r="C227" s="4" t="s">
        <v>14</v>
      </c>
      <c r="D227" s="5">
        <v>16382455107</v>
      </c>
      <c r="E227" s="5">
        <v>18494579177</v>
      </c>
      <c r="F227" s="6">
        <f t="shared" si="6"/>
        <v>2112124070</v>
      </c>
      <c r="G227" s="7">
        <f t="shared" si="7"/>
        <v>0.12892597942157755</v>
      </c>
      <c r="H227"/>
    </row>
    <row r="228" spans="1:8" ht="25.5" x14ac:dyDescent="0.25">
      <c r="A228" s="3" t="s">
        <v>64</v>
      </c>
      <c r="B228" s="4" t="s">
        <v>65</v>
      </c>
      <c r="C228" s="4" t="s">
        <v>15</v>
      </c>
      <c r="D228" s="5">
        <v>38369850</v>
      </c>
      <c r="E228" s="5">
        <v>17790440</v>
      </c>
      <c r="F228" s="6">
        <f t="shared" si="6"/>
        <v>-20579410</v>
      </c>
      <c r="G228" s="7">
        <f t="shared" si="7"/>
        <v>-0.53634324867050565</v>
      </c>
      <c r="H228"/>
    </row>
    <row r="229" spans="1:8" ht="25.5" x14ac:dyDescent="0.25">
      <c r="A229" s="3" t="s">
        <v>64</v>
      </c>
      <c r="B229" s="4" t="s">
        <v>65</v>
      </c>
      <c r="C229" s="4" t="s">
        <v>16</v>
      </c>
      <c r="D229" s="5">
        <v>267999730</v>
      </c>
      <c r="E229" s="5">
        <v>334260963</v>
      </c>
      <c r="F229" s="6">
        <f t="shared" si="6"/>
        <v>66261233</v>
      </c>
      <c r="G229" s="7">
        <f t="shared" si="7"/>
        <v>0.24724365580517563</v>
      </c>
      <c r="H229"/>
    </row>
    <row r="230" spans="1:8" ht="25.5" x14ac:dyDescent="0.25">
      <c r="A230" s="3" t="s">
        <v>64</v>
      </c>
      <c r="B230" s="4" t="s">
        <v>65</v>
      </c>
      <c r="C230" s="4" t="s">
        <v>17</v>
      </c>
      <c r="D230" s="5">
        <v>60893820</v>
      </c>
      <c r="E230" s="5">
        <v>1895878397.0999999</v>
      </c>
      <c r="F230" s="6">
        <f t="shared" si="6"/>
        <v>1834984577.0999999</v>
      </c>
      <c r="G230" s="7">
        <f t="shared" si="7"/>
        <v>30.134167590405724</v>
      </c>
      <c r="H230"/>
    </row>
    <row r="231" spans="1:8" ht="25.5" x14ac:dyDescent="0.25">
      <c r="A231" s="3" t="s">
        <v>64</v>
      </c>
      <c r="B231" s="4" t="s">
        <v>65</v>
      </c>
      <c r="C231" s="4" t="s">
        <v>18</v>
      </c>
      <c r="D231" s="5">
        <v>56266588.289999999</v>
      </c>
      <c r="E231" s="5">
        <v>81458620.020000011</v>
      </c>
      <c r="F231" s="6">
        <f t="shared" si="6"/>
        <v>25192031.730000012</v>
      </c>
      <c r="G231" s="7">
        <f t="shared" si="7"/>
        <v>0.44772630606567759</v>
      </c>
      <c r="H231"/>
    </row>
    <row r="232" spans="1:8" ht="25.5" x14ac:dyDescent="0.25">
      <c r="A232" s="3" t="s">
        <v>64</v>
      </c>
      <c r="B232" s="4" t="s">
        <v>65</v>
      </c>
      <c r="C232" s="4" t="s">
        <v>19</v>
      </c>
      <c r="D232" s="5">
        <v>455871652.00999999</v>
      </c>
      <c r="E232" s="5">
        <v>540910983.33999991</v>
      </c>
      <c r="F232" s="6">
        <f t="shared" si="6"/>
        <v>85039331.329999924</v>
      </c>
      <c r="G232" s="7">
        <f t="shared" si="7"/>
        <v>0.18654226678726341</v>
      </c>
      <c r="H232"/>
    </row>
    <row r="233" spans="1:8" ht="25.5" x14ac:dyDescent="0.25">
      <c r="A233" s="3" t="s">
        <v>64</v>
      </c>
      <c r="B233" s="8" t="s">
        <v>65</v>
      </c>
      <c r="C233" s="8" t="s">
        <v>28</v>
      </c>
      <c r="D233" s="5">
        <v>758595112.93999994</v>
      </c>
      <c r="E233" s="5">
        <v>780004540.73000002</v>
      </c>
      <c r="F233" s="6">
        <f t="shared" si="6"/>
        <v>21409427.790000081</v>
      </c>
      <c r="G233" s="7">
        <f t="shared" si="7"/>
        <v>2.8222469964281766E-2</v>
      </c>
      <c r="H233"/>
    </row>
    <row r="234" spans="1:8" ht="25.5" x14ac:dyDescent="0.25">
      <c r="A234" s="3" t="s">
        <v>64</v>
      </c>
      <c r="B234" s="4" t="s">
        <v>65</v>
      </c>
      <c r="C234" s="4" t="s">
        <v>20</v>
      </c>
      <c r="D234" s="5">
        <v>243500570</v>
      </c>
      <c r="E234" s="5">
        <v>306806864.71999997</v>
      </c>
      <c r="F234" s="6">
        <f t="shared" si="6"/>
        <v>63306294.719999969</v>
      </c>
      <c r="G234" s="7">
        <f t="shared" si="7"/>
        <v>0.259984174657168</v>
      </c>
      <c r="H234"/>
    </row>
    <row r="235" spans="1:8" ht="25.5" x14ac:dyDescent="0.25">
      <c r="A235" s="3" t="s">
        <v>64</v>
      </c>
      <c r="B235" s="4" t="s">
        <v>65</v>
      </c>
      <c r="C235" s="4" t="s">
        <v>23</v>
      </c>
      <c r="D235" s="5">
        <v>1935200</v>
      </c>
      <c r="E235" s="5">
        <v>0</v>
      </c>
      <c r="F235" s="6">
        <f t="shared" si="6"/>
        <v>-1935200</v>
      </c>
      <c r="G235" s="7">
        <f t="shared" si="7"/>
        <v>-1</v>
      </c>
      <c r="H235"/>
    </row>
    <row r="236" spans="1:8" ht="25.5" x14ac:dyDescent="0.25">
      <c r="A236" s="3" t="s">
        <v>66</v>
      </c>
      <c r="B236" s="4" t="s">
        <v>67</v>
      </c>
      <c r="C236" s="4" t="s">
        <v>11</v>
      </c>
      <c r="D236" s="5">
        <v>4774627912.54</v>
      </c>
      <c r="E236" s="5">
        <v>5145415718.3000002</v>
      </c>
      <c r="F236" s="6">
        <f t="shared" si="6"/>
        <v>370787805.76000023</v>
      </c>
      <c r="G236" s="7">
        <f t="shared" si="7"/>
        <v>7.7657947918029296E-2</v>
      </c>
      <c r="H236"/>
    </row>
    <row r="237" spans="1:8" ht="25.5" x14ac:dyDescent="0.25">
      <c r="A237" s="3" t="s">
        <v>66</v>
      </c>
      <c r="B237" s="4" t="s">
        <v>67</v>
      </c>
      <c r="C237" s="4" t="s">
        <v>12</v>
      </c>
      <c r="D237" s="5">
        <v>265037200.59999999</v>
      </c>
      <c r="E237" s="5">
        <v>268184685.56</v>
      </c>
      <c r="F237" s="6">
        <f t="shared" si="6"/>
        <v>3147484.9600000083</v>
      </c>
      <c r="G237" s="7">
        <f t="shared" si="7"/>
        <v>1.1875634638739873E-2</v>
      </c>
      <c r="H237"/>
    </row>
    <row r="238" spans="1:8" ht="25.5" x14ac:dyDescent="0.25">
      <c r="A238" s="3" t="s">
        <v>66</v>
      </c>
      <c r="B238" s="4" t="s">
        <v>67</v>
      </c>
      <c r="C238" s="8" t="s">
        <v>13</v>
      </c>
      <c r="D238" s="5">
        <v>2990644321.4000001</v>
      </c>
      <c r="E238" s="5">
        <v>2866013960</v>
      </c>
      <c r="F238" s="6">
        <f t="shared" si="6"/>
        <v>-124630361.4000001</v>
      </c>
      <c r="G238" s="7">
        <f t="shared" si="7"/>
        <v>-4.1673414825089371E-2</v>
      </c>
      <c r="H238"/>
    </row>
    <row r="239" spans="1:8" ht="25.5" x14ac:dyDescent="0.25">
      <c r="A239" s="3" t="s">
        <v>66</v>
      </c>
      <c r="B239" s="4" t="s">
        <v>67</v>
      </c>
      <c r="C239" s="8" t="s">
        <v>14</v>
      </c>
      <c r="D239" s="5">
        <v>31063690144</v>
      </c>
      <c r="E239" s="5">
        <v>33000193915</v>
      </c>
      <c r="F239" s="6">
        <f t="shared" si="6"/>
        <v>1936503771</v>
      </c>
      <c r="G239" s="7">
        <f t="shared" si="7"/>
        <v>6.2339785196899367E-2</v>
      </c>
      <c r="H239"/>
    </row>
    <row r="240" spans="1:8" ht="25.5" x14ac:dyDescent="0.25">
      <c r="A240" s="3" t="s">
        <v>66</v>
      </c>
      <c r="B240" s="4" t="s">
        <v>67</v>
      </c>
      <c r="C240" s="4" t="s">
        <v>15</v>
      </c>
      <c r="D240" s="5">
        <v>1676137690</v>
      </c>
      <c r="E240" s="5">
        <v>805703783.49000001</v>
      </c>
      <c r="F240" s="6">
        <f t="shared" si="6"/>
        <v>-870433906.50999999</v>
      </c>
      <c r="G240" s="7">
        <f t="shared" si="7"/>
        <v>-0.51930930955320265</v>
      </c>
      <c r="H240"/>
    </row>
    <row r="241" spans="1:8" ht="25.5" x14ac:dyDescent="0.25">
      <c r="A241" s="3" t="s">
        <v>66</v>
      </c>
      <c r="B241" s="4" t="s">
        <v>67</v>
      </c>
      <c r="C241" s="4" t="s">
        <v>16</v>
      </c>
      <c r="D241" s="5">
        <v>524044610</v>
      </c>
      <c r="E241" s="5">
        <v>1310558343</v>
      </c>
      <c r="F241" s="6">
        <f t="shared" si="6"/>
        <v>786513733</v>
      </c>
      <c r="G241" s="7">
        <f t="shared" si="7"/>
        <v>1.5008526335191197</v>
      </c>
      <c r="H241"/>
    </row>
    <row r="242" spans="1:8" ht="25.5" x14ac:dyDescent="0.25">
      <c r="A242" s="3" t="s">
        <v>66</v>
      </c>
      <c r="B242" s="8" t="s">
        <v>67</v>
      </c>
      <c r="C242" s="8" t="s">
        <v>17</v>
      </c>
      <c r="D242" s="5">
        <v>7097833338.4400005</v>
      </c>
      <c r="E242" s="5">
        <v>737919951.14999998</v>
      </c>
      <c r="F242" s="6">
        <f t="shared" si="6"/>
        <v>-6359913387.2900009</v>
      </c>
      <c r="G242" s="7">
        <f t="shared" si="7"/>
        <v>-0.89603588645092314</v>
      </c>
      <c r="H242"/>
    </row>
    <row r="243" spans="1:8" ht="25.5" x14ac:dyDescent="0.25">
      <c r="A243" s="3" t="s">
        <v>66</v>
      </c>
      <c r="B243" s="4" t="s">
        <v>67</v>
      </c>
      <c r="C243" s="4" t="s">
        <v>18</v>
      </c>
      <c r="D243" s="5">
        <v>273021842</v>
      </c>
      <c r="E243" s="5">
        <v>2216461195.1500001</v>
      </c>
      <c r="F243" s="6">
        <f t="shared" si="6"/>
        <v>1943439353.1500001</v>
      </c>
      <c r="G243" s="7">
        <f t="shared" si="7"/>
        <v>7.1182559567889809</v>
      </c>
      <c r="H243"/>
    </row>
    <row r="244" spans="1:8" ht="25.5" x14ac:dyDescent="0.25">
      <c r="A244" s="3" t="s">
        <v>66</v>
      </c>
      <c r="B244" s="4" t="s">
        <v>67</v>
      </c>
      <c r="C244" s="4" t="s">
        <v>19</v>
      </c>
      <c r="D244" s="5">
        <v>1071918469.5</v>
      </c>
      <c r="E244" s="5">
        <v>880777715.63</v>
      </c>
      <c r="F244" s="6">
        <f t="shared" si="6"/>
        <v>-191140753.87</v>
      </c>
      <c r="G244" s="7">
        <f t="shared" si="7"/>
        <v>-0.17831650382809269</v>
      </c>
      <c r="H244"/>
    </row>
    <row r="245" spans="1:8" ht="25.5" x14ac:dyDescent="0.25">
      <c r="A245" s="3" t="s">
        <v>66</v>
      </c>
      <c r="B245" s="4" t="s">
        <v>67</v>
      </c>
      <c r="C245" s="4" t="s">
        <v>28</v>
      </c>
      <c r="D245" s="5">
        <v>3703199287</v>
      </c>
      <c r="E245" s="5">
        <v>3952975431</v>
      </c>
      <c r="F245" s="6">
        <f t="shared" si="6"/>
        <v>249776144</v>
      </c>
      <c r="G245" s="7">
        <f t="shared" si="7"/>
        <v>6.7448744893863447E-2</v>
      </c>
      <c r="H245"/>
    </row>
    <row r="246" spans="1:8" ht="25.5" x14ac:dyDescent="0.25">
      <c r="A246" s="3" t="s">
        <v>66</v>
      </c>
      <c r="B246" s="4" t="s">
        <v>67</v>
      </c>
      <c r="C246" s="4" t="s">
        <v>20</v>
      </c>
      <c r="D246" s="5">
        <v>204773569.5</v>
      </c>
      <c r="E246" s="5">
        <v>418988350.5</v>
      </c>
      <c r="F246" s="6">
        <f t="shared" si="6"/>
        <v>214214781</v>
      </c>
      <c r="G246" s="7">
        <f t="shared" si="7"/>
        <v>1.0461056156956818</v>
      </c>
      <c r="H246"/>
    </row>
    <row r="247" spans="1:8" ht="25.5" x14ac:dyDescent="0.25">
      <c r="A247" s="3" t="s">
        <v>66</v>
      </c>
      <c r="B247" s="4" t="s">
        <v>67</v>
      </c>
      <c r="C247" s="4" t="s">
        <v>23</v>
      </c>
      <c r="D247" s="5">
        <v>6094600</v>
      </c>
      <c r="E247" s="5">
        <v>292121272</v>
      </c>
      <c r="F247" s="6">
        <f t="shared" si="6"/>
        <v>286026672</v>
      </c>
      <c r="G247" s="7">
        <f t="shared" si="7"/>
        <v>46.931163981229282</v>
      </c>
      <c r="H247"/>
    </row>
    <row r="248" spans="1:8" ht="38.25" x14ac:dyDescent="0.25">
      <c r="A248" s="3" t="s">
        <v>68</v>
      </c>
      <c r="B248" s="4" t="s">
        <v>69</v>
      </c>
      <c r="C248" s="4" t="s">
        <v>11</v>
      </c>
      <c r="D248" s="5">
        <v>1538279134.4000001</v>
      </c>
      <c r="E248" s="5">
        <v>1161950958.1600001</v>
      </c>
      <c r="F248" s="6">
        <f t="shared" si="6"/>
        <v>-376328176.24000001</v>
      </c>
      <c r="G248" s="7">
        <f t="shared" si="7"/>
        <v>-0.24464231999531436</v>
      </c>
      <c r="H248"/>
    </row>
    <row r="249" spans="1:8" ht="38.25" x14ac:dyDescent="0.25">
      <c r="A249" s="3" t="s">
        <v>68</v>
      </c>
      <c r="B249" s="4" t="s">
        <v>69</v>
      </c>
      <c r="C249" s="4" t="s">
        <v>12</v>
      </c>
      <c r="D249" s="5">
        <v>40213090608.790001</v>
      </c>
      <c r="E249" s="5">
        <v>37131797406.129997</v>
      </c>
      <c r="F249" s="6">
        <f t="shared" si="6"/>
        <v>-3081293202.6600037</v>
      </c>
      <c r="G249" s="7">
        <f t="shared" si="7"/>
        <v>-7.6624132987840474E-2</v>
      </c>
      <c r="H249"/>
    </row>
    <row r="250" spans="1:8" ht="38.25" x14ac:dyDescent="0.25">
      <c r="A250" s="3" t="s">
        <v>68</v>
      </c>
      <c r="B250" s="4" t="s">
        <v>69</v>
      </c>
      <c r="C250" s="4" t="s">
        <v>13</v>
      </c>
      <c r="D250" s="5">
        <v>29417769965.029999</v>
      </c>
      <c r="E250" s="5">
        <v>25716651405.189999</v>
      </c>
      <c r="F250" s="6">
        <f t="shared" si="6"/>
        <v>-3701118559.8400002</v>
      </c>
      <c r="G250" s="7">
        <f t="shared" si="7"/>
        <v>-0.12581234281999137</v>
      </c>
      <c r="H250"/>
    </row>
    <row r="251" spans="1:8" ht="38.25" x14ac:dyDescent="0.25">
      <c r="A251" s="3" t="s">
        <v>68</v>
      </c>
      <c r="B251" s="4" t="s">
        <v>69</v>
      </c>
      <c r="C251" s="4" t="s">
        <v>14</v>
      </c>
      <c r="D251" s="5">
        <v>1093080377</v>
      </c>
      <c r="E251" s="5">
        <v>3603634557</v>
      </c>
      <c r="F251" s="6">
        <f t="shared" si="6"/>
        <v>2510554180</v>
      </c>
      <c r="G251" s="7">
        <f t="shared" si="7"/>
        <v>2.2967699657094842</v>
      </c>
      <c r="H251"/>
    </row>
    <row r="252" spans="1:8" ht="38.25" x14ac:dyDescent="0.25">
      <c r="A252" s="3" t="s">
        <v>68</v>
      </c>
      <c r="B252" s="4" t="s">
        <v>69</v>
      </c>
      <c r="C252" s="8" t="s">
        <v>15</v>
      </c>
      <c r="D252" s="5">
        <v>421407537.84000003</v>
      </c>
      <c r="E252" s="5">
        <v>119970602</v>
      </c>
      <c r="F252" s="6">
        <f t="shared" si="6"/>
        <v>-301436935.84000003</v>
      </c>
      <c r="G252" s="7">
        <f t="shared" si="7"/>
        <v>-0.71530978630583864</v>
      </c>
      <c r="H252"/>
    </row>
    <row r="253" spans="1:8" ht="38.25" x14ac:dyDescent="0.25">
      <c r="A253" s="3" t="s">
        <v>68</v>
      </c>
      <c r="B253" s="4" t="s">
        <v>69</v>
      </c>
      <c r="C253" s="4" t="s">
        <v>16</v>
      </c>
      <c r="D253" s="5">
        <v>1098675698</v>
      </c>
      <c r="E253" s="5">
        <v>770571045</v>
      </c>
      <c r="F253" s="6">
        <f t="shared" si="6"/>
        <v>-328104653</v>
      </c>
      <c r="G253" s="7">
        <f t="shared" si="7"/>
        <v>-0.29863648899968659</v>
      </c>
      <c r="H253"/>
    </row>
    <row r="254" spans="1:8" ht="38.25" x14ac:dyDescent="0.25">
      <c r="A254" s="3" t="s">
        <v>68</v>
      </c>
      <c r="B254" s="4" t="s">
        <v>69</v>
      </c>
      <c r="C254" s="4" t="s">
        <v>17</v>
      </c>
      <c r="D254" s="5">
        <v>7191053938.5299997</v>
      </c>
      <c r="E254" s="5">
        <v>13731792315.280001</v>
      </c>
      <c r="F254" s="6">
        <f t="shared" si="6"/>
        <v>6540738376.750001</v>
      </c>
      <c r="G254" s="7">
        <f t="shared" si="7"/>
        <v>0.90956602921644381</v>
      </c>
      <c r="H254"/>
    </row>
    <row r="255" spans="1:8" ht="38.25" x14ac:dyDescent="0.25">
      <c r="A255" s="3" t="s">
        <v>68</v>
      </c>
      <c r="B255" s="4" t="s">
        <v>69</v>
      </c>
      <c r="C255" s="4" t="s">
        <v>18</v>
      </c>
      <c r="D255" s="5">
        <v>2820422376.98</v>
      </c>
      <c r="E255" s="5">
        <v>9793983166.2999992</v>
      </c>
      <c r="F255" s="6">
        <f t="shared" si="6"/>
        <v>6973560789.3199997</v>
      </c>
      <c r="G255" s="7">
        <f t="shared" si="7"/>
        <v>2.4725235646396411</v>
      </c>
      <c r="H255"/>
    </row>
    <row r="256" spans="1:8" ht="38.25" x14ac:dyDescent="0.25">
      <c r="A256" s="3" t="s">
        <v>68</v>
      </c>
      <c r="B256" s="4" t="s">
        <v>69</v>
      </c>
      <c r="C256" s="4" t="s">
        <v>19</v>
      </c>
      <c r="D256" s="5">
        <v>6249282378.2800007</v>
      </c>
      <c r="E256" s="5">
        <v>5166894816</v>
      </c>
      <c r="F256" s="6">
        <f t="shared" si="6"/>
        <v>-1082387562.2800007</v>
      </c>
      <c r="G256" s="7">
        <f t="shared" si="7"/>
        <v>-0.17320189691570759</v>
      </c>
      <c r="H256"/>
    </row>
    <row r="257" spans="1:8" ht="38.25" x14ac:dyDescent="0.25">
      <c r="A257" s="3" t="s">
        <v>68</v>
      </c>
      <c r="B257" s="4" t="s">
        <v>69</v>
      </c>
      <c r="C257" s="4" t="s">
        <v>28</v>
      </c>
      <c r="D257" s="5">
        <v>1999894778.53</v>
      </c>
      <c r="E257" s="5">
        <v>1723447859.99</v>
      </c>
      <c r="F257" s="6">
        <f t="shared" si="6"/>
        <v>-276446918.53999996</v>
      </c>
      <c r="G257" s="7">
        <f t="shared" si="7"/>
        <v>-0.13823073169039379</v>
      </c>
      <c r="H257"/>
    </row>
    <row r="258" spans="1:8" ht="38.25" x14ac:dyDescent="0.25">
      <c r="A258" s="3" t="s">
        <v>68</v>
      </c>
      <c r="B258" s="8" t="s">
        <v>69</v>
      </c>
      <c r="C258" s="8" t="s">
        <v>20</v>
      </c>
      <c r="D258" s="5">
        <v>3447127507.9200001</v>
      </c>
      <c r="E258" s="5">
        <v>4149980273</v>
      </c>
      <c r="F258" s="6">
        <f t="shared" si="6"/>
        <v>702852765.07999992</v>
      </c>
      <c r="G258" s="7">
        <f t="shared" si="7"/>
        <v>0.20389520360507404</v>
      </c>
      <c r="H258"/>
    </row>
    <row r="259" spans="1:8" ht="38.25" x14ac:dyDescent="0.25">
      <c r="A259" s="3" t="s">
        <v>68</v>
      </c>
      <c r="B259" s="4" t="s">
        <v>69</v>
      </c>
      <c r="C259" s="4" t="s">
        <v>49</v>
      </c>
      <c r="D259" s="5">
        <v>0</v>
      </c>
      <c r="E259" s="5">
        <v>3506216665</v>
      </c>
      <c r="F259" s="6">
        <f t="shared" si="6"/>
        <v>3506216665</v>
      </c>
      <c r="G259" s="7" t="str">
        <f t="shared" si="7"/>
        <v>NA</v>
      </c>
      <c r="H259"/>
    </row>
    <row r="260" spans="1:8" ht="51" x14ac:dyDescent="0.25">
      <c r="A260" s="3" t="s">
        <v>70</v>
      </c>
      <c r="B260" s="4" t="s">
        <v>71</v>
      </c>
      <c r="C260" s="4" t="s">
        <v>12</v>
      </c>
      <c r="D260" s="5">
        <v>1110090</v>
      </c>
      <c r="E260" s="5">
        <v>641260</v>
      </c>
      <c r="F260" s="6">
        <f t="shared" si="6"/>
        <v>-468830</v>
      </c>
      <c r="G260" s="7">
        <f t="shared" si="7"/>
        <v>-0.42233512598077633</v>
      </c>
      <c r="H260"/>
    </row>
    <row r="261" spans="1:8" ht="51" x14ac:dyDescent="0.25">
      <c r="A261" s="3" t="s">
        <v>70</v>
      </c>
      <c r="B261" s="4" t="s">
        <v>71</v>
      </c>
      <c r="C261" s="4" t="s">
        <v>13</v>
      </c>
      <c r="D261" s="5">
        <v>71981460</v>
      </c>
      <c r="E261" s="5">
        <v>89709300</v>
      </c>
      <c r="F261" s="6">
        <f t="shared" si="6"/>
        <v>17727840</v>
      </c>
      <c r="G261" s="7">
        <f t="shared" si="7"/>
        <v>0.24628341798012987</v>
      </c>
      <c r="H261"/>
    </row>
    <row r="262" spans="1:8" ht="51" x14ac:dyDescent="0.25">
      <c r="A262" s="3" t="s">
        <v>70</v>
      </c>
      <c r="B262" s="4" t="s">
        <v>71</v>
      </c>
      <c r="C262" s="8" t="s">
        <v>14</v>
      </c>
      <c r="D262" s="5">
        <v>22267554111</v>
      </c>
      <c r="E262" s="5">
        <v>50117821529</v>
      </c>
      <c r="F262" s="6">
        <f t="shared" si="6"/>
        <v>27850267418</v>
      </c>
      <c r="G262" s="7">
        <f t="shared" si="7"/>
        <v>1.2507106653551223</v>
      </c>
      <c r="H262"/>
    </row>
    <row r="263" spans="1:8" ht="51" x14ac:dyDescent="0.25">
      <c r="A263" s="3" t="s">
        <v>70</v>
      </c>
      <c r="B263" s="4" t="s">
        <v>71</v>
      </c>
      <c r="C263" s="4" t="s">
        <v>380</v>
      </c>
      <c r="D263" s="5">
        <v>243840167</v>
      </c>
      <c r="E263" s="5">
        <v>231004943</v>
      </c>
      <c r="F263" s="6">
        <f t="shared" si="6"/>
        <v>-12835224</v>
      </c>
      <c r="G263" s="7">
        <f t="shared" si="7"/>
        <v>-5.2637857650417376E-2</v>
      </c>
      <c r="H263"/>
    </row>
    <row r="264" spans="1:8" ht="51" x14ac:dyDescent="0.25">
      <c r="A264" s="3" t="s">
        <v>70</v>
      </c>
      <c r="B264" s="4" t="s">
        <v>71</v>
      </c>
      <c r="C264" s="4" t="s">
        <v>15</v>
      </c>
      <c r="D264" s="5">
        <v>828688875.11000001</v>
      </c>
      <c r="E264" s="5">
        <v>5259543633.8400002</v>
      </c>
      <c r="F264" s="6">
        <f t="shared" si="6"/>
        <v>4430854758.7300005</v>
      </c>
      <c r="G264" s="7">
        <f t="shared" si="7"/>
        <v>5.3468254393325232</v>
      </c>
      <c r="H264"/>
    </row>
    <row r="265" spans="1:8" ht="51" x14ac:dyDescent="0.25">
      <c r="A265" s="3" t="s">
        <v>70</v>
      </c>
      <c r="B265" s="4" t="s">
        <v>71</v>
      </c>
      <c r="C265" s="8" t="s">
        <v>16</v>
      </c>
      <c r="D265" s="5">
        <v>0</v>
      </c>
      <c r="E265" s="5">
        <v>34968247</v>
      </c>
      <c r="F265" s="6">
        <f t="shared" si="6"/>
        <v>34968247</v>
      </c>
      <c r="G265" s="7" t="str">
        <f t="shared" si="7"/>
        <v>NA</v>
      </c>
      <c r="H265"/>
    </row>
    <row r="266" spans="1:8" ht="51" x14ac:dyDescent="0.25">
      <c r="A266" s="3" t="s">
        <v>70</v>
      </c>
      <c r="B266" s="4" t="s">
        <v>71</v>
      </c>
      <c r="C266" s="8" t="s">
        <v>17</v>
      </c>
      <c r="D266" s="5">
        <v>14899800</v>
      </c>
      <c r="E266" s="5">
        <v>300000</v>
      </c>
      <c r="F266" s="6">
        <f t="shared" si="6"/>
        <v>-14599800</v>
      </c>
      <c r="G266" s="7">
        <f t="shared" si="7"/>
        <v>-0.97986550155035634</v>
      </c>
      <c r="H266"/>
    </row>
    <row r="267" spans="1:8" ht="51" x14ac:dyDescent="0.25">
      <c r="A267" s="3" t="s">
        <v>70</v>
      </c>
      <c r="B267" s="4" t="s">
        <v>71</v>
      </c>
      <c r="C267" s="4" t="s">
        <v>18</v>
      </c>
      <c r="D267" s="5">
        <v>8295875.1400000006</v>
      </c>
      <c r="E267" s="5">
        <v>37963461.109999999</v>
      </c>
      <c r="F267" s="6">
        <f t="shared" ref="F267:F330" si="8">+E267-D267</f>
        <v>29667585.969999999</v>
      </c>
      <c r="G267" s="7">
        <f t="shared" ref="G267:G330" si="9">IF(D267&gt;0,((E267-D267)/D267),"NA")</f>
        <v>3.5761852088337962</v>
      </c>
      <c r="H267"/>
    </row>
    <row r="268" spans="1:8" ht="51" x14ac:dyDescent="0.25">
      <c r="A268" s="3" t="s">
        <v>70</v>
      </c>
      <c r="B268" s="4" t="s">
        <v>71</v>
      </c>
      <c r="C268" s="4" t="s">
        <v>19</v>
      </c>
      <c r="D268" s="5">
        <v>175687258</v>
      </c>
      <c r="E268" s="5">
        <v>246910071.69</v>
      </c>
      <c r="F268" s="6">
        <f t="shared" si="8"/>
        <v>71222813.689999998</v>
      </c>
      <c r="G268" s="7">
        <f t="shared" si="9"/>
        <v>0.40539544245149522</v>
      </c>
      <c r="H268"/>
    </row>
    <row r="269" spans="1:8" ht="51" x14ac:dyDescent="0.25">
      <c r="A269" s="3" t="s">
        <v>70</v>
      </c>
      <c r="B269" s="4" t="s">
        <v>71</v>
      </c>
      <c r="C269" s="4" t="s">
        <v>28</v>
      </c>
      <c r="D269" s="5">
        <v>387180467</v>
      </c>
      <c r="E269" s="5">
        <v>393683970</v>
      </c>
      <c r="F269" s="6">
        <f t="shared" si="8"/>
        <v>6503503</v>
      </c>
      <c r="G269" s="7">
        <f t="shared" si="9"/>
        <v>1.6797084445894839E-2</v>
      </c>
      <c r="H269"/>
    </row>
    <row r="270" spans="1:8" ht="51" x14ac:dyDescent="0.25">
      <c r="A270" s="3" t="s">
        <v>70</v>
      </c>
      <c r="B270" s="4" t="s">
        <v>71</v>
      </c>
      <c r="C270" s="8" t="s">
        <v>20</v>
      </c>
      <c r="D270" s="5">
        <v>477113450</v>
      </c>
      <c r="E270" s="5">
        <v>364651842.49000001</v>
      </c>
      <c r="F270" s="6">
        <f t="shared" si="8"/>
        <v>-112461607.50999999</v>
      </c>
      <c r="G270" s="7">
        <f t="shared" si="9"/>
        <v>-0.23571250718251602</v>
      </c>
      <c r="H270"/>
    </row>
    <row r="271" spans="1:8" ht="38.25" x14ac:dyDescent="0.25">
      <c r="A271" s="3" t="s">
        <v>72</v>
      </c>
      <c r="B271" s="4" t="s">
        <v>73</v>
      </c>
      <c r="C271" s="4" t="s">
        <v>11</v>
      </c>
      <c r="D271" s="5">
        <v>2201234563</v>
      </c>
      <c r="E271" s="5">
        <v>1916615612</v>
      </c>
      <c r="F271" s="6">
        <f t="shared" si="8"/>
        <v>-284618951</v>
      </c>
      <c r="G271" s="7">
        <f t="shared" si="9"/>
        <v>-0.12929969199288827</v>
      </c>
      <c r="H271"/>
    </row>
    <row r="272" spans="1:8" ht="38.25" x14ac:dyDescent="0.25">
      <c r="A272" s="3" t="s">
        <v>72</v>
      </c>
      <c r="B272" s="4" t="s">
        <v>73</v>
      </c>
      <c r="C272" s="4" t="s">
        <v>12</v>
      </c>
      <c r="D272" s="5">
        <v>2879910</v>
      </c>
      <c r="E272" s="5">
        <v>3111020</v>
      </c>
      <c r="F272" s="6">
        <f t="shared" si="8"/>
        <v>231110</v>
      </c>
      <c r="G272" s="7">
        <f t="shared" si="9"/>
        <v>8.0249035560139029E-2</v>
      </c>
      <c r="H272"/>
    </row>
    <row r="273" spans="1:8" ht="38.25" x14ac:dyDescent="0.25">
      <c r="A273" s="3" t="s">
        <v>72</v>
      </c>
      <c r="B273" s="4" t="s">
        <v>73</v>
      </c>
      <c r="C273" s="4" t="s">
        <v>13</v>
      </c>
      <c r="D273" s="5">
        <v>109392740</v>
      </c>
      <c r="E273" s="5">
        <v>98544130</v>
      </c>
      <c r="F273" s="6">
        <f t="shared" si="8"/>
        <v>-10848610</v>
      </c>
      <c r="G273" s="7">
        <f t="shared" si="9"/>
        <v>-9.9171206425581804E-2</v>
      </c>
      <c r="H273"/>
    </row>
    <row r="274" spans="1:8" ht="38.25" x14ac:dyDescent="0.25">
      <c r="A274" s="3" t="s">
        <v>72</v>
      </c>
      <c r="B274" s="4" t="s">
        <v>73</v>
      </c>
      <c r="C274" s="4" t="s">
        <v>14</v>
      </c>
      <c r="D274" s="5">
        <v>3245395999</v>
      </c>
      <c r="E274" s="5">
        <v>6203197429</v>
      </c>
      <c r="F274" s="6">
        <f t="shared" si="8"/>
        <v>2957801430</v>
      </c>
      <c r="G274" s="7">
        <f t="shared" si="9"/>
        <v>0.91138382832522868</v>
      </c>
      <c r="H274"/>
    </row>
    <row r="275" spans="1:8" ht="38.25" x14ac:dyDescent="0.25">
      <c r="A275" s="3" t="s">
        <v>72</v>
      </c>
      <c r="B275" s="8" t="s">
        <v>73</v>
      </c>
      <c r="C275" s="8" t="s">
        <v>15</v>
      </c>
      <c r="D275" s="5">
        <v>164964185</v>
      </c>
      <c r="E275" s="5">
        <v>255478525</v>
      </c>
      <c r="F275" s="6">
        <f t="shared" si="8"/>
        <v>90514340</v>
      </c>
      <c r="G275" s="7">
        <f t="shared" si="9"/>
        <v>0.54869085674566265</v>
      </c>
      <c r="H275"/>
    </row>
    <row r="276" spans="1:8" ht="38.25" x14ac:dyDescent="0.25">
      <c r="A276" s="3" t="s">
        <v>72</v>
      </c>
      <c r="B276" s="4" t="s">
        <v>73</v>
      </c>
      <c r="C276" s="4" t="s">
        <v>16</v>
      </c>
      <c r="D276" s="5">
        <v>206537365</v>
      </c>
      <c r="E276" s="5">
        <v>125101253</v>
      </c>
      <c r="F276" s="6">
        <f t="shared" si="8"/>
        <v>-81436112</v>
      </c>
      <c r="G276" s="7">
        <f t="shared" si="9"/>
        <v>-0.3942923935337318</v>
      </c>
      <c r="H276"/>
    </row>
    <row r="277" spans="1:8" ht="38.25" x14ac:dyDescent="0.25">
      <c r="A277" s="3" t="s">
        <v>72</v>
      </c>
      <c r="B277" s="4" t="s">
        <v>73</v>
      </c>
      <c r="C277" s="4" t="s">
        <v>17</v>
      </c>
      <c r="D277" s="5">
        <v>91759713012.360001</v>
      </c>
      <c r="E277" s="5">
        <v>228020540280.79999</v>
      </c>
      <c r="F277" s="6">
        <f t="shared" si="8"/>
        <v>136260827268.43999</v>
      </c>
      <c r="G277" s="7">
        <f t="shared" si="9"/>
        <v>1.4849744271768341</v>
      </c>
      <c r="H277"/>
    </row>
    <row r="278" spans="1:8" ht="38.25" x14ac:dyDescent="0.25">
      <c r="A278" s="3" t="s">
        <v>72</v>
      </c>
      <c r="B278" s="4" t="s">
        <v>73</v>
      </c>
      <c r="C278" s="8" t="s">
        <v>18</v>
      </c>
      <c r="D278" s="5">
        <v>267842798</v>
      </c>
      <c r="E278" s="5">
        <v>1214443316.05</v>
      </c>
      <c r="F278" s="6">
        <f t="shared" si="8"/>
        <v>946600518.04999995</v>
      </c>
      <c r="G278" s="7">
        <f t="shared" si="9"/>
        <v>3.5341645365054766</v>
      </c>
      <c r="H278"/>
    </row>
    <row r="279" spans="1:8" ht="38.25" x14ac:dyDescent="0.25">
      <c r="A279" s="3" t="s">
        <v>72</v>
      </c>
      <c r="B279" s="4" t="s">
        <v>73</v>
      </c>
      <c r="C279" s="4" t="s">
        <v>19</v>
      </c>
      <c r="D279" s="5">
        <v>111327509</v>
      </c>
      <c r="E279" s="5">
        <v>204435731</v>
      </c>
      <c r="F279" s="6">
        <f t="shared" si="8"/>
        <v>93108222</v>
      </c>
      <c r="G279" s="7">
        <f t="shared" si="9"/>
        <v>0.83634514808015692</v>
      </c>
      <c r="H279"/>
    </row>
    <row r="280" spans="1:8" ht="38.25" x14ac:dyDescent="0.25">
      <c r="A280" s="3" t="s">
        <v>72</v>
      </c>
      <c r="B280" s="4" t="s">
        <v>73</v>
      </c>
      <c r="C280" s="4" t="s">
        <v>28</v>
      </c>
      <c r="D280" s="5">
        <v>25294771243.150002</v>
      </c>
      <c r="E280" s="5">
        <v>29939065082.490002</v>
      </c>
      <c r="F280" s="6">
        <f t="shared" si="8"/>
        <v>4644293839.3400002</v>
      </c>
      <c r="G280" s="7">
        <f t="shared" si="9"/>
        <v>0.183606872530927</v>
      </c>
      <c r="H280"/>
    </row>
    <row r="281" spans="1:8" ht="38.25" x14ac:dyDescent="0.25">
      <c r="A281" s="3" t="s">
        <v>72</v>
      </c>
      <c r="B281" s="4" t="s">
        <v>73</v>
      </c>
      <c r="C281" s="8" t="s">
        <v>20</v>
      </c>
      <c r="D281" s="5">
        <v>411623146.71000004</v>
      </c>
      <c r="E281" s="5">
        <v>689166972.29999995</v>
      </c>
      <c r="F281" s="6">
        <f t="shared" si="8"/>
        <v>277543825.58999991</v>
      </c>
      <c r="G281" s="7">
        <f t="shared" si="9"/>
        <v>0.67426680887199297</v>
      </c>
      <c r="H281"/>
    </row>
    <row r="282" spans="1:8" ht="38.25" x14ac:dyDescent="0.25">
      <c r="A282" s="3" t="s">
        <v>72</v>
      </c>
      <c r="B282" s="4" t="s">
        <v>73</v>
      </c>
      <c r="C282" s="4" t="s">
        <v>49</v>
      </c>
      <c r="D282" s="5">
        <v>2020119611.9000001</v>
      </c>
      <c r="E282" s="5">
        <v>450647790</v>
      </c>
      <c r="F282" s="6">
        <f t="shared" si="8"/>
        <v>-1569471821.9000001</v>
      </c>
      <c r="G282" s="7">
        <f t="shared" si="9"/>
        <v>-0.77692024405616833</v>
      </c>
      <c r="H282"/>
    </row>
    <row r="283" spans="1:8" ht="38.25" x14ac:dyDescent="0.25">
      <c r="A283" s="3" t="s">
        <v>74</v>
      </c>
      <c r="B283" s="4" t="s">
        <v>75</v>
      </c>
      <c r="C283" s="8" t="s">
        <v>10</v>
      </c>
      <c r="D283" s="5">
        <v>232897734</v>
      </c>
      <c r="E283" s="5">
        <v>263043333</v>
      </c>
      <c r="F283" s="6">
        <f t="shared" si="8"/>
        <v>30145599</v>
      </c>
      <c r="G283" s="7">
        <f t="shared" si="9"/>
        <v>0.1294370644241648</v>
      </c>
      <c r="H283"/>
    </row>
    <row r="284" spans="1:8" ht="38.25" x14ac:dyDescent="0.25">
      <c r="A284" s="3" t="s">
        <v>74</v>
      </c>
      <c r="B284" s="4" t="s">
        <v>75</v>
      </c>
      <c r="C284" s="4" t="s">
        <v>11</v>
      </c>
      <c r="D284" s="5">
        <v>5957333.3200000003</v>
      </c>
      <c r="E284" s="5">
        <v>7989501</v>
      </c>
      <c r="F284" s="6">
        <f t="shared" si="8"/>
        <v>2032167.6799999997</v>
      </c>
      <c r="G284" s="7">
        <f t="shared" si="9"/>
        <v>0.34112035886553344</v>
      </c>
      <c r="H284"/>
    </row>
    <row r="285" spans="1:8" ht="38.25" x14ac:dyDescent="0.25">
      <c r="A285" s="3" t="s">
        <v>74</v>
      </c>
      <c r="B285" s="4" t="s">
        <v>75</v>
      </c>
      <c r="C285" s="4" t="s">
        <v>76</v>
      </c>
      <c r="D285" s="5">
        <v>332179610.44</v>
      </c>
      <c r="E285" s="5">
        <v>255103913</v>
      </c>
      <c r="F285" s="6">
        <f t="shared" si="8"/>
        <v>-77075697.439999998</v>
      </c>
      <c r="G285" s="7">
        <f t="shared" si="9"/>
        <v>-0.23203018793931005</v>
      </c>
      <c r="H285"/>
    </row>
    <row r="286" spans="1:8" ht="38.25" x14ac:dyDescent="0.25">
      <c r="A286" s="3" t="s">
        <v>74</v>
      </c>
      <c r="B286" s="4" t="s">
        <v>75</v>
      </c>
      <c r="C286" s="8" t="s">
        <v>12</v>
      </c>
      <c r="D286" s="5">
        <v>53204511</v>
      </c>
      <c r="E286" s="5">
        <v>64914896</v>
      </c>
      <c r="F286" s="6">
        <f t="shared" si="8"/>
        <v>11710385</v>
      </c>
      <c r="G286" s="7">
        <f t="shared" si="9"/>
        <v>0.22010135569143752</v>
      </c>
      <c r="H286"/>
    </row>
    <row r="287" spans="1:8" ht="38.25" x14ac:dyDescent="0.25">
      <c r="A287" s="3" t="s">
        <v>74</v>
      </c>
      <c r="B287" s="4" t="s">
        <v>75</v>
      </c>
      <c r="C287" s="8" t="s">
        <v>13</v>
      </c>
      <c r="D287" s="5">
        <v>1161032082</v>
      </c>
      <c r="E287" s="5">
        <v>916118100</v>
      </c>
      <c r="F287" s="6">
        <f t="shared" si="8"/>
        <v>-244913982</v>
      </c>
      <c r="G287" s="7">
        <f t="shared" si="9"/>
        <v>-0.21094505982824341</v>
      </c>
      <c r="H287"/>
    </row>
    <row r="288" spans="1:8" ht="38.25" x14ac:dyDescent="0.25">
      <c r="A288" s="3" t="s">
        <v>74</v>
      </c>
      <c r="B288" s="4" t="s">
        <v>75</v>
      </c>
      <c r="C288" s="8" t="s">
        <v>14</v>
      </c>
      <c r="D288" s="5">
        <v>12671231365</v>
      </c>
      <c r="E288" s="5">
        <v>17493031229</v>
      </c>
      <c r="F288" s="6">
        <f t="shared" si="8"/>
        <v>4821799864</v>
      </c>
      <c r="G288" s="7">
        <f t="shared" si="9"/>
        <v>0.38053127790868019</v>
      </c>
      <c r="H288"/>
    </row>
    <row r="289" spans="1:8" ht="38.25" x14ac:dyDescent="0.25">
      <c r="A289" s="3" t="s">
        <v>74</v>
      </c>
      <c r="B289" s="4" t="s">
        <v>75</v>
      </c>
      <c r="C289" s="4" t="s">
        <v>380</v>
      </c>
      <c r="D289" s="5">
        <v>77363510</v>
      </c>
      <c r="E289" s="5">
        <v>194424720</v>
      </c>
      <c r="F289" s="6">
        <f t="shared" si="8"/>
        <v>117061210</v>
      </c>
      <c r="G289" s="7">
        <f t="shared" si="9"/>
        <v>1.5131320954801559</v>
      </c>
      <c r="H289"/>
    </row>
    <row r="290" spans="1:8" ht="38.25" x14ac:dyDescent="0.25">
      <c r="A290" s="3" t="s">
        <v>74</v>
      </c>
      <c r="B290" s="4" t="s">
        <v>75</v>
      </c>
      <c r="C290" s="4" t="s">
        <v>15</v>
      </c>
      <c r="D290" s="5">
        <v>347559026.94999999</v>
      </c>
      <c r="E290" s="5">
        <v>411910144.10000008</v>
      </c>
      <c r="F290" s="6">
        <f t="shared" si="8"/>
        <v>64351117.150000095</v>
      </c>
      <c r="G290" s="7">
        <f t="shared" si="9"/>
        <v>0.18515162076126332</v>
      </c>
      <c r="H290"/>
    </row>
    <row r="291" spans="1:8" ht="38.25" x14ac:dyDescent="0.25">
      <c r="A291" s="3" t="s">
        <v>74</v>
      </c>
      <c r="B291" s="8" t="s">
        <v>75</v>
      </c>
      <c r="C291" s="8" t="s">
        <v>16</v>
      </c>
      <c r="D291" s="5">
        <v>983219086.82000005</v>
      </c>
      <c r="E291" s="5">
        <v>734371408.57000005</v>
      </c>
      <c r="F291" s="6">
        <f t="shared" si="8"/>
        <v>-248847678.25</v>
      </c>
      <c r="G291" s="7">
        <f t="shared" si="9"/>
        <v>-0.2530948407997668</v>
      </c>
      <c r="H291"/>
    </row>
    <row r="292" spans="1:8" ht="38.25" x14ac:dyDescent="0.25">
      <c r="A292" s="3" t="s">
        <v>74</v>
      </c>
      <c r="B292" s="4" t="s">
        <v>75</v>
      </c>
      <c r="C292" s="4" t="s">
        <v>17</v>
      </c>
      <c r="D292" s="5">
        <v>16653152663.259998</v>
      </c>
      <c r="E292" s="5">
        <v>11081798051.959997</v>
      </c>
      <c r="F292" s="6">
        <f t="shared" si="8"/>
        <v>-5571354611.3000011</v>
      </c>
      <c r="G292" s="7">
        <f t="shared" si="9"/>
        <v>-0.33455254533223983</v>
      </c>
      <c r="H292"/>
    </row>
    <row r="293" spans="1:8" ht="38.25" x14ac:dyDescent="0.25">
      <c r="A293" s="3" t="s">
        <v>74</v>
      </c>
      <c r="B293" s="4" t="s">
        <v>75</v>
      </c>
      <c r="C293" s="4" t="s">
        <v>18</v>
      </c>
      <c r="D293" s="5">
        <v>313634313.96000004</v>
      </c>
      <c r="E293" s="5">
        <v>322322284.53000003</v>
      </c>
      <c r="F293" s="6">
        <f t="shared" si="8"/>
        <v>8687970.5699999928</v>
      </c>
      <c r="G293" s="7">
        <f t="shared" si="9"/>
        <v>2.7700956761727385E-2</v>
      </c>
      <c r="H293"/>
    </row>
    <row r="294" spans="1:8" ht="38.25" x14ac:dyDescent="0.25">
      <c r="A294" s="3" t="s">
        <v>74</v>
      </c>
      <c r="B294" s="4" t="s">
        <v>75</v>
      </c>
      <c r="C294" s="4" t="s">
        <v>19</v>
      </c>
      <c r="D294" s="5">
        <v>206839125.80000001</v>
      </c>
      <c r="E294" s="5">
        <v>210676692.16999999</v>
      </c>
      <c r="F294" s="6">
        <f t="shared" si="8"/>
        <v>3837566.369999975</v>
      </c>
      <c r="G294" s="7">
        <f t="shared" si="9"/>
        <v>1.8553387107769215E-2</v>
      </c>
      <c r="H294"/>
    </row>
    <row r="295" spans="1:8" ht="38.25" x14ac:dyDescent="0.25">
      <c r="A295" s="3" t="s">
        <v>74</v>
      </c>
      <c r="B295" s="4" t="s">
        <v>75</v>
      </c>
      <c r="C295" s="4" t="s">
        <v>28</v>
      </c>
      <c r="D295" s="5">
        <v>3282239898</v>
      </c>
      <c r="E295" s="5">
        <v>4151395595</v>
      </c>
      <c r="F295" s="6">
        <f t="shared" si="8"/>
        <v>869155697</v>
      </c>
      <c r="G295" s="7">
        <f t="shared" si="9"/>
        <v>0.26480565833399666</v>
      </c>
      <c r="H295"/>
    </row>
    <row r="296" spans="1:8" ht="38.25" x14ac:dyDescent="0.25">
      <c r="A296" s="3" t="s">
        <v>74</v>
      </c>
      <c r="B296" s="4" t="s">
        <v>75</v>
      </c>
      <c r="C296" s="4" t="s">
        <v>20</v>
      </c>
      <c r="D296" s="5">
        <v>420276934.60000002</v>
      </c>
      <c r="E296" s="5">
        <v>344239477</v>
      </c>
      <c r="F296" s="6">
        <f t="shared" si="8"/>
        <v>-76037457.600000024</v>
      </c>
      <c r="G296" s="7">
        <f t="shared" si="9"/>
        <v>-0.1809222713408456</v>
      </c>
      <c r="H296"/>
    </row>
    <row r="297" spans="1:8" ht="38.25" x14ac:dyDescent="0.25">
      <c r="A297" s="3" t="s">
        <v>74</v>
      </c>
      <c r="B297" s="4" t="s">
        <v>75</v>
      </c>
      <c r="C297" s="4" t="s">
        <v>23</v>
      </c>
      <c r="D297" s="5">
        <v>55964522.339999996</v>
      </c>
      <c r="E297" s="5">
        <v>12809865</v>
      </c>
      <c r="F297" s="6">
        <f t="shared" si="8"/>
        <v>-43154657.339999996</v>
      </c>
      <c r="G297" s="7">
        <f t="shared" si="9"/>
        <v>-0.77110740046745119</v>
      </c>
      <c r="H297"/>
    </row>
    <row r="298" spans="1:8" ht="76.5" x14ac:dyDescent="0.25">
      <c r="A298" s="3" t="s">
        <v>77</v>
      </c>
      <c r="B298" s="4" t="s">
        <v>78</v>
      </c>
      <c r="C298" s="4" t="s">
        <v>11</v>
      </c>
      <c r="D298" s="5">
        <v>699488570</v>
      </c>
      <c r="E298" s="5">
        <v>730627518</v>
      </c>
      <c r="F298" s="6">
        <f t="shared" si="8"/>
        <v>31138948</v>
      </c>
      <c r="G298" s="7">
        <f t="shared" si="9"/>
        <v>4.4516735991840438E-2</v>
      </c>
      <c r="H298"/>
    </row>
    <row r="299" spans="1:8" ht="76.5" x14ac:dyDescent="0.25">
      <c r="A299" s="3" t="s">
        <v>77</v>
      </c>
      <c r="B299" s="4" t="s">
        <v>78</v>
      </c>
      <c r="C299" s="4" t="s">
        <v>12</v>
      </c>
      <c r="D299" s="5">
        <v>3756158</v>
      </c>
      <c r="E299" s="5">
        <v>4156370</v>
      </c>
      <c r="F299" s="6">
        <f t="shared" si="8"/>
        <v>400212</v>
      </c>
      <c r="G299" s="7">
        <f t="shared" si="9"/>
        <v>0.10654823359400749</v>
      </c>
      <c r="H299"/>
    </row>
    <row r="300" spans="1:8" ht="76.5" x14ac:dyDescent="0.25">
      <c r="A300" s="3" t="s">
        <v>77</v>
      </c>
      <c r="B300" s="4" t="s">
        <v>78</v>
      </c>
      <c r="C300" s="4" t="s">
        <v>13</v>
      </c>
      <c r="D300" s="5">
        <v>70986750</v>
      </c>
      <c r="E300" s="5">
        <v>47050140</v>
      </c>
      <c r="F300" s="6">
        <f t="shared" si="8"/>
        <v>-23936610</v>
      </c>
      <c r="G300" s="7">
        <f t="shared" si="9"/>
        <v>-0.3371982799606969</v>
      </c>
      <c r="H300"/>
    </row>
    <row r="301" spans="1:8" ht="76.5" x14ac:dyDescent="0.25">
      <c r="A301" s="3" t="s">
        <v>77</v>
      </c>
      <c r="B301" s="4" t="s">
        <v>78</v>
      </c>
      <c r="C301" s="4" t="s">
        <v>14</v>
      </c>
      <c r="D301" s="5">
        <v>400644990</v>
      </c>
      <c r="E301" s="5">
        <v>1187989988</v>
      </c>
      <c r="F301" s="6">
        <f t="shared" si="8"/>
        <v>787344998</v>
      </c>
      <c r="G301" s="7">
        <f t="shared" si="9"/>
        <v>1.9651936693380341</v>
      </c>
      <c r="H301"/>
    </row>
    <row r="302" spans="1:8" ht="76.5" x14ac:dyDescent="0.25">
      <c r="A302" s="3" t="s">
        <v>77</v>
      </c>
      <c r="B302" s="8" t="s">
        <v>78</v>
      </c>
      <c r="C302" s="8" t="s">
        <v>15</v>
      </c>
      <c r="D302" s="5">
        <v>1202399.46</v>
      </c>
      <c r="E302" s="5">
        <v>23478285</v>
      </c>
      <c r="F302" s="6">
        <f t="shared" si="8"/>
        <v>22275885.539999999</v>
      </c>
      <c r="G302" s="7">
        <f t="shared" si="9"/>
        <v>18.526193898989277</v>
      </c>
      <c r="H302"/>
    </row>
    <row r="303" spans="1:8" ht="76.5" x14ac:dyDescent="0.25">
      <c r="A303" s="3" t="s">
        <v>77</v>
      </c>
      <c r="B303" s="4" t="s">
        <v>78</v>
      </c>
      <c r="C303" s="8" t="s">
        <v>16</v>
      </c>
      <c r="D303" s="5">
        <v>121482361</v>
      </c>
      <c r="E303" s="5">
        <v>50777111</v>
      </c>
      <c r="F303" s="6">
        <f t="shared" si="8"/>
        <v>-70705250</v>
      </c>
      <c r="G303" s="7">
        <f t="shared" si="9"/>
        <v>-0.58202070998603661</v>
      </c>
      <c r="H303"/>
    </row>
    <row r="304" spans="1:8" ht="76.5" x14ac:dyDescent="0.25">
      <c r="A304" s="3" t="s">
        <v>77</v>
      </c>
      <c r="B304" s="4" t="s">
        <v>78</v>
      </c>
      <c r="C304" s="4" t="s">
        <v>17</v>
      </c>
      <c r="D304" s="5">
        <v>10021636.52</v>
      </c>
      <c r="E304" s="5">
        <v>43745120</v>
      </c>
      <c r="F304" s="6">
        <f t="shared" si="8"/>
        <v>33723483.480000004</v>
      </c>
      <c r="G304" s="7">
        <f t="shared" si="9"/>
        <v>3.365067512945481</v>
      </c>
      <c r="H304"/>
    </row>
    <row r="305" spans="1:8" ht="76.5" x14ac:dyDescent="0.25">
      <c r="A305" s="3" t="s">
        <v>77</v>
      </c>
      <c r="B305" s="4" t="s">
        <v>78</v>
      </c>
      <c r="C305" s="4" t="s">
        <v>18</v>
      </c>
      <c r="D305" s="5">
        <v>16008968.050000001</v>
      </c>
      <c r="E305" s="5">
        <v>13674251.99</v>
      </c>
      <c r="F305" s="6">
        <f t="shared" si="8"/>
        <v>-2334716.0600000005</v>
      </c>
      <c r="G305" s="7">
        <f t="shared" si="9"/>
        <v>-0.14583801108904082</v>
      </c>
      <c r="H305"/>
    </row>
    <row r="306" spans="1:8" ht="76.5" x14ac:dyDescent="0.25">
      <c r="A306" s="3" t="s">
        <v>77</v>
      </c>
      <c r="B306" s="4" t="s">
        <v>78</v>
      </c>
      <c r="C306" s="4" t="s">
        <v>19</v>
      </c>
      <c r="D306" s="5">
        <v>71488759</v>
      </c>
      <c r="E306" s="5">
        <v>128838582</v>
      </c>
      <c r="F306" s="6">
        <f t="shared" si="8"/>
        <v>57349823</v>
      </c>
      <c r="G306" s="7">
        <f t="shared" si="9"/>
        <v>0.80222154926482914</v>
      </c>
      <c r="H306"/>
    </row>
    <row r="307" spans="1:8" ht="76.5" x14ac:dyDescent="0.25">
      <c r="A307" s="3" t="s">
        <v>77</v>
      </c>
      <c r="B307" s="4" t="s">
        <v>78</v>
      </c>
      <c r="C307" s="4" t="s">
        <v>28</v>
      </c>
      <c r="D307" s="5">
        <v>1300000</v>
      </c>
      <c r="E307" s="5">
        <v>0</v>
      </c>
      <c r="F307" s="6">
        <f t="shared" si="8"/>
        <v>-1300000</v>
      </c>
      <c r="G307" s="7">
        <f t="shared" si="9"/>
        <v>-1</v>
      </c>
      <c r="H307"/>
    </row>
    <row r="308" spans="1:8" ht="76.5" x14ac:dyDescent="0.25">
      <c r="A308" s="3" t="s">
        <v>77</v>
      </c>
      <c r="B308" s="4" t="s">
        <v>78</v>
      </c>
      <c r="C308" s="4" t="s">
        <v>20</v>
      </c>
      <c r="D308" s="5">
        <v>54206512</v>
      </c>
      <c r="E308" s="5">
        <v>115610047.66</v>
      </c>
      <c r="F308" s="6">
        <f t="shared" si="8"/>
        <v>61403535.659999996</v>
      </c>
      <c r="G308" s="7">
        <f t="shared" si="9"/>
        <v>1.1327704623385471</v>
      </c>
      <c r="H308"/>
    </row>
    <row r="309" spans="1:8" ht="63.75" x14ac:dyDescent="0.25">
      <c r="A309" s="3" t="s">
        <v>79</v>
      </c>
      <c r="B309" s="4" t="s">
        <v>80</v>
      </c>
      <c r="C309" s="4" t="s">
        <v>11</v>
      </c>
      <c r="D309" s="5">
        <v>0</v>
      </c>
      <c r="E309" s="5">
        <v>715598.8</v>
      </c>
      <c r="F309" s="6">
        <f t="shared" si="8"/>
        <v>715598.8</v>
      </c>
      <c r="G309" s="7" t="str">
        <f t="shared" si="9"/>
        <v>NA</v>
      </c>
      <c r="H309"/>
    </row>
    <row r="310" spans="1:8" ht="63.75" x14ac:dyDescent="0.25">
      <c r="A310" s="3" t="s">
        <v>79</v>
      </c>
      <c r="B310" s="8" t="s">
        <v>80</v>
      </c>
      <c r="C310" s="8" t="s">
        <v>15</v>
      </c>
      <c r="D310" s="5">
        <v>2942416</v>
      </c>
      <c r="E310" s="5">
        <v>4509000</v>
      </c>
      <c r="F310" s="6">
        <f t="shared" si="8"/>
        <v>1566584</v>
      </c>
      <c r="G310" s="7">
        <f t="shared" si="9"/>
        <v>0.53241417936824709</v>
      </c>
      <c r="H310"/>
    </row>
    <row r="311" spans="1:8" ht="63.75" x14ac:dyDescent="0.25">
      <c r="A311" s="3" t="s">
        <v>79</v>
      </c>
      <c r="B311" s="4" t="s">
        <v>80</v>
      </c>
      <c r="C311" s="4" t="s">
        <v>16</v>
      </c>
      <c r="D311" s="5">
        <v>55285189</v>
      </c>
      <c r="E311" s="5">
        <v>215831669</v>
      </c>
      <c r="F311" s="6">
        <f t="shared" si="8"/>
        <v>160546480</v>
      </c>
      <c r="G311" s="7">
        <f t="shared" si="9"/>
        <v>2.9039690901662651</v>
      </c>
      <c r="H311"/>
    </row>
    <row r="312" spans="1:8" ht="63.75" x14ac:dyDescent="0.25">
      <c r="A312" s="3" t="s">
        <v>79</v>
      </c>
      <c r="B312" s="4" t="s">
        <v>80</v>
      </c>
      <c r="C312" s="4" t="s">
        <v>17</v>
      </c>
      <c r="D312" s="5">
        <v>1086351</v>
      </c>
      <c r="E312" s="5">
        <v>9660000</v>
      </c>
      <c r="F312" s="6">
        <f t="shared" si="8"/>
        <v>8573649</v>
      </c>
      <c r="G312" s="7">
        <f t="shared" si="9"/>
        <v>7.8921536409503004</v>
      </c>
      <c r="H312"/>
    </row>
    <row r="313" spans="1:8" ht="63.75" x14ac:dyDescent="0.25">
      <c r="A313" s="3" t="s">
        <v>79</v>
      </c>
      <c r="B313" s="4" t="s">
        <v>80</v>
      </c>
      <c r="C313" s="4" t="s">
        <v>18</v>
      </c>
      <c r="D313" s="5">
        <v>4377565</v>
      </c>
      <c r="E313" s="5">
        <v>23598151</v>
      </c>
      <c r="F313" s="6">
        <f t="shared" si="8"/>
        <v>19220586</v>
      </c>
      <c r="G313" s="7">
        <f t="shared" si="9"/>
        <v>4.3907025937935815</v>
      </c>
      <c r="H313"/>
    </row>
    <row r="314" spans="1:8" ht="63.75" x14ac:dyDescent="0.25">
      <c r="A314" s="3" t="s">
        <v>79</v>
      </c>
      <c r="B314" s="4" t="s">
        <v>80</v>
      </c>
      <c r="C314" s="4" t="s">
        <v>19</v>
      </c>
      <c r="D314" s="5">
        <v>29538697</v>
      </c>
      <c r="E314" s="5">
        <v>20977943</v>
      </c>
      <c r="F314" s="6">
        <f t="shared" si="8"/>
        <v>-8560754</v>
      </c>
      <c r="G314" s="7">
        <f t="shared" si="9"/>
        <v>-0.28981488249126225</v>
      </c>
      <c r="H314"/>
    </row>
    <row r="315" spans="1:8" ht="63.75" x14ac:dyDescent="0.25">
      <c r="A315" s="3" t="s">
        <v>79</v>
      </c>
      <c r="B315" s="4" t="s">
        <v>80</v>
      </c>
      <c r="C315" s="4" t="s">
        <v>20</v>
      </c>
      <c r="D315" s="5">
        <v>21117074</v>
      </c>
      <c r="E315" s="5">
        <v>19410104</v>
      </c>
      <c r="F315" s="6">
        <f t="shared" si="8"/>
        <v>-1706970</v>
      </c>
      <c r="G315" s="7">
        <f t="shared" si="9"/>
        <v>-8.0833642009304887E-2</v>
      </c>
      <c r="H315"/>
    </row>
    <row r="316" spans="1:8" ht="63.75" x14ac:dyDescent="0.25">
      <c r="A316" s="3" t="s">
        <v>79</v>
      </c>
      <c r="B316" s="4" t="s">
        <v>80</v>
      </c>
      <c r="C316" s="8" t="s">
        <v>49</v>
      </c>
      <c r="D316" s="5">
        <v>0</v>
      </c>
      <c r="E316" s="5">
        <v>142020245.63</v>
      </c>
      <c r="F316" s="6">
        <f t="shared" si="8"/>
        <v>142020245.63</v>
      </c>
      <c r="G316" s="7" t="str">
        <f t="shared" si="9"/>
        <v>NA</v>
      </c>
      <c r="H316"/>
    </row>
    <row r="317" spans="1:8" ht="38.25" x14ac:dyDescent="0.25">
      <c r="A317" s="3" t="s">
        <v>81</v>
      </c>
      <c r="B317" s="8" t="s">
        <v>82</v>
      </c>
      <c r="C317" s="8" t="s">
        <v>11</v>
      </c>
      <c r="D317" s="5">
        <v>994110935</v>
      </c>
      <c r="E317" s="5">
        <v>999459144</v>
      </c>
      <c r="F317" s="6">
        <f t="shared" si="8"/>
        <v>5348209</v>
      </c>
      <c r="G317" s="7">
        <f t="shared" si="9"/>
        <v>5.3798915309185291E-3</v>
      </c>
      <c r="H317"/>
    </row>
    <row r="318" spans="1:8" ht="38.25" x14ac:dyDescent="0.25">
      <c r="A318" s="3" t="s">
        <v>81</v>
      </c>
      <c r="B318" s="4" t="s">
        <v>82</v>
      </c>
      <c r="C318" s="4" t="s">
        <v>12</v>
      </c>
      <c r="D318" s="5">
        <v>1086020</v>
      </c>
      <c r="E318" s="5">
        <v>722758</v>
      </c>
      <c r="F318" s="6">
        <f t="shared" si="8"/>
        <v>-363262</v>
      </c>
      <c r="G318" s="7">
        <f t="shared" si="9"/>
        <v>-0.33448923592567353</v>
      </c>
      <c r="H318"/>
    </row>
    <row r="319" spans="1:8" ht="38.25" x14ac:dyDescent="0.25">
      <c r="A319" s="3" t="s">
        <v>81</v>
      </c>
      <c r="B319" s="4" t="s">
        <v>82</v>
      </c>
      <c r="C319" s="4" t="s">
        <v>13</v>
      </c>
      <c r="D319" s="5">
        <v>73384580</v>
      </c>
      <c r="E319" s="5">
        <v>61409530</v>
      </c>
      <c r="F319" s="6">
        <f t="shared" si="8"/>
        <v>-11975050</v>
      </c>
      <c r="G319" s="7">
        <f t="shared" si="9"/>
        <v>-0.16318210174399037</v>
      </c>
      <c r="H319"/>
    </row>
    <row r="320" spans="1:8" ht="38.25" x14ac:dyDescent="0.25">
      <c r="A320" s="3" t="s">
        <v>81</v>
      </c>
      <c r="B320" s="4" t="s">
        <v>82</v>
      </c>
      <c r="C320" s="4" t="s">
        <v>14</v>
      </c>
      <c r="D320" s="14">
        <v>1873982383</v>
      </c>
      <c r="E320" s="5">
        <v>2265828793</v>
      </c>
      <c r="F320" s="6">
        <f t="shared" si="8"/>
        <v>391846410</v>
      </c>
      <c r="G320" s="7">
        <f t="shared" si="9"/>
        <v>0.20909823569029784</v>
      </c>
      <c r="H320"/>
    </row>
    <row r="321" spans="1:8" ht="38.25" x14ac:dyDescent="0.25">
      <c r="A321" s="3" t="s">
        <v>81</v>
      </c>
      <c r="B321" s="4" t="s">
        <v>82</v>
      </c>
      <c r="C321" s="4" t="s">
        <v>15</v>
      </c>
      <c r="D321" s="5">
        <v>15869851</v>
      </c>
      <c r="E321" s="5">
        <v>30579724</v>
      </c>
      <c r="F321" s="6">
        <f t="shared" si="8"/>
        <v>14709873</v>
      </c>
      <c r="G321" s="7">
        <f t="shared" si="9"/>
        <v>0.92690681216855786</v>
      </c>
      <c r="H321"/>
    </row>
    <row r="322" spans="1:8" ht="38.25" x14ac:dyDescent="0.25">
      <c r="A322" s="3" t="s">
        <v>81</v>
      </c>
      <c r="B322" s="4" t="s">
        <v>82</v>
      </c>
      <c r="C322" s="4" t="s">
        <v>16</v>
      </c>
      <c r="D322" s="5">
        <v>50596251</v>
      </c>
      <c r="E322" s="5">
        <v>76665825</v>
      </c>
      <c r="F322" s="6">
        <f t="shared" si="8"/>
        <v>26069574</v>
      </c>
      <c r="G322" s="7">
        <f t="shared" si="9"/>
        <v>0.51524714746157774</v>
      </c>
      <c r="H322"/>
    </row>
    <row r="323" spans="1:8" ht="38.25" x14ac:dyDescent="0.25">
      <c r="A323" s="3" t="s">
        <v>81</v>
      </c>
      <c r="B323" s="4" t="s">
        <v>82</v>
      </c>
      <c r="C323" s="4" t="s">
        <v>17</v>
      </c>
      <c r="D323" s="5">
        <v>9649180</v>
      </c>
      <c r="E323" s="5">
        <v>741183258.39999998</v>
      </c>
      <c r="F323" s="6">
        <f t="shared" si="8"/>
        <v>731534078.39999998</v>
      </c>
      <c r="G323" s="7">
        <f t="shared" si="9"/>
        <v>75.813082396638876</v>
      </c>
      <c r="H323"/>
    </row>
    <row r="324" spans="1:8" ht="38.25" x14ac:dyDescent="0.25">
      <c r="A324" s="3" t="s">
        <v>81</v>
      </c>
      <c r="B324" s="4" t="s">
        <v>82</v>
      </c>
      <c r="C324" s="4" t="s">
        <v>18</v>
      </c>
      <c r="D324" s="5">
        <v>29249002.23</v>
      </c>
      <c r="E324" s="5">
        <v>314454911.86999995</v>
      </c>
      <c r="F324" s="6">
        <f t="shared" si="8"/>
        <v>285205909.63999993</v>
      </c>
      <c r="G324" s="7">
        <f t="shared" si="9"/>
        <v>9.7509620122176699</v>
      </c>
      <c r="H324"/>
    </row>
    <row r="325" spans="1:8" ht="38.25" x14ac:dyDescent="0.25">
      <c r="A325" s="3" t="s">
        <v>81</v>
      </c>
      <c r="B325" s="4" t="s">
        <v>82</v>
      </c>
      <c r="C325" s="4" t="s">
        <v>19</v>
      </c>
      <c r="D325" s="5">
        <v>33813390</v>
      </c>
      <c r="E325" s="5">
        <v>19488289</v>
      </c>
      <c r="F325" s="6">
        <f t="shared" si="8"/>
        <v>-14325101</v>
      </c>
      <c r="G325" s="7">
        <f t="shared" si="9"/>
        <v>-0.423651724952748</v>
      </c>
      <c r="H325"/>
    </row>
    <row r="326" spans="1:8" ht="38.25" x14ac:dyDescent="0.25">
      <c r="A326" s="3" t="s">
        <v>81</v>
      </c>
      <c r="B326" s="4" t="s">
        <v>82</v>
      </c>
      <c r="C326" s="4" t="s">
        <v>20</v>
      </c>
      <c r="D326" s="5">
        <v>1931750</v>
      </c>
      <c r="E326" s="5">
        <v>2429927</v>
      </c>
      <c r="F326" s="6">
        <f t="shared" si="8"/>
        <v>498177</v>
      </c>
      <c r="G326" s="7">
        <f t="shared" si="9"/>
        <v>0.25788896078685131</v>
      </c>
      <c r="H326"/>
    </row>
    <row r="327" spans="1:8" ht="38.25" x14ac:dyDescent="0.25">
      <c r="A327" s="3" t="s">
        <v>81</v>
      </c>
      <c r="B327" s="4" t="s">
        <v>82</v>
      </c>
      <c r="C327" s="4" t="s">
        <v>23</v>
      </c>
      <c r="D327" s="5">
        <v>0</v>
      </c>
      <c r="E327" s="5">
        <v>0</v>
      </c>
      <c r="F327" s="6">
        <f t="shared" si="8"/>
        <v>0</v>
      </c>
      <c r="G327" s="7" t="str">
        <f t="shared" si="9"/>
        <v>NA</v>
      </c>
      <c r="H327"/>
    </row>
    <row r="328" spans="1:8" ht="25.5" x14ac:dyDescent="0.25">
      <c r="A328" s="3" t="s">
        <v>83</v>
      </c>
      <c r="B328" s="4" t="s">
        <v>84</v>
      </c>
      <c r="C328" s="4" t="s">
        <v>13</v>
      </c>
      <c r="D328" s="5">
        <v>154457168</v>
      </c>
      <c r="E328" s="5">
        <v>169940522</v>
      </c>
      <c r="F328" s="6">
        <f t="shared" si="8"/>
        <v>15483354</v>
      </c>
      <c r="G328" s="7">
        <f t="shared" si="9"/>
        <v>0.10024367402618699</v>
      </c>
      <c r="H328"/>
    </row>
    <row r="329" spans="1:8" ht="25.5" x14ac:dyDescent="0.25">
      <c r="A329" s="3" t="s">
        <v>83</v>
      </c>
      <c r="B329" s="4" t="s">
        <v>84</v>
      </c>
      <c r="C329" s="4" t="s">
        <v>14</v>
      </c>
      <c r="D329" s="5">
        <v>3490224371</v>
      </c>
      <c r="E329" s="5">
        <v>6311598560</v>
      </c>
      <c r="F329" s="6">
        <f t="shared" si="8"/>
        <v>2821374189</v>
      </c>
      <c r="G329" s="7">
        <f t="shared" si="9"/>
        <v>0.80836470355389656</v>
      </c>
      <c r="H329"/>
    </row>
    <row r="330" spans="1:8" ht="25.5" x14ac:dyDescent="0.25">
      <c r="A330" s="3" t="s">
        <v>83</v>
      </c>
      <c r="B330" s="4" t="s">
        <v>84</v>
      </c>
      <c r="C330" s="4" t="s">
        <v>15</v>
      </c>
      <c r="D330" s="5">
        <v>6366600</v>
      </c>
      <c r="E330" s="5">
        <v>4926000</v>
      </c>
      <c r="F330" s="6">
        <f t="shared" si="8"/>
        <v>-1440600</v>
      </c>
      <c r="G330" s="7">
        <f t="shared" si="9"/>
        <v>-0.2262746206766563</v>
      </c>
      <c r="H330"/>
    </row>
    <row r="331" spans="1:8" ht="25.5" x14ac:dyDescent="0.25">
      <c r="A331" s="3" t="s">
        <v>83</v>
      </c>
      <c r="B331" s="4" t="s">
        <v>84</v>
      </c>
      <c r="C331" s="4" t="s">
        <v>16</v>
      </c>
      <c r="D331" s="5">
        <v>18762214</v>
      </c>
      <c r="E331" s="5">
        <v>95887265</v>
      </c>
      <c r="F331" s="6">
        <f t="shared" ref="F331:F394" si="10">+E331-D331</f>
        <v>77125051</v>
      </c>
      <c r="G331" s="7">
        <f t="shared" ref="G331:G394" si="11">IF(D331&gt;0,((E331-D331)/D331),"NA")</f>
        <v>4.1106583156977106</v>
      </c>
      <c r="H331"/>
    </row>
    <row r="332" spans="1:8" ht="25.5" x14ac:dyDescent="0.25">
      <c r="A332" s="3" t="s">
        <v>83</v>
      </c>
      <c r="B332" s="4" t="s">
        <v>84</v>
      </c>
      <c r="C332" s="4" t="s">
        <v>17</v>
      </c>
      <c r="D332" s="5">
        <v>45791121.799999997</v>
      </c>
      <c r="E332" s="5">
        <v>13499735</v>
      </c>
      <c r="F332" s="6">
        <f t="shared" si="10"/>
        <v>-32291386.799999997</v>
      </c>
      <c r="G332" s="7">
        <f t="shared" si="11"/>
        <v>-0.70518881238677145</v>
      </c>
      <c r="H332"/>
    </row>
    <row r="333" spans="1:8" ht="25.5" x14ac:dyDescent="0.25">
      <c r="A333" s="3" t="s">
        <v>83</v>
      </c>
      <c r="B333" s="4" t="s">
        <v>84</v>
      </c>
      <c r="C333" s="4" t="s">
        <v>18</v>
      </c>
      <c r="D333" s="5">
        <v>54327080</v>
      </c>
      <c r="E333" s="5">
        <v>29376153</v>
      </c>
      <c r="F333" s="6">
        <f t="shared" si="10"/>
        <v>-24950927</v>
      </c>
      <c r="G333" s="7">
        <f t="shared" si="11"/>
        <v>-0.45927237392475356</v>
      </c>
      <c r="H333"/>
    </row>
    <row r="334" spans="1:8" ht="25.5" x14ac:dyDescent="0.25">
      <c r="A334" s="3" t="s">
        <v>83</v>
      </c>
      <c r="B334" s="4" t="s">
        <v>84</v>
      </c>
      <c r="C334" s="8" t="s">
        <v>19</v>
      </c>
      <c r="D334" s="5">
        <v>81322494</v>
      </c>
      <c r="E334" s="5">
        <v>78811963</v>
      </c>
      <c r="F334" s="6">
        <f t="shared" si="10"/>
        <v>-2510531</v>
      </c>
      <c r="G334" s="7">
        <f t="shared" si="11"/>
        <v>-3.0871298659384452E-2</v>
      </c>
      <c r="H334"/>
    </row>
    <row r="335" spans="1:8" ht="25.5" x14ac:dyDescent="0.25">
      <c r="A335" s="3" t="s">
        <v>83</v>
      </c>
      <c r="B335" s="4" t="s">
        <v>84</v>
      </c>
      <c r="C335" s="4" t="s">
        <v>28</v>
      </c>
      <c r="D335" s="5">
        <v>97143758.859999999</v>
      </c>
      <c r="E335" s="5">
        <v>105989968</v>
      </c>
      <c r="F335" s="6">
        <f t="shared" si="10"/>
        <v>8846209.1400000006</v>
      </c>
      <c r="G335" s="7">
        <f t="shared" si="11"/>
        <v>9.1063072335391418E-2</v>
      </c>
      <c r="H335"/>
    </row>
    <row r="336" spans="1:8" ht="25.5" x14ac:dyDescent="0.25">
      <c r="A336" s="3" t="s">
        <v>83</v>
      </c>
      <c r="B336" s="8" t="s">
        <v>84</v>
      </c>
      <c r="C336" s="8" t="s">
        <v>20</v>
      </c>
      <c r="D336" s="5">
        <v>1262300</v>
      </c>
      <c r="E336" s="5">
        <v>7615455</v>
      </c>
      <c r="F336" s="6">
        <f t="shared" si="10"/>
        <v>6353155</v>
      </c>
      <c r="G336" s="7">
        <f t="shared" si="11"/>
        <v>5.0329992870157652</v>
      </c>
      <c r="H336"/>
    </row>
    <row r="337" spans="1:8" ht="25.5" x14ac:dyDescent="0.25">
      <c r="A337" s="3" t="s">
        <v>83</v>
      </c>
      <c r="B337" s="8" t="s">
        <v>84</v>
      </c>
      <c r="C337" s="8" t="s">
        <v>23</v>
      </c>
      <c r="D337" s="5">
        <v>1839200</v>
      </c>
      <c r="E337" s="5">
        <v>7605350</v>
      </c>
      <c r="F337" s="6">
        <f t="shared" si="10"/>
        <v>5766150</v>
      </c>
      <c r="G337" s="7">
        <f t="shared" si="11"/>
        <v>3.1351402783819053</v>
      </c>
      <c r="H337"/>
    </row>
    <row r="338" spans="1:8" ht="51" x14ac:dyDescent="0.25">
      <c r="A338" s="3" t="s">
        <v>85</v>
      </c>
      <c r="B338" s="4" t="s">
        <v>86</v>
      </c>
      <c r="C338" s="4" t="s">
        <v>10</v>
      </c>
      <c r="D338" s="5">
        <v>2288124642.3199997</v>
      </c>
      <c r="E338" s="5">
        <v>1559014122.0999999</v>
      </c>
      <c r="F338" s="6">
        <f t="shared" si="10"/>
        <v>-729110520.21999979</v>
      </c>
      <c r="G338" s="7">
        <f t="shared" si="11"/>
        <v>-0.31864982647131157</v>
      </c>
      <c r="H338"/>
    </row>
    <row r="339" spans="1:8" ht="51" x14ac:dyDescent="0.25">
      <c r="A339" s="3" t="s">
        <v>85</v>
      </c>
      <c r="B339" s="4" t="s">
        <v>86</v>
      </c>
      <c r="C339" s="4" t="s">
        <v>11</v>
      </c>
      <c r="D339" s="5">
        <v>9032019074.6800003</v>
      </c>
      <c r="E339" s="5">
        <v>8760183537.2199993</v>
      </c>
      <c r="F339" s="6">
        <f t="shared" si="10"/>
        <v>-271835537.46000099</v>
      </c>
      <c r="G339" s="7">
        <f t="shared" si="11"/>
        <v>-3.0096873712551583E-2</v>
      </c>
      <c r="H339"/>
    </row>
    <row r="340" spans="1:8" ht="51" x14ac:dyDescent="0.25">
      <c r="A340" s="3" t="s">
        <v>85</v>
      </c>
      <c r="B340" s="4" t="s">
        <v>86</v>
      </c>
      <c r="C340" s="4" t="s">
        <v>12</v>
      </c>
      <c r="D340" s="5">
        <v>573978543.63999999</v>
      </c>
      <c r="E340" s="5">
        <v>595937184.49000001</v>
      </c>
      <c r="F340" s="6">
        <f t="shared" si="10"/>
        <v>21958640.850000024</v>
      </c>
      <c r="G340" s="7">
        <f t="shared" si="11"/>
        <v>3.8256901923101341E-2</v>
      </c>
      <c r="H340"/>
    </row>
    <row r="341" spans="1:8" ht="51" x14ac:dyDescent="0.25">
      <c r="A341" s="3" t="s">
        <v>85</v>
      </c>
      <c r="B341" s="4" t="s">
        <v>86</v>
      </c>
      <c r="C341" s="4" t="s">
        <v>13</v>
      </c>
      <c r="D341" s="5">
        <v>7708330106.7799997</v>
      </c>
      <c r="E341" s="5">
        <v>6682505591.4700003</v>
      </c>
      <c r="F341" s="6">
        <f t="shared" si="10"/>
        <v>-1025824515.3099995</v>
      </c>
      <c r="G341" s="7">
        <f t="shared" si="11"/>
        <v>-0.13307999282590624</v>
      </c>
      <c r="H341"/>
    </row>
    <row r="342" spans="1:8" ht="51" x14ac:dyDescent="0.25">
      <c r="A342" s="3" t="s">
        <v>85</v>
      </c>
      <c r="B342" s="8" t="s">
        <v>86</v>
      </c>
      <c r="C342" s="8" t="s">
        <v>14</v>
      </c>
      <c r="D342" s="5">
        <v>3337004039</v>
      </c>
      <c r="E342" s="5">
        <v>2939552695</v>
      </c>
      <c r="F342" s="6">
        <f t="shared" si="10"/>
        <v>-397451344</v>
      </c>
      <c r="G342" s="7">
        <f t="shared" si="11"/>
        <v>-0.11910424421275326</v>
      </c>
      <c r="H342"/>
    </row>
    <row r="343" spans="1:8" ht="51" x14ac:dyDescent="0.25">
      <c r="A343" s="3" t="s">
        <v>85</v>
      </c>
      <c r="B343" s="4" t="s">
        <v>86</v>
      </c>
      <c r="C343" s="4" t="s">
        <v>380</v>
      </c>
      <c r="D343" s="5">
        <v>149945689</v>
      </c>
      <c r="E343" s="5">
        <v>16873753</v>
      </c>
      <c r="F343" s="6">
        <f t="shared" si="10"/>
        <v>-133071936</v>
      </c>
      <c r="G343" s="7">
        <f t="shared" si="11"/>
        <v>-0.88746756834069429</v>
      </c>
      <c r="H343"/>
    </row>
    <row r="344" spans="1:8" ht="51" x14ac:dyDescent="0.25">
      <c r="A344" s="3" t="s">
        <v>85</v>
      </c>
      <c r="B344" s="4" t="s">
        <v>86</v>
      </c>
      <c r="C344" s="4" t="s">
        <v>15</v>
      </c>
      <c r="D344" s="5">
        <v>8055725035.6299992</v>
      </c>
      <c r="E344" s="5">
        <v>7564987945.1300001</v>
      </c>
      <c r="F344" s="6">
        <f t="shared" si="10"/>
        <v>-490737090.49999905</v>
      </c>
      <c r="G344" s="7">
        <f t="shared" si="11"/>
        <v>-6.0917805452581575E-2</v>
      </c>
      <c r="H344"/>
    </row>
    <row r="345" spans="1:8" ht="51" x14ac:dyDescent="0.25">
      <c r="A345" s="3" t="s">
        <v>85</v>
      </c>
      <c r="B345" s="4" t="s">
        <v>86</v>
      </c>
      <c r="C345" s="8" t="s">
        <v>16</v>
      </c>
      <c r="D345" s="8">
        <v>7046424325</v>
      </c>
      <c r="E345" s="5">
        <v>9077975006</v>
      </c>
      <c r="F345" s="6">
        <f t="shared" si="10"/>
        <v>2031550681</v>
      </c>
      <c r="G345" s="7">
        <f t="shared" si="11"/>
        <v>0.28830944423716637</v>
      </c>
      <c r="H345"/>
    </row>
    <row r="346" spans="1:8" ht="51" x14ac:dyDescent="0.25">
      <c r="A346" s="3" t="s">
        <v>85</v>
      </c>
      <c r="B346" s="4" t="s">
        <v>86</v>
      </c>
      <c r="C346" s="4" t="s">
        <v>17</v>
      </c>
      <c r="D346" s="5">
        <v>31439667186.109997</v>
      </c>
      <c r="E346" s="5">
        <v>32885222521.349998</v>
      </c>
      <c r="F346" s="6">
        <f t="shared" si="10"/>
        <v>1445555335.2400017</v>
      </c>
      <c r="G346" s="7">
        <f t="shared" si="11"/>
        <v>4.5978709847114607E-2</v>
      </c>
      <c r="H346"/>
    </row>
    <row r="347" spans="1:8" ht="51" x14ac:dyDescent="0.25">
      <c r="A347" s="3" t="s">
        <v>85</v>
      </c>
      <c r="B347" s="4" t="s">
        <v>86</v>
      </c>
      <c r="C347" s="4" t="s">
        <v>18</v>
      </c>
      <c r="D347" s="5">
        <v>4719247245.1399994</v>
      </c>
      <c r="E347" s="5">
        <v>1213853068.4200001</v>
      </c>
      <c r="F347" s="6">
        <f t="shared" si="10"/>
        <v>-3505394176.7199993</v>
      </c>
      <c r="G347" s="7">
        <f t="shared" si="11"/>
        <v>-0.74278671886283198</v>
      </c>
      <c r="H347"/>
    </row>
    <row r="348" spans="1:8" ht="51" x14ac:dyDescent="0.25">
      <c r="A348" s="3" t="s">
        <v>85</v>
      </c>
      <c r="B348" s="4" t="s">
        <v>86</v>
      </c>
      <c r="C348" s="4" t="s">
        <v>19</v>
      </c>
      <c r="D348" s="5">
        <v>2737692158</v>
      </c>
      <c r="E348" s="5">
        <v>3027781384.552</v>
      </c>
      <c r="F348" s="6">
        <f t="shared" si="10"/>
        <v>290089226.55200005</v>
      </c>
      <c r="G348" s="7">
        <f t="shared" si="11"/>
        <v>0.10596122931656513</v>
      </c>
      <c r="H348"/>
    </row>
    <row r="349" spans="1:8" ht="51" x14ac:dyDescent="0.25">
      <c r="A349" s="3" t="s">
        <v>85</v>
      </c>
      <c r="B349" s="4" t="s">
        <v>86</v>
      </c>
      <c r="C349" s="4" t="s">
        <v>28</v>
      </c>
      <c r="D349" s="5">
        <v>26099837036.459999</v>
      </c>
      <c r="E349" s="5">
        <v>29220545540.280003</v>
      </c>
      <c r="F349" s="6">
        <f t="shared" si="10"/>
        <v>3120708503.8200035</v>
      </c>
      <c r="G349" s="7">
        <f t="shared" si="11"/>
        <v>0.11956812218637802</v>
      </c>
      <c r="H349"/>
    </row>
    <row r="350" spans="1:8" ht="51" x14ac:dyDescent="0.25">
      <c r="A350" s="3" t="s">
        <v>85</v>
      </c>
      <c r="B350" s="4" t="s">
        <v>86</v>
      </c>
      <c r="C350" s="4" t="s">
        <v>20</v>
      </c>
      <c r="D350" s="5">
        <v>2541838542.5700002</v>
      </c>
      <c r="E350" s="5">
        <v>2230035357.4299998</v>
      </c>
      <c r="F350" s="6">
        <f t="shared" si="10"/>
        <v>-311803185.14000034</v>
      </c>
      <c r="G350" s="7">
        <f t="shared" si="11"/>
        <v>-0.1226683677653037</v>
      </c>
      <c r="H350"/>
    </row>
    <row r="351" spans="1:8" ht="51" x14ac:dyDescent="0.25">
      <c r="A351" s="3" t="s">
        <v>85</v>
      </c>
      <c r="B351" s="4" t="s">
        <v>86</v>
      </c>
      <c r="C351" s="8" t="s">
        <v>23</v>
      </c>
      <c r="D351" s="5">
        <v>793892039</v>
      </c>
      <c r="E351" s="5">
        <v>0</v>
      </c>
      <c r="F351" s="6">
        <f t="shared" si="10"/>
        <v>-793892039</v>
      </c>
      <c r="G351" s="7">
        <f t="shared" si="11"/>
        <v>-1</v>
      </c>
      <c r="H351"/>
    </row>
    <row r="352" spans="1:8" ht="25.5" x14ac:dyDescent="0.25">
      <c r="A352" s="3" t="s">
        <v>87</v>
      </c>
      <c r="B352" s="8" t="s">
        <v>88</v>
      </c>
      <c r="C352" s="8" t="s">
        <v>12</v>
      </c>
      <c r="D352" s="5">
        <v>568051</v>
      </c>
      <c r="E352" s="5">
        <v>1475631.36</v>
      </c>
      <c r="F352" s="6">
        <f t="shared" si="10"/>
        <v>907580.3600000001</v>
      </c>
      <c r="G352" s="7">
        <f t="shared" si="11"/>
        <v>1.5977092901869727</v>
      </c>
      <c r="H352"/>
    </row>
    <row r="353" spans="1:8" ht="25.5" x14ac:dyDescent="0.25">
      <c r="A353" s="3" t="s">
        <v>87</v>
      </c>
      <c r="B353" s="8" t="s">
        <v>88</v>
      </c>
      <c r="C353" s="8" t="s">
        <v>13</v>
      </c>
      <c r="D353" s="5">
        <v>194558610</v>
      </c>
      <c r="E353" s="5">
        <v>152639119.63999999</v>
      </c>
      <c r="F353" s="6">
        <f t="shared" si="10"/>
        <v>-41919490.360000014</v>
      </c>
      <c r="G353" s="7">
        <f t="shared" si="11"/>
        <v>-0.21545944617922597</v>
      </c>
      <c r="H353"/>
    </row>
    <row r="354" spans="1:8" ht="25.5" x14ac:dyDescent="0.25">
      <c r="A354" s="3" t="s">
        <v>87</v>
      </c>
      <c r="B354" s="4" t="s">
        <v>88</v>
      </c>
      <c r="C354" s="4" t="s">
        <v>14</v>
      </c>
      <c r="D354" s="5">
        <v>176668224</v>
      </c>
      <c r="E354" s="5">
        <v>53655428</v>
      </c>
      <c r="F354" s="6">
        <f t="shared" si="10"/>
        <v>-123012796</v>
      </c>
      <c r="G354" s="7">
        <f t="shared" si="11"/>
        <v>-0.69629270739711513</v>
      </c>
      <c r="H354"/>
    </row>
    <row r="355" spans="1:8" ht="25.5" x14ac:dyDescent="0.25">
      <c r="A355" s="3" t="s">
        <v>87</v>
      </c>
      <c r="B355" s="4" t="s">
        <v>88</v>
      </c>
      <c r="C355" s="4" t="s">
        <v>15</v>
      </c>
      <c r="D355" s="5">
        <v>3034495.88</v>
      </c>
      <c r="E355" s="5">
        <v>2536800</v>
      </c>
      <c r="F355" s="6">
        <f t="shared" si="10"/>
        <v>-497695.87999999989</v>
      </c>
      <c r="G355" s="7">
        <f t="shared" si="11"/>
        <v>-0.16401270579414987</v>
      </c>
      <c r="H355"/>
    </row>
    <row r="356" spans="1:8" ht="25.5" x14ac:dyDescent="0.25">
      <c r="A356" s="3" t="s">
        <v>87</v>
      </c>
      <c r="B356" s="8" t="s">
        <v>88</v>
      </c>
      <c r="C356" s="8" t="s">
        <v>16</v>
      </c>
      <c r="D356" s="5">
        <v>130934936</v>
      </c>
      <c r="E356" s="5">
        <v>256708883</v>
      </c>
      <c r="F356" s="6">
        <f t="shared" si="10"/>
        <v>125773947</v>
      </c>
      <c r="G356" s="7">
        <f t="shared" si="11"/>
        <v>0.96058356037230586</v>
      </c>
      <c r="H356"/>
    </row>
    <row r="357" spans="1:8" ht="25.5" x14ac:dyDescent="0.25">
      <c r="A357" s="3" t="s">
        <v>87</v>
      </c>
      <c r="B357" s="4" t="s">
        <v>88</v>
      </c>
      <c r="C357" s="4" t="s">
        <v>17</v>
      </c>
      <c r="D357" s="5">
        <v>308661073</v>
      </c>
      <c r="E357" s="5">
        <v>456377158.23000002</v>
      </c>
      <c r="F357" s="6">
        <f t="shared" si="10"/>
        <v>147716085.23000002</v>
      </c>
      <c r="G357" s="7">
        <f t="shared" si="11"/>
        <v>0.47857050386784605</v>
      </c>
      <c r="H357"/>
    </row>
    <row r="358" spans="1:8" ht="25.5" x14ac:dyDescent="0.25">
      <c r="A358" s="3" t="s">
        <v>87</v>
      </c>
      <c r="B358" s="4" t="s">
        <v>88</v>
      </c>
      <c r="C358" s="4" t="s">
        <v>18</v>
      </c>
      <c r="D358" s="5">
        <v>39523881.829999998</v>
      </c>
      <c r="E358" s="5">
        <v>40077130.75</v>
      </c>
      <c r="F358" s="6">
        <f t="shared" si="10"/>
        <v>553248.92000000179</v>
      </c>
      <c r="G358" s="7">
        <f t="shared" si="11"/>
        <v>1.3997838632845689E-2</v>
      </c>
      <c r="H358"/>
    </row>
    <row r="359" spans="1:8" ht="25.5" x14ac:dyDescent="0.25">
      <c r="A359" s="3" t="s">
        <v>87</v>
      </c>
      <c r="B359" s="4" t="s">
        <v>88</v>
      </c>
      <c r="C359" s="4" t="s">
        <v>19</v>
      </c>
      <c r="D359" s="5">
        <v>24863844</v>
      </c>
      <c r="E359" s="5">
        <v>32890872</v>
      </c>
      <c r="F359" s="6">
        <f t="shared" si="10"/>
        <v>8027028</v>
      </c>
      <c r="G359" s="7">
        <f t="shared" si="11"/>
        <v>0.32283938074901047</v>
      </c>
      <c r="H359"/>
    </row>
    <row r="360" spans="1:8" ht="25.5" x14ac:dyDescent="0.25">
      <c r="A360" s="3" t="s">
        <v>87</v>
      </c>
      <c r="B360" s="4" t="s">
        <v>88</v>
      </c>
      <c r="C360" s="4" t="s">
        <v>28</v>
      </c>
      <c r="D360" s="5">
        <v>175025710.31999999</v>
      </c>
      <c r="E360" s="5">
        <v>191761798.94999999</v>
      </c>
      <c r="F360" s="6">
        <f t="shared" si="10"/>
        <v>16736088.629999995</v>
      </c>
      <c r="G360" s="7">
        <f t="shared" si="11"/>
        <v>9.5620743943283293E-2</v>
      </c>
      <c r="H360"/>
    </row>
    <row r="361" spans="1:8" ht="25.5" x14ac:dyDescent="0.25">
      <c r="A361" s="3" t="s">
        <v>87</v>
      </c>
      <c r="B361" s="4" t="s">
        <v>88</v>
      </c>
      <c r="C361" s="4" t="s">
        <v>20</v>
      </c>
      <c r="D361" s="5">
        <v>21275210.539999999</v>
      </c>
      <c r="E361" s="5">
        <v>63561355.789999999</v>
      </c>
      <c r="F361" s="6">
        <f t="shared" si="10"/>
        <v>42286145.25</v>
      </c>
      <c r="G361" s="7">
        <f t="shared" si="11"/>
        <v>1.9875782272752072</v>
      </c>
      <c r="H361"/>
    </row>
    <row r="362" spans="1:8" ht="25.5" x14ac:dyDescent="0.25">
      <c r="A362" s="3" t="s">
        <v>89</v>
      </c>
      <c r="B362" s="4" t="s">
        <v>90</v>
      </c>
      <c r="C362" s="4" t="s">
        <v>10</v>
      </c>
      <c r="D362" s="5">
        <v>0</v>
      </c>
      <c r="E362" s="5">
        <v>319792025.73000002</v>
      </c>
      <c r="F362" s="6">
        <f t="shared" si="10"/>
        <v>319792025.73000002</v>
      </c>
      <c r="G362" s="7" t="str">
        <f t="shared" si="11"/>
        <v>NA</v>
      </c>
      <c r="H362"/>
    </row>
    <row r="363" spans="1:8" ht="25.5" x14ac:dyDescent="0.25">
      <c r="A363" s="3" t="s">
        <v>89</v>
      </c>
      <c r="B363" s="4" t="s">
        <v>90</v>
      </c>
      <c r="C363" s="4" t="s">
        <v>11</v>
      </c>
      <c r="D363" s="5">
        <v>9341198.5399999991</v>
      </c>
      <c r="E363" s="5">
        <v>12260819.800000001</v>
      </c>
      <c r="F363" s="6">
        <f t="shared" si="10"/>
        <v>2919621.2600000016</v>
      </c>
      <c r="G363" s="7">
        <f t="shared" si="11"/>
        <v>0.31255317478778283</v>
      </c>
      <c r="H363"/>
    </row>
    <row r="364" spans="1:8" ht="25.5" x14ac:dyDescent="0.25">
      <c r="A364" s="3" t="s">
        <v>89</v>
      </c>
      <c r="B364" s="4" t="s">
        <v>90</v>
      </c>
      <c r="C364" s="4" t="s">
        <v>12</v>
      </c>
      <c r="D364" s="5">
        <v>37385980</v>
      </c>
      <c r="E364" s="5">
        <v>53178025.960000001</v>
      </c>
      <c r="F364" s="6">
        <f t="shared" si="10"/>
        <v>15792045.960000001</v>
      </c>
      <c r="G364" s="7">
        <f t="shared" si="11"/>
        <v>0.42240556379690997</v>
      </c>
      <c r="H364"/>
    </row>
    <row r="365" spans="1:8" ht="25.5" x14ac:dyDescent="0.25">
      <c r="A365" s="3" t="s">
        <v>89</v>
      </c>
      <c r="B365" s="4" t="s">
        <v>90</v>
      </c>
      <c r="C365" s="4" t="s">
        <v>13</v>
      </c>
      <c r="D365" s="5">
        <v>488980690</v>
      </c>
      <c r="E365" s="5">
        <v>406451600.89999998</v>
      </c>
      <c r="F365" s="6">
        <f t="shared" si="10"/>
        <v>-82529089.100000024</v>
      </c>
      <c r="G365" s="7">
        <f t="shared" si="11"/>
        <v>-0.16877780817888743</v>
      </c>
      <c r="H365"/>
    </row>
    <row r="366" spans="1:8" ht="25.5" x14ac:dyDescent="0.25">
      <c r="A366" s="3" t="s">
        <v>89</v>
      </c>
      <c r="B366" s="4" t="s">
        <v>90</v>
      </c>
      <c r="C366" s="4" t="s">
        <v>14</v>
      </c>
      <c r="D366" s="5">
        <v>30800933</v>
      </c>
      <c r="E366" s="5">
        <v>35525089</v>
      </c>
      <c r="F366" s="6">
        <f t="shared" si="10"/>
        <v>4724156</v>
      </c>
      <c r="G366" s="7">
        <f t="shared" si="11"/>
        <v>0.15337704218245596</v>
      </c>
      <c r="H366"/>
    </row>
    <row r="367" spans="1:8" ht="25.5" x14ac:dyDescent="0.25">
      <c r="A367" s="3" t="s">
        <v>89</v>
      </c>
      <c r="B367" s="4" t="s">
        <v>90</v>
      </c>
      <c r="C367" s="4" t="s">
        <v>15</v>
      </c>
      <c r="D367" s="5">
        <v>20520167.98</v>
      </c>
      <c r="E367" s="5">
        <v>15696594</v>
      </c>
      <c r="F367" s="6">
        <f t="shared" si="10"/>
        <v>-4823573.9800000004</v>
      </c>
      <c r="G367" s="7">
        <f t="shared" si="11"/>
        <v>-0.23506503380972812</v>
      </c>
      <c r="H367"/>
    </row>
    <row r="368" spans="1:8" ht="25.5" x14ac:dyDescent="0.25">
      <c r="A368" s="3" t="s">
        <v>89</v>
      </c>
      <c r="B368" s="4" t="s">
        <v>90</v>
      </c>
      <c r="C368" s="4" t="s">
        <v>16</v>
      </c>
      <c r="D368" s="5">
        <v>530601434.60000002</v>
      </c>
      <c r="E368" s="5">
        <v>460001175.14999998</v>
      </c>
      <c r="F368" s="6">
        <f t="shared" si="10"/>
        <v>-70600259.450000048</v>
      </c>
      <c r="G368" s="7">
        <f t="shared" si="11"/>
        <v>-0.13305704592228038</v>
      </c>
      <c r="H368"/>
    </row>
    <row r="369" spans="1:8" ht="25.5" x14ac:dyDescent="0.25">
      <c r="A369" s="3" t="s">
        <v>89</v>
      </c>
      <c r="B369" s="8" t="s">
        <v>90</v>
      </c>
      <c r="C369" s="8" t="s">
        <v>17</v>
      </c>
      <c r="D369" s="5">
        <v>328405247.81999999</v>
      </c>
      <c r="E369" s="5">
        <v>2682750282.9099998</v>
      </c>
      <c r="F369" s="6">
        <f t="shared" si="10"/>
        <v>2354345035.0899997</v>
      </c>
      <c r="G369" s="7">
        <f t="shared" si="11"/>
        <v>7.1690237921545759</v>
      </c>
      <c r="H369"/>
    </row>
    <row r="370" spans="1:8" ht="25.5" x14ac:dyDescent="0.25">
      <c r="A370" s="3" t="s">
        <v>89</v>
      </c>
      <c r="B370" s="4" t="s">
        <v>90</v>
      </c>
      <c r="C370" s="4" t="s">
        <v>18</v>
      </c>
      <c r="D370" s="5">
        <v>109995934</v>
      </c>
      <c r="E370" s="5">
        <v>130339209.45</v>
      </c>
      <c r="F370" s="6">
        <f t="shared" si="10"/>
        <v>20343275.450000003</v>
      </c>
      <c r="G370" s="7">
        <f t="shared" si="11"/>
        <v>0.18494570399302218</v>
      </c>
      <c r="H370"/>
    </row>
    <row r="371" spans="1:8" ht="25.5" x14ac:dyDescent="0.25">
      <c r="A371" s="3" t="s">
        <v>89</v>
      </c>
      <c r="B371" s="4" t="s">
        <v>90</v>
      </c>
      <c r="C371" s="4" t="s">
        <v>19</v>
      </c>
      <c r="D371" s="5">
        <v>385730090.61000001</v>
      </c>
      <c r="E371" s="5">
        <v>441707584.68000001</v>
      </c>
      <c r="F371" s="6">
        <f t="shared" si="10"/>
        <v>55977494.069999993</v>
      </c>
      <c r="G371" s="7">
        <f t="shared" si="11"/>
        <v>0.14512089005417297</v>
      </c>
      <c r="H371"/>
    </row>
    <row r="372" spans="1:8" ht="25.5" x14ac:dyDescent="0.25">
      <c r="A372" s="3" t="s">
        <v>89</v>
      </c>
      <c r="B372" s="4" t="s">
        <v>90</v>
      </c>
      <c r="C372" s="4" t="s">
        <v>28</v>
      </c>
      <c r="D372" s="5">
        <v>858486045.04999995</v>
      </c>
      <c r="E372" s="5">
        <v>1333644766</v>
      </c>
      <c r="F372" s="6">
        <f t="shared" si="10"/>
        <v>475158720.95000005</v>
      </c>
      <c r="G372" s="7">
        <f t="shared" si="11"/>
        <v>0.55348450180378395</v>
      </c>
      <c r="H372"/>
    </row>
    <row r="373" spans="1:8" ht="25.5" x14ac:dyDescent="0.25">
      <c r="A373" s="3" t="s">
        <v>89</v>
      </c>
      <c r="B373" s="4" t="s">
        <v>90</v>
      </c>
      <c r="C373" s="4" t="s">
        <v>20</v>
      </c>
      <c r="D373" s="5">
        <v>1007657786</v>
      </c>
      <c r="E373" s="5">
        <v>1296302628</v>
      </c>
      <c r="F373" s="6">
        <f t="shared" si="10"/>
        <v>288644842</v>
      </c>
      <c r="G373" s="7">
        <f t="shared" si="11"/>
        <v>0.28645125955489814</v>
      </c>
      <c r="H373"/>
    </row>
    <row r="374" spans="1:8" ht="25.5" x14ac:dyDescent="0.25">
      <c r="A374" s="3" t="s">
        <v>89</v>
      </c>
      <c r="B374" s="4" t="s">
        <v>90</v>
      </c>
      <c r="C374" s="4" t="s">
        <v>23</v>
      </c>
      <c r="D374" s="5">
        <v>376055969.61000001</v>
      </c>
      <c r="E374" s="5">
        <v>45000000</v>
      </c>
      <c r="F374" s="6">
        <f t="shared" si="10"/>
        <v>-331055969.61000001</v>
      </c>
      <c r="G374" s="7">
        <f t="shared" si="11"/>
        <v>-0.88033696141915108</v>
      </c>
      <c r="H374"/>
    </row>
    <row r="375" spans="1:8" ht="89.25" x14ac:dyDescent="0.25">
      <c r="A375" s="3" t="s">
        <v>91</v>
      </c>
      <c r="B375" s="4" t="s">
        <v>92</v>
      </c>
      <c r="C375" s="4" t="s">
        <v>10</v>
      </c>
      <c r="D375" s="5">
        <v>0</v>
      </c>
      <c r="E375" s="5">
        <v>544878</v>
      </c>
      <c r="F375" s="6">
        <f t="shared" si="10"/>
        <v>544878</v>
      </c>
      <c r="G375" s="7" t="str">
        <f t="shared" si="11"/>
        <v>NA</v>
      </c>
      <c r="H375"/>
    </row>
    <row r="376" spans="1:8" ht="89.25" x14ac:dyDescent="0.25">
      <c r="A376" s="3" t="s">
        <v>91</v>
      </c>
      <c r="B376" s="4" t="s">
        <v>92</v>
      </c>
      <c r="C376" s="4" t="s">
        <v>11</v>
      </c>
      <c r="D376" s="5">
        <v>4340559203.3299999</v>
      </c>
      <c r="E376" s="5">
        <v>4279139359.1100001</v>
      </c>
      <c r="F376" s="6">
        <f t="shared" si="10"/>
        <v>-61419844.21999979</v>
      </c>
      <c r="G376" s="7">
        <f t="shared" si="11"/>
        <v>-1.4150214602044726E-2</v>
      </c>
      <c r="H376"/>
    </row>
    <row r="377" spans="1:8" ht="89.25" x14ac:dyDescent="0.25">
      <c r="A377" s="3" t="s">
        <v>91</v>
      </c>
      <c r="B377" s="4" t="s">
        <v>92</v>
      </c>
      <c r="C377" s="4" t="s">
        <v>12</v>
      </c>
      <c r="D377" s="5">
        <v>22122226.699999999</v>
      </c>
      <c r="E377" s="5">
        <v>12691481</v>
      </c>
      <c r="F377" s="6">
        <f t="shared" si="10"/>
        <v>-9430745.6999999993</v>
      </c>
      <c r="G377" s="7">
        <f t="shared" si="11"/>
        <v>-0.42630182882991607</v>
      </c>
      <c r="H377"/>
    </row>
    <row r="378" spans="1:8" ht="89.25" x14ac:dyDescent="0.25">
      <c r="A378" s="3" t="s">
        <v>91</v>
      </c>
      <c r="B378" s="4" t="s">
        <v>92</v>
      </c>
      <c r="C378" s="4" t="s">
        <v>13</v>
      </c>
      <c r="D378" s="5">
        <v>191942159.38999999</v>
      </c>
      <c r="E378" s="5">
        <v>119660040.31999999</v>
      </c>
      <c r="F378" s="6">
        <f t="shared" si="10"/>
        <v>-72282119.069999993</v>
      </c>
      <c r="G378" s="7">
        <f t="shared" si="11"/>
        <v>-0.37658281692628404</v>
      </c>
      <c r="H378"/>
    </row>
    <row r="379" spans="1:8" ht="89.25" x14ac:dyDescent="0.25">
      <c r="A379" s="3" t="s">
        <v>91</v>
      </c>
      <c r="B379" s="4" t="s">
        <v>92</v>
      </c>
      <c r="C379" s="4" t="s">
        <v>14</v>
      </c>
      <c r="D379" s="5">
        <v>1633482807</v>
      </c>
      <c r="E379" s="5">
        <v>5725217805</v>
      </c>
      <c r="F379" s="6">
        <f t="shared" si="10"/>
        <v>4091734998</v>
      </c>
      <c r="G379" s="7">
        <f t="shared" si="11"/>
        <v>2.5049146403412377</v>
      </c>
      <c r="H379"/>
    </row>
    <row r="380" spans="1:8" ht="89.25" x14ac:dyDescent="0.25">
      <c r="A380" s="3" t="s">
        <v>91</v>
      </c>
      <c r="B380" s="4" t="s">
        <v>92</v>
      </c>
      <c r="C380" s="4" t="s">
        <v>15</v>
      </c>
      <c r="D380" s="5">
        <v>573712.24</v>
      </c>
      <c r="E380" s="5">
        <v>7322671</v>
      </c>
      <c r="F380" s="6">
        <f t="shared" si="10"/>
        <v>6748958.7599999998</v>
      </c>
      <c r="G380" s="7">
        <f t="shared" si="11"/>
        <v>11.76366528279055</v>
      </c>
      <c r="H380"/>
    </row>
    <row r="381" spans="1:8" ht="89.25" x14ac:dyDescent="0.25">
      <c r="A381" s="3" t="s">
        <v>91</v>
      </c>
      <c r="B381" s="4" t="s">
        <v>92</v>
      </c>
      <c r="C381" s="4" t="s">
        <v>16</v>
      </c>
      <c r="D381" s="5">
        <v>249419981</v>
      </c>
      <c r="E381" s="5">
        <v>357325562</v>
      </c>
      <c r="F381" s="6">
        <f t="shared" si="10"/>
        <v>107905581</v>
      </c>
      <c r="G381" s="7">
        <f t="shared" si="11"/>
        <v>0.43262604931398818</v>
      </c>
      <c r="H381"/>
    </row>
    <row r="382" spans="1:8" ht="89.25" x14ac:dyDescent="0.25">
      <c r="A382" s="3" t="s">
        <v>91</v>
      </c>
      <c r="B382" s="4" t="s">
        <v>92</v>
      </c>
      <c r="C382" s="4" t="s">
        <v>17</v>
      </c>
      <c r="D382" s="9">
        <v>3573433090</v>
      </c>
      <c r="E382" s="5">
        <v>221069851</v>
      </c>
      <c r="F382" s="6">
        <f t="shared" si="10"/>
        <v>-3352363239</v>
      </c>
      <c r="G382" s="7">
        <f t="shared" si="11"/>
        <v>-0.93813516429938248</v>
      </c>
      <c r="H382"/>
    </row>
    <row r="383" spans="1:8" ht="89.25" x14ac:dyDescent="0.25">
      <c r="A383" s="3" t="s">
        <v>91</v>
      </c>
      <c r="B383" s="4" t="s">
        <v>92</v>
      </c>
      <c r="C383" s="4" t="s">
        <v>18</v>
      </c>
      <c r="D383" s="5">
        <v>128204824</v>
      </c>
      <c r="E383" s="5">
        <v>131587229</v>
      </c>
      <c r="F383" s="6">
        <f t="shared" si="10"/>
        <v>3382405</v>
      </c>
      <c r="G383" s="7">
        <f t="shared" si="11"/>
        <v>2.6382821601159095E-2</v>
      </c>
      <c r="H383"/>
    </row>
    <row r="384" spans="1:8" ht="89.25" x14ac:dyDescent="0.25">
      <c r="A384" s="3" t="s">
        <v>91</v>
      </c>
      <c r="B384" s="4" t="s">
        <v>92</v>
      </c>
      <c r="C384" s="4" t="s">
        <v>19</v>
      </c>
      <c r="D384" s="5">
        <v>30699322</v>
      </c>
      <c r="E384" s="5">
        <v>8229799</v>
      </c>
      <c r="F384" s="6">
        <f t="shared" si="10"/>
        <v>-22469523</v>
      </c>
      <c r="G384" s="7">
        <f t="shared" si="11"/>
        <v>-0.73192245092578923</v>
      </c>
      <c r="H384"/>
    </row>
    <row r="385" spans="1:8" ht="89.25" x14ac:dyDescent="0.25">
      <c r="A385" s="3" t="s">
        <v>91</v>
      </c>
      <c r="B385" s="4" t="s">
        <v>92</v>
      </c>
      <c r="C385" s="8" t="s">
        <v>28</v>
      </c>
      <c r="D385" s="5">
        <v>546057090.23000002</v>
      </c>
      <c r="E385" s="5">
        <v>757775840.05999994</v>
      </c>
      <c r="F385" s="6">
        <f t="shared" si="10"/>
        <v>211718749.82999992</v>
      </c>
      <c r="G385" s="7">
        <f t="shared" si="11"/>
        <v>0.38772273745374075</v>
      </c>
      <c r="H385"/>
    </row>
    <row r="386" spans="1:8" ht="89.25" x14ac:dyDescent="0.25">
      <c r="A386" s="3" t="s">
        <v>91</v>
      </c>
      <c r="B386" s="4" t="s">
        <v>92</v>
      </c>
      <c r="C386" s="8" t="s">
        <v>20</v>
      </c>
      <c r="D386" s="5">
        <v>26625751</v>
      </c>
      <c r="E386" s="5">
        <v>3342450</v>
      </c>
      <c r="F386" s="6">
        <f t="shared" si="10"/>
        <v>-23283301</v>
      </c>
      <c r="G386" s="7">
        <f t="shared" si="11"/>
        <v>-0.87446551272863626</v>
      </c>
      <c r="H386"/>
    </row>
    <row r="387" spans="1:8" ht="15" x14ac:dyDescent="0.25">
      <c r="A387" s="3" t="s">
        <v>93</v>
      </c>
      <c r="B387" s="8" t="s">
        <v>94</v>
      </c>
      <c r="C387" s="8" t="s">
        <v>12</v>
      </c>
      <c r="D387" s="5">
        <v>1653419</v>
      </c>
      <c r="E387" s="5">
        <v>0</v>
      </c>
      <c r="F387" s="6">
        <f t="shared" si="10"/>
        <v>-1653419</v>
      </c>
      <c r="G387" s="7">
        <f t="shared" si="11"/>
        <v>-1</v>
      </c>
      <c r="H387"/>
    </row>
    <row r="388" spans="1:8" ht="15" x14ac:dyDescent="0.25">
      <c r="A388" s="3" t="s">
        <v>93</v>
      </c>
      <c r="B388" s="4" t="s">
        <v>94</v>
      </c>
      <c r="C388" s="8" t="s">
        <v>13</v>
      </c>
      <c r="D388" s="5">
        <v>21891946</v>
      </c>
      <c r="E388" s="5">
        <v>5480926</v>
      </c>
      <c r="F388" s="6">
        <f t="shared" si="10"/>
        <v>-16411020</v>
      </c>
      <c r="G388" s="7">
        <f t="shared" si="11"/>
        <v>-0.74963733237785257</v>
      </c>
      <c r="H388"/>
    </row>
    <row r="389" spans="1:8" ht="15" x14ac:dyDescent="0.25">
      <c r="A389" s="3" t="s">
        <v>93</v>
      </c>
      <c r="B389" s="4" t="s">
        <v>94</v>
      </c>
      <c r="C389" s="4" t="s">
        <v>14</v>
      </c>
      <c r="D389" s="5">
        <v>1100124025</v>
      </c>
      <c r="E389" s="5">
        <v>812838424</v>
      </c>
      <c r="F389" s="6">
        <f t="shared" si="10"/>
        <v>-287285601</v>
      </c>
      <c r="G389" s="7">
        <f t="shared" si="11"/>
        <v>-0.26113928472746517</v>
      </c>
      <c r="H389"/>
    </row>
    <row r="390" spans="1:8" ht="15" x14ac:dyDescent="0.25">
      <c r="A390" s="3" t="s">
        <v>93</v>
      </c>
      <c r="B390" s="4" t="s">
        <v>94</v>
      </c>
      <c r="C390" s="4" t="s">
        <v>380</v>
      </c>
      <c r="D390" s="5">
        <v>0</v>
      </c>
      <c r="E390" s="5">
        <v>40937952</v>
      </c>
      <c r="F390" s="6">
        <f t="shared" si="10"/>
        <v>40937952</v>
      </c>
      <c r="G390" s="7" t="str">
        <f t="shared" si="11"/>
        <v>NA</v>
      </c>
      <c r="H390"/>
    </row>
    <row r="391" spans="1:8" ht="15" x14ac:dyDescent="0.25">
      <c r="A391" s="3" t="s">
        <v>93</v>
      </c>
      <c r="B391" s="4" t="s">
        <v>94</v>
      </c>
      <c r="C391" s="4" t="s">
        <v>15</v>
      </c>
      <c r="D391" s="5">
        <v>44442621.759999998</v>
      </c>
      <c r="E391" s="5">
        <v>45698574.310000002</v>
      </c>
      <c r="F391" s="6">
        <f t="shared" si="10"/>
        <v>1255952.5500000045</v>
      </c>
      <c r="G391" s="7">
        <f t="shared" si="11"/>
        <v>2.826009133264969E-2</v>
      </c>
      <c r="H391"/>
    </row>
    <row r="392" spans="1:8" ht="15" x14ac:dyDescent="0.25">
      <c r="A392" s="3" t="s">
        <v>93</v>
      </c>
      <c r="B392" s="4" t="s">
        <v>94</v>
      </c>
      <c r="C392" s="4" t="s">
        <v>16</v>
      </c>
      <c r="D392" s="5">
        <v>63074186</v>
      </c>
      <c r="E392" s="5">
        <v>258312929</v>
      </c>
      <c r="F392" s="6">
        <f t="shared" si="10"/>
        <v>195238743</v>
      </c>
      <c r="G392" s="7">
        <f t="shared" si="11"/>
        <v>3.095382681593386</v>
      </c>
      <c r="H392"/>
    </row>
    <row r="393" spans="1:8" ht="15" x14ac:dyDescent="0.25">
      <c r="A393" s="3" t="s">
        <v>93</v>
      </c>
      <c r="B393" s="4" t="s">
        <v>94</v>
      </c>
      <c r="C393" s="4" t="s">
        <v>18</v>
      </c>
      <c r="D393" s="5">
        <v>266872117</v>
      </c>
      <c r="E393" s="5">
        <v>2400000</v>
      </c>
      <c r="F393" s="6">
        <f t="shared" si="10"/>
        <v>-264472117</v>
      </c>
      <c r="G393" s="7">
        <f t="shared" si="11"/>
        <v>-0.99100692861067985</v>
      </c>
      <c r="H393"/>
    </row>
    <row r="394" spans="1:8" ht="15" x14ac:dyDescent="0.25">
      <c r="A394" s="3" t="s">
        <v>93</v>
      </c>
      <c r="B394" s="4" t="s">
        <v>94</v>
      </c>
      <c r="C394" s="4" t="s">
        <v>28</v>
      </c>
      <c r="D394" s="5">
        <v>0</v>
      </c>
      <c r="E394" s="5">
        <v>40937952</v>
      </c>
      <c r="F394" s="6">
        <f t="shared" si="10"/>
        <v>40937952</v>
      </c>
      <c r="G394" s="7" t="str">
        <f t="shared" si="11"/>
        <v>NA</v>
      </c>
      <c r="H394"/>
    </row>
    <row r="395" spans="1:8" ht="25.5" x14ac:dyDescent="0.25">
      <c r="A395" s="3" t="s">
        <v>95</v>
      </c>
      <c r="B395" s="4" t="s">
        <v>96</v>
      </c>
      <c r="C395" s="4" t="s">
        <v>10</v>
      </c>
      <c r="D395" s="5">
        <v>44004600</v>
      </c>
      <c r="E395" s="5">
        <v>27994800</v>
      </c>
      <c r="F395" s="6">
        <f t="shared" ref="F395:F458" si="12">+E395-D395</f>
        <v>-16009800</v>
      </c>
      <c r="G395" s="7">
        <f t="shared" ref="G395:G458" si="13">IF(D395&gt;0,((E395-D395)/D395),"NA")</f>
        <v>-0.36382105507151524</v>
      </c>
      <c r="H395"/>
    </row>
    <row r="396" spans="1:8" ht="25.5" x14ac:dyDescent="0.25">
      <c r="A396" s="3" t="s">
        <v>95</v>
      </c>
      <c r="B396" s="4" t="s">
        <v>96</v>
      </c>
      <c r="C396" s="4" t="s">
        <v>11</v>
      </c>
      <c r="D396" s="5">
        <v>1396673935.9199998</v>
      </c>
      <c r="E396" s="5">
        <v>1649372854.22</v>
      </c>
      <c r="F396" s="6">
        <f t="shared" si="12"/>
        <v>252698918.30000019</v>
      </c>
      <c r="G396" s="7">
        <f t="shared" si="13"/>
        <v>0.18092907141819431</v>
      </c>
      <c r="H396"/>
    </row>
    <row r="397" spans="1:8" ht="25.5" x14ac:dyDescent="0.25">
      <c r="A397" s="3" t="s">
        <v>95</v>
      </c>
      <c r="B397" s="4" t="s">
        <v>96</v>
      </c>
      <c r="C397" s="4" t="s">
        <v>76</v>
      </c>
      <c r="D397" s="5">
        <v>3366957.98</v>
      </c>
      <c r="E397" s="5">
        <v>20213626.890000001</v>
      </c>
      <c r="F397" s="6">
        <f t="shared" si="12"/>
        <v>16846668.91</v>
      </c>
      <c r="G397" s="7">
        <f t="shared" si="13"/>
        <v>5.003528113528759</v>
      </c>
      <c r="H397"/>
    </row>
    <row r="398" spans="1:8" ht="25.5" x14ac:dyDescent="0.25">
      <c r="A398" s="3" t="s">
        <v>95</v>
      </c>
      <c r="B398" s="4" t="s">
        <v>96</v>
      </c>
      <c r="C398" s="4" t="s">
        <v>12</v>
      </c>
      <c r="D398" s="5">
        <v>94426765</v>
      </c>
      <c r="E398" s="5">
        <v>120120486</v>
      </c>
      <c r="F398" s="6">
        <f t="shared" si="12"/>
        <v>25693721</v>
      </c>
      <c r="G398" s="7">
        <f t="shared" si="13"/>
        <v>0.27210209944182667</v>
      </c>
      <c r="H398"/>
    </row>
    <row r="399" spans="1:8" ht="25.5" x14ac:dyDescent="0.25">
      <c r="A399" s="3" t="s">
        <v>95</v>
      </c>
      <c r="B399" s="4" t="s">
        <v>96</v>
      </c>
      <c r="C399" s="4" t="s">
        <v>13</v>
      </c>
      <c r="D399" s="5">
        <v>1804388471.8199999</v>
      </c>
      <c r="E399" s="5">
        <v>2010385982.3800001</v>
      </c>
      <c r="F399" s="6">
        <f t="shared" si="12"/>
        <v>205997510.56000018</v>
      </c>
      <c r="G399" s="7">
        <f t="shared" si="13"/>
        <v>0.11416472327171343</v>
      </c>
      <c r="H399"/>
    </row>
    <row r="400" spans="1:8" ht="25.5" x14ac:dyDescent="0.25">
      <c r="A400" s="3" t="s">
        <v>95</v>
      </c>
      <c r="B400" s="4" t="s">
        <v>96</v>
      </c>
      <c r="C400" s="4" t="s">
        <v>14</v>
      </c>
      <c r="D400" s="5">
        <v>3440418673</v>
      </c>
      <c r="E400" s="5">
        <v>8382100238</v>
      </c>
      <c r="F400" s="6">
        <f t="shared" si="12"/>
        <v>4941681565</v>
      </c>
      <c r="G400" s="7">
        <f t="shared" si="13"/>
        <v>1.4363605231484569</v>
      </c>
      <c r="H400"/>
    </row>
    <row r="401" spans="1:8" ht="25.5" x14ac:dyDescent="0.25">
      <c r="A401" s="3" t="s">
        <v>95</v>
      </c>
      <c r="B401" s="4" t="s">
        <v>96</v>
      </c>
      <c r="C401" s="4" t="s">
        <v>15</v>
      </c>
      <c r="D401" s="5">
        <v>1326395272.3899999</v>
      </c>
      <c r="E401" s="5">
        <v>1866348943.2</v>
      </c>
      <c r="F401" s="6">
        <f t="shared" si="12"/>
        <v>539953670.81000018</v>
      </c>
      <c r="G401" s="7">
        <f t="shared" si="13"/>
        <v>0.40708353086713783</v>
      </c>
      <c r="H401"/>
    </row>
    <row r="402" spans="1:8" ht="25.5" x14ac:dyDescent="0.25">
      <c r="A402" s="3" t="s">
        <v>95</v>
      </c>
      <c r="B402" s="4" t="s">
        <v>96</v>
      </c>
      <c r="C402" s="4" t="s">
        <v>16</v>
      </c>
      <c r="D402" s="5">
        <v>165100749</v>
      </c>
      <c r="E402" s="5">
        <v>318525998</v>
      </c>
      <c r="F402" s="6">
        <f t="shared" si="12"/>
        <v>153425249</v>
      </c>
      <c r="G402" s="7">
        <f t="shared" si="13"/>
        <v>0.9292825739997097</v>
      </c>
      <c r="H402"/>
    </row>
    <row r="403" spans="1:8" ht="25.5" x14ac:dyDescent="0.25">
      <c r="A403" s="3" t="s">
        <v>95</v>
      </c>
      <c r="B403" s="8" t="s">
        <v>96</v>
      </c>
      <c r="C403" s="8" t="s">
        <v>17</v>
      </c>
      <c r="D403" s="5">
        <v>3233309420.9400001</v>
      </c>
      <c r="E403" s="5">
        <v>2448109916.0599999</v>
      </c>
      <c r="F403" s="6">
        <f t="shared" si="12"/>
        <v>-785199504.88000011</v>
      </c>
      <c r="G403" s="7">
        <f t="shared" si="13"/>
        <v>-0.24284700369064088</v>
      </c>
      <c r="H403"/>
    </row>
    <row r="404" spans="1:8" ht="25.5" x14ac:dyDescent="0.25">
      <c r="A404" s="3" t="s">
        <v>95</v>
      </c>
      <c r="B404" s="4" t="s">
        <v>96</v>
      </c>
      <c r="C404" s="4" t="s">
        <v>18</v>
      </c>
      <c r="D404" s="5">
        <v>327190953.56999999</v>
      </c>
      <c r="E404" s="5">
        <v>364732352.09000003</v>
      </c>
      <c r="F404" s="6">
        <f t="shared" si="12"/>
        <v>37541398.520000041</v>
      </c>
      <c r="G404" s="7">
        <f t="shared" si="13"/>
        <v>0.11473849784165364</v>
      </c>
      <c r="H404"/>
    </row>
    <row r="405" spans="1:8" ht="25.5" x14ac:dyDescent="0.25">
      <c r="A405" s="3" t="s">
        <v>95</v>
      </c>
      <c r="B405" s="4" t="s">
        <v>96</v>
      </c>
      <c r="C405" s="8" t="s">
        <v>19</v>
      </c>
      <c r="D405" s="5">
        <v>835047624.76999998</v>
      </c>
      <c r="E405" s="5">
        <v>1188560094.26</v>
      </c>
      <c r="F405" s="6">
        <f t="shared" si="12"/>
        <v>353512469.49000001</v>
      </c>
      <c r="G405" s="7">
        <f t="shared" si="13"/>
        <v>0.42334408122814449</v>
      </c>
      <c r="H405"/>
    </row>
    <row r="406" spans="1:8" ht="25.5" x14ac:dyDescent="0.25">
      <c r="A406" s="3" t="s">
        <v>95</v>
      </c>
      <c r="B406" s="4" t="s">
        <v>96</v>
      </c>
      <c r="C406" s="4" t="s">
        <v>28</v>
      </c>
      <c r="D406" s="5">
        <v>194245269.36000001</v>
      </c>
      <c r="E406" s="5">
        <v>225738955</v>
      </c>
      <c r="F406" s="6">
        <f t="shared" si="12"/>
        <v>31493685.639999986</v>
      </c>
      <c r="G406" s="7">
        <f t="shared" si="13"/>
        <v>0.16213360430225915</v>
      </c>
      <c r="H406"/>
    </row>
    <row r="407" spans="1:8" ht="25.5" x14ac:dyDescent="0.25">
      <c r="A407" s="3" t="s">
        <v>95</v>
      </c>
      <c r="B407" s="4" t="s">
        <v>96</v>
      </c>
      <c r="C407" s="4" t="s">
        <v>20</v>
      </c>
      <c r="D407" s="5">
        <v>874385302.68000007</v>
      </c>
      <c r="E407" s="5">
        <v>1021577105.7900001</v>
      </c>
      <c r="F407" s="6">
        <f t="shared" si="12"/>
        <v>147191803.11000001</v>
      </c>
      <c r="G407" s="7">
        <f t="shared" si="13"/>
        <v>0.16833746251092693</v>
      </c>
      <c r="H407"/>
    </row>
    <row r="408" spans="1:8" ht="25.5" x14ac:dyDescent="0.25">
      <c r="A408" s="3" t="s">
        <v>95</v>
      </c>
      <c r="B408" s="4" t="s">
        <v>96</v>
      </c>
      <c r="C408" s="4" t="s">
        <v>23</v>
      </c>
      <c r="D408" s="5">
        <v>65970976313.07</v>
      </c>
      <c r="E408" s="5">
        <v>45753405379.759995</v>
      </c>
      <c r="F408" s="6">
        <f t="shared" si="12"/>
        <v>-20217570933.310005</v>
      </c>
      <c r="G408" s="7">
        <f t="shared" si="13"/>
        <v>-0.30646159967932068</v>
      </c>
      <c r="H408"/>
    </row>
    <row r="409" spans="1:8" ht="38.25" x14ac:dyDescent="0.25">
      <c r="A409" s="3" t="s">
        <v>97</v>
      </c>
      <c r="B409" s="4" t="s">
        <v>98</v>
      </c>
      <c r="C409" s="4" t="s">
        <v>10</v>
      </c>
      <c r="D409" s="5">
        <v>57627500</v>
      </c>
      <c r="E409" s="5">
        <v>32322000</v>
      </c>
      <c r="F409" s="6">
        <f t="shared" si="12"/>
        <v>-25305500</v>
      </c>
      <c r="G409" s="7">
        <f t="shared" si="13"/>
        <v>-0.43912194698711554</v>
      </c>
      <c r="H409"/>
    </row>
    <row r="410" spans="1:8" ht="38.25" x14ac:dyDescent="0.25">
      <c r="A410" s="3" t="s">
        <v>97</v>
      </c>
      <c r="B410" s="4" t="s">
        <v>98</v>
      </c>
      <c r="C410" s="4" t="s">
        <v>11</v>
      </c>
      <c r="D410" s="5">
        <v>139958480</v>
      </c>
      <c r="E410" s="5">
        <v>211788447.32999998</v>
      </c>
      <c r="F410" s="6">
        <f t="shared" si="12"/>
        <v>71829967.329999983</v>
      </c>
      <c r="G410" s="7">
        <f t="shared" si="13"/>
        <v>0.51322340261197452</v>
      </c>
      <c r="H410"/>
    </row>
    <row r="411" spans="1:8" ht="38.25" x14ac:dyDescent="0.25">
      <c r="A411" s="3" t="s">
        <v>97</v>
      </c>
      <c r="B411" s="4" t="s">
        <v>98</v>
      </c>
      <c r="C411" s="4" t="s">
        <v>76</v>
      </c>
      <c r="D411" s="5">
        <v>101905028</v>
      </c>
      <c r="E411" s="5">
        <v>141864780</v>
      </c>
      <c r="F411" s="6">
        <f t="shared" si="12"/>
        <v>39959752</v>
      </c>
      <c r="G411" s="7">
        <f t="shared" si="13"/>
        <v>0.39212738354774801</v>
      </c>
      <c r="H411"/>
    </row>
    <row r="412" spans="1:8" ht="38.25" x14ac:dyDescent="0.25">
      <c r="A412" s="3" t="s">
        <v>97</v>
      </c>
      <c r="B412" s="4" t="s">
        <v>98</v>
      </c>
      <c r="C412" s="4" t="s">
        <v>12</v>
      </c>
      <c r="D412" s="5">
        <v>15644356.5</v>
      </c>
      <c r="E412" s="5">
        <v>21385900.899999999</v>
      </c>
      <c r="F412" s="6">
        <f t="shared" si="12"/>
        <v>5741544.3999999985</v>
      </c>
      <c r="G412" s="7">
        <f t="shared" si="13"/>
        <v>0.36700419093620107</v>
      </c>
      <c r="H412"/>
    </row>
    <row r="413" spans="1:8" ht="38.25" x14ac:dyDescent="0.25">
      <c r="A413" s="3" t="s">
        <v>97</v>
      </c>
      <c r="B413" s="4" t="s">
        <v>98</v>
      </c>
      <c r="C413" s="4" t="s">
        <v>13</v>
      </c>
      <c r="D413" s="5">
        <v>376555210.28999996</v>
      </c>
      <c r="E413" s="5">
        <v>379054409.10000002</v>
      </c>
      <c r="F413" s="6">
        <f t="shared" si="12"/>
        <v>2499198.810000062</v>
      </c>
      <c r="G413" s="7">
        <f t="shared" si="13"/>
        <v>6.6370049907829741E-3</v>
      </c>
      <c r="H413"/>
    </row>
    <row r="414" spans="1:8" ht="38.25" x14ac:dyDescent="0.25">
      <c r="A414" s="3" t="s">
        <v>97</v>
      </c>
      <c r="B414" s="4" t="s">
        <v>98</v>
      </c>
      <c r="C414" s="4" t="s">
        <v>14</v>
      </c>
      <c r="D414" s="5">
        <v>5776490498</v>
      </c>
      <c r="E414" s="5">
        <v>6462686190</v>
      </c>
      <c r="F414" s="6">
        <f t="shared" si="12"/>
        <v>686195692</v>
      </c>
      <c r="G414" s="7">
        <f t="shared" si="13"/>
        <v>0.1187911054709745</v>
      </c>
      <c r="H414"/>
    </row>
    <row r="415" spans="1:8" ht="38.25" x14ac:dyDescent="0.25">
      <c r="A415" s="3" t="s">
        <v>97</v>
      </c>
      <c r="B415" s="4" t="s">
        <v>98</v>
      </c>
      <c r="C415" s="4" t="s">
        <v>15</v>
      </c>
      <c r="D415" s="5">
        <v>2575643439.5499997</v>
      </c>
      <c r="E415" s="5">
        <v>2347213718.3999996</v>
      </c>
      <c r="F415" s="6">
        <f t="shared" si="12"/>
        <v>-228429721.1500001</v>
      </c>
      <c r="G415" s="7">
        <f t="shared" si="13"/>
        <v>-8.8688409910461022E-2</v>
      </c>
      <c r="H415"/>
    </row>
    <row r="416" spans="1:8" ht="38.25" x14ac:dyDescent="0.25">
      <c r="A416" s="3" t="s">
        <v>97</v>
      </c>
      <c r="B416" s="4" t="s">
        <v>98</v>
      </c>
      <c r="C416" s="4" t="s">
        <v>16</v>
      </c>
      <c r="D416" s="5">
        <v>0</v>
      </c>
      <c r="E416" s="5">
        <v>4100884</v>
      </c>
      <c r="F416" s="6">
        <f t="shared" si="12"/>
        <v>4100884</v>
      </c>
      <c r="G416" s="7" t="str">
        <f t="shared" si="13"/>
        <v>NA</v>
      </c>
      <c r="H416"/>
    </row>
    <row r="417" spans="1:8" ht="38.25" x14ac:dyDescent="0.25">
      <c r="A417" s="3" t="s">
        <v>97</v>
      </c>
      <c r="B417" s="4" t="s">
        <v>98</v>
      </c>
      <c r="C417" s="4" t="s">
        <v>17</v>
      </c>
      <c r="D417" s="5">
        <v>16342502149.690001</v>
      </c>
      <c r="E417" s="5">
        <v>14752949821.120003</v>
      </c>
      <c r="F417" s="6">
        <f t="shared" si="12"/>
        <v>-1589552328.5699978</v>
      </c>
      <c r="G417" s="7">
        <f t="shared" si="13"/>
        <v>-9.7264930058470256E-2</v>
      </c>
      <c r="H417"/>
    </row>
    <row r="418" spans="1:8" ht="38.25" x14ac:dyDescent="0.25">
      <c r="A418" s="3" t="s">
        <v>97</v>
      </c>
      <c r="B418" s="4" t="s">
        <v>98</v>
      </c>
      <c r="C418" s="4" t="s">
        <v>18</v>
      </c>
      <c r="D418" s="5">
        <v>839316086.17999995</v>
      </c>
      <c r="E418" s="5">
        <v>2743266747.73</v>
      </c>
      <c r="F418" s="6">
        <f t="shared" si="12"/>
        <v>1903950661.5500002</v>
      </c>
      <c r="G418" s="7">
        <f t="shared" si="13"/>
        <v>2.2684548680765766</v>
      </c>
      <c r="H418"/>
    </row>
    <row r="419" spans="1:8" ht="38.25" x14ac:dyDescent="0.25">
      <c r="A419" s="3" t="s">
        <v>97</v>
      </c>
      <c r="B419" s="8" t="s">
        <v>98</v>
      </c>
      <c r="C419" s="8" t="s">
        <v>19</v>
      </c>
      <c r="D419" s="5">
        <v>437792713</v>
      </c>
      <c r="E419" s="5">
        <v>997863290.33000004</v>
      </c>
      <c r="F419" s="6">
        <f t="shared" si="12"/>
        <v>560070577.33000004</v>
      </c>
      <c r="G419" s="7">
        <f t="shared" si="13"/>
        <v>1.2793053897404638</v>
      </c>
      <c r="H419"/>
    </row>
    <row r="420" spans="1:8" ht="38.25" x14ac:dyDescent="0.25">
      <c r="A420" s="3" t="s">
        <v>97</v>
      </c>
      <c r="B420" s="4" t="s">
        <v>98</v>
      </c>
      <c r="C420" s="4" t="s">
        <v>28</v>
      </c>
      <c r="D420" s="5">
        <v>30619758.289999999</v>
      </c>
      <c r="E420" s="5">
        <v>74924627.109999999</v>
      </c>
      <c r="F420" s="6">
        <f t="shared" si="12"/>
        <v>44304868.82</v>
      </c>
      <c r="G420" s="7">
        <f t="shared" si="13"/>
        <v>1.4469372488309085</v>
      </c>
      <c r="H420"/>
    </row>
    <row r="421" spans="1:8" ht="38.25" x14ac:dyDescent="0.25">
      <c r="A421" s="3" t="s">
        <v>97</v>
      </c>
      <c r="B421" s="8" t="s">
        <v>98</v>
      </c>
      <c r="C421" s="8" t="s">
        <v>20</v>
      </c>
      <c r="D421" s="5">
        <v>510781939.41000003</v>
      </c>
      <c r="E421" s="5">
        <v>972692951.95000005</v>
      </c>
      <c r="F421" s="6">
        <f t="shared" si="12"/>
        <v>461911012.54000002</v>
      </c>
      <c r="G421" s="7">
        <f t="shared" si="13"/>
        <v>0.90432134909380235</v>
      </c>
      <c r="H421"/>
    </row>
    <row r="422" spans="1:8" ht="38.25" x14ac:dyDescent="0.25">
      <c r="A422" s="3" t="s">
        <v>97</v>
      </c>
      <c r="B422" s="4" t="s">
        <v>98</v>
      </c>
      <c r="C422" s="8" t="s">
        <v>49</v>
      </c>
      <c r="D422" s="5">
        <v>0</v>
      </c>
      <c r="E422" s="5">
        <v>311650245</v>
      </c>
      <c r="F422" s="6">
        <f t="shared" si="12"/>
        <v>311650245</v>
      </c>
      <c r="G422" s="7" t="str">
        <f t="shared" si="13"/>
        <v>NA</v>
      </c>
      <c r="H422"/>
    </row>
    <row r="423" spans="1:8" ht="25.5" x14ac:dyDescent="0.25">
      <c r="A423" s="3" t="s">
        <v>99</v>
      </c>
      <c r="B423" s="4" t="s">
        <v>100</v>
      </c>
      <c r="C423" s="8" t="s">
        <v>10</v>
      </c>
      <c r="D423" s="5">
        <v>86093913</v>
      </c>
      <c r="E423" s="5">
        <v>74158600</v>
      </c>
      <c r="F423" s="6">
        <f t="shared" si="12"/>
        <v>-11935313</v>
      </c>
      <c r="G423" s="7">
        <f t="shared" si="13"/>
        <v>-0.13863132228639671</v>
      </c>
      <c r="H423"/>
    </row>
    <row r="424" spans="1:8" ht="25.5" x14ac:dyDescent="0.25">
      <c r="A424" s="3" t="s">
        <v>99</v>
      </c>
      <c r="B424" s="4" t="s">
        <v>100</v>
      </c>
      <c r="C424" s="4" t="s">
        <v>11</v>
      </c>
      <c r="D424" s="5">
        <v>1817479297.3000002</v>
      </c>
      <c r="E424" s="5">
        <v>1555515796.3599999</v>
      </c>
      <c r="F424" s="6">
        <f t="shared" si="12"/>
        <v>-261963500.9400003</v>
      </c>
      <c r="G424" s="7">
        <f t="shared" si="13"/>
        <v>-0.14413561757163695</v>
      </c>
      <c r="H424"/>
    </row>
    <row r="425" spans="1:8" ht="25.5" x14ac:dyDescent="0.25">
      <c r="A425" s="3" t="s">
        <v>99</v>
      </c>
      <c r="B425" s="4" t="s">
        <v>100</v>
      </c>
      <c r="C425" s="4" t="s">
        <v>76</v>
      </c>
      <c r="D425" s="5">
        <v>7761448121.3099995</v>
      </c>
      <c r="E425" s="5">
        <v>7476659015.7700005</v>
      </c>
      <c r="F425" s="6">
        <f t="shared" si="12"/>
        <v>-284789105.53999901</v>
      </c>
      <c r="G425" s="7">
        <f t="shared" si="13"/>
        <v>-3.66927796319447E-2</v>
      </c>
      <c r="H425"/>
    </row>
    <row r="426" spans="1:8" ht="25.5" x14ac:dyDescent="0.25">
      <c r="A426" s="3" t="s">
        <v>99</v>
      </c>
      <c r="B426" s="4" t="s">
        <v>100</v>
      </c>
      <c r="C426" s="4" t="s">
        <v>26</v>
      </c>
      <c r="D426" s="5">
        <v>81305200</v>
      </c>
      <c r="E426" s="5">
        <v>3069061515</v>
      </c>
      <c r="F426" s="6">
        <f t="shared" si="12"/>
        <v>2987756315</v>
      </c>
      <c r="G426" s="7">
        <f t="shared" si="13"/>
        <v>36.747419783728468</v>
      </c>
      <c r="H426"/>
    </row>
    <row r="427" spans="1:8" ht="25.5" x14ac:dyDescent="0.25">
      <c r="A427" s="3" t="s">
        <v>99</v>
      </c>
      <c r="B427" s="4" t="s">
        <v>100</v>
      </c>
      <c r="C427" s="4" t="s">
        <v>12</v>
      </c>
      <c r="D427" s="5">
        <v>33255070925.300003</v>
      </c>
      <c r="E427" s="5">
        <v>55877580681.300003</v>
      </c>
      <c r="F427" s="6">
        <f t="shared" si="12"/>
        <v>22622509756</v>
      </c>
      <c r="G427" s="7">
        <f t="shared" si="13"/>
        <v>0.6802724855651745</v>
      </c>
      <c r="H427"/>
    </row>
    <row r="428" spans="1:8" ht="25.5" x14ac:dyDescent="0.25">
      <c r="A428" s="3" t="s">
        <v>99</v>
      </c>
      <c r="B428" s="4" t="s">
        <v>100</v>
      </c>
      <c r="C428" s="4" t="s">
        <v>13</v>
      </c>
      <c r="D428" s="5">
        <v>47745613515.470001</v>
      </c>
      <c r="E428" s="5">
        <v>62190004635.800003</v>
      </c>
      <c r="F428" s="6">
        <f t="shared" si="12"/>
        <v>14444391120.330002</v>
      </c>
      <c r="G428" s="7">
        <f t="shared" si="13"/>
        <v>0.30252812890654113</v>
      </c>
      <c r="H428"/>
    </row>
    <row r="429" spans="1:8" ht="25.5" x14ac:dyDescent="0.25">
      <c r="A429" s="3" t="s">
        <v>99</v>
      </c>
      <c r="B429" s="4" t="s">
        <v>100</v>
      </c>
      <c r="C429" s="4" t="s">
        <v>14</v>
      </c>
      <c r="D429" s="5">
        <v>81266502256</v>
      </c>
      <c r="E429" s="5">
        <v>73816958963</v>
      </c>
      <c r="F429" s="6">
        <f t="shared" si="12"/>
        <v>-7449543293</v>
      </c>
      <c r="G429" s="7">
        <f t="shared" si="13"/>
        <v>-9.1668068468518243E-2</v>
      </c>
      <c r="H429"/>
    </row>
    <row r="430" spans="1:8" ht="25.5" x14ac:dyDescent="0.25">
      <c r="A430" s="3" t="s">
        <v>99</v>
      </c>
      <c r="B430" s="4" t="s">
        <v>100</v>
      </c>
      <c r="C430" s="4" t="s">
        <v>15</v>
      </c>
      <c r="D430" s="5">
        <v>1899656880.99</v>
      </c>
      <c r="E430" s="5">
        <v>2872799271.8400002</v>
      </c>
      <c r="F430" s="6">
        <f t="shared" si="12"/>
        <v>973142390.85000014</v>
      </c>
      <c r="G430" s="7">
        <f t="shared" si="13"/>
        <v>0.51227271650386152</v>
      </c>
      <c r="H430"/>
    </row>
    <row r="431" spans="1:8" ht="25.5" x14ac:dyDescent="0.25">
      <c r="A431" s="3" t="s">
        <v>99</v>
      </c>
      <c r="B431" s="4" t="s">
        <v>100</v>
      </c>
      <c r="C431" s="4" t="s">
        <v>16</v>
      </c>
      <c r="D431" s="5">
        <v>37260258.760000005</v>
      </c>
      <c r="E431" s="5">
        <v>1064941566.9</v>
      </c>
      <c r="F431" s="6">
        <f t="shared" si="12"/>
        <v>1027681308.14</v>
      </c>
      <c r="G431" s="7">
        <f t="shared" si="13"/>
        <v>27.581164016049357</v>
      </c>
      <c r="H431"/>
    </row>
    <row r="432" spans="1:8" ht="25.5" x14ac:dyDescent="0.25">
      <c r="A432" s="3" t="s">
        <v>99</v>
      </c>
      <c r="B432" s="4" t="s">
        <v>100</v>
      </c>
      <c r="C432" s="4" t="s">
        <v>17</v>
      </c>
      <c r="D432" s="5">
        <v>412380456954.03986</v>
      </c>
      <c r="E432" s="5">
        <v>303417341615.91016</v>
      </c>
      <c r="F432" s="6">
        <f t="shared" si="12"/>
        <v>-108963115338.1297</v>
      </c>
      <c r="G432" s="7">
        <f t="shared" si="13"/>
        <v>-0.26422958096259574</v>
      </c>
      <c r="H432"/>
    </row>
    <row r="433" spans="1:8" ht="25.5" x14ac:dyDescent="0.25">
      <c r="A433" s="3" t="s">
        <v>99</v>
      </c>
      <c r="B433" s="4" t="s">
        <v>100</v>
      </c>
      <c r="C433" s="4" t="s">
        <v>18</v>
      </c>
      <c r="D433" s="5">
        <v>34871042648.869995</v>
      </c>
      <c r="E433" s="5">
        <v>36070287524.129997</v>
      </c>
      <c r="F433" s="6">
        <f t="shared" si="12"/>
        <v>1199244875.2600021</v>
      </c>
      <c r="G433" s="7">
        <f t="shared" si="13"/>
        <v>3.4390852241949349E-2</v>
      </c>
      <c r="H433"/>
    </row>
    <row r="434" spans="1:8" ht="25.5" x14ac:dyDescent="0.25">
      <c r="A434" s="3" t="s">
        <v>99</v>
      </c>
      <c r="B434" s="4" t="s">
        <v>100</v>
      </c>
      <c r="C434" s="4" t="s">
        <v>19</v>
      </c>
      <c r="D434" s="5">
        <v>11420776771.120001</v>
      </c>
      <c r="E434" s="5">
        <v>13121566011.689999</v>
      </c>
      <c r="F434" s="6">
        <f t="shared" si="12"/>
        <v>1700789240.5699978</v>
      </c>
      <c r="G434" s="7">
        <f t="shared" si="13"/>
        <v>0.14892062726160846</v>
      </c>
      <c r="H434"/>
    </row>
    <row r="435" spans="1:8" ht="25.5" x14ac:dyDescent="0.25">
      <c r="A435" s="3" t="s">
        <v>99</v>
      </c>
      <c r="B435" s="4" t="s">
        <v>100</v>
      </c>
      <c r="C435" s="4" t="s">
        <v>28</v>
      </c>
      <c r="D435" s="5">
        <v>386030070.34000003</v>
      </c>
      <c r="E435" s="5">
        <v>310021339.55000001</v>
      </c>
      <c r="F435" s="6">
        <f t="shared" si="12"/>
        <v>-76008730.790000021</v>
      </c>
      <c r="G435" s="7">
        <f t="shared" si="13"/>
        <v>-0.19689847146636669</v>
      </c>
      <c r="H435"/>
    </row>
    <row r="436" spans="1:8" ht="25.5" x14ac:dyDescent="0.25">
      <c r="A436" s="3" t="s">
        <v>99</v>
      </c>
      <c r="B436" s="4" t="s">
        <v>100</v>
      </c>
      <c r="C436" s="4" t="s">
        <v>20</v>
      </c>
      <c r="D436" s="5">
        <v>39096361451.910004</v>
      </c>
      <c r="E436" s="5">
        <v>28412685878.350006</v>
      </c>
      <c r="F436" s="6">
        <f t="shared" si="12"/>
        <v>-10683675573.559998</v>
      </c>
      <c r="G436" s="7">
        <f t="shared" si="13"/>
        <v>-0.27326521386654667</v>
      </c>
      <c r="H436"/>
    </row>
    <row r="437" spans="1:8" ht="25.5" x14ac:dyDescent="0.25">
      <c r="A437" s="3" t="s">
        <v>99</v>
      </c>
      <c r="B437" s="4" t="s">
        <v>100</v>
      </c>
      <c r="C437" s="4" t="s">
        <v>23</v>
      </c>
      <c r="D437" s="5">
        <v>116624765.66999999</v>
      </c>
      <c r="E437" s="5">
        <v>60065252</v>
      </c>
      <c r="F437" s="6">
        <f t="shared" si="12"/>
        <v>-56559513.669999987</v>
      </c>
      <c r="G437" s="7">
        <f t="shared" si="13"/>
        <v>-0.48497000911487442</v>
      </c>
      <c r="H437"/>
    </row>
    <row r="438" spans="1:8" ht="25.5" x14ac:dyDescent="0.25">
      <c r="A438" s="3" t="s">
        <v>99</v>
      </c>
      <c r="B438" s="4" t="s">
        <v>100</v>
      </c>
      <c r="C438" s="8" t="s">
        <v>49</v>
      </c>
      <c r="D438" s="9">
        <v>92871083544.819992</v>
      </c>
      <c r="E438" s="5">
        <v>92276182610.230011</v>
      </c>
      <c r="F438" s="6">
        <f t="shared" si="12"/>
        <v>-594900934.58998108</v>
      </c>
      <c r="G438" s="7">
        <f t="shared" si="13"/>
        <v>-6.4056637640378051E-3</v>
      </c>
      <c r="H438"/>
    </row>
    <row r="439" spans="1:8" ht="25.5" x14ac:dyDescent="0.25">
      <c r="A439" s="3" t="s">
        <v>101</v>
      </c>
      <c r="B439" s="8" t="s">
        <v>102</v>
      </c>
      <c r="C439" s="8" t="s">
        <v>10</v>
      </c>
      <c r="D439" s="5">
        <v>3080700</v>
      </c>
      <c r="E439" s="5">
        <v>4145454</v>
      </c>
      <c r="F439" s="6">
        <f t="shared" si="12"/>
        <v>1064754</v>
      </c>
      <c r="G439" s="7">
        <f t="shared" si="13"/>
        <v>0.34562080046742621</v>
      </c>
      <c r="H439"/>
    </row>
    <row r="440" spans="1:8" ht="25.5" x14ac:dyDescent="0.25">
      <c r="A440" s="3" t="s">
        <v>101</v>
      </c>
      <c r="B440" s="4" t="s">
        <v>102</v>
      </c>
      <c r="C440" s="4" t="s">
        <v>11</v>
      </c>
      <c r="D440" s="5">
        <v>1409995208.1900001</v>
      </c>
      <c r="E440" s="5">
        <v>1001222306.1300001</v>
      </c>
      <c r="F440" s="6">
        <f t="shared" si="12"/>
        <v>-408772902.05999994</v>
      </c>
      <c r="G440" s="7">
        <f t="shared" si="13"/>
        <v>-0.28991084486360669</v>
      </c>
      <c r="H440"/>
    </row>
    <row r="441" spans="1:8" ht="25.5" x14ac:dyDescent="0.25">
      <c r="A441" s="3" t="s">
        <v>101</v>
      </c>
      <c r="B441" s="4" t="s">
        <v>102</v>
      </c>
      <c r="C441" s="8" t="s">
        <v>76</v>
      </c>
      <c r="D441" s="5">
        <v>3086613006.79</v>
      </c>
      <c r="E441" s="5">
        <v>3814018780.5799999</v>
      </c>
      <c r="F441" s="6">
        <f t="shared" si="12"/>
        <v>727405773.78999996</v>
      </c>
      <c r="G441" s="7">
        <f t="shared" si="13"/>
        <v>0.23566471475038708</v>
      </c>
      <c r="H441"/>
    </row>
    <row r="442" spans="1:8" ht="25.5" x14ac:dyDescent="0.25">
      <c r="A442" s="3" t="s">
        <v>101</v>
      </c>
      <c r="B442" s="4" t="s">
        <v>102</v>
      </c>
      <c r="C442" s="8" t="s">
        <v>26</v>
      </c>
      <c r="D442" s="5">
        <v>1917531690</v>
      </c>
      <c r="E442" s="5">
        <v>476874234</v>
      </c>
      <c r="F442" s="6">
        <f t="shared" si="12"/>
        <v>-1440657456</v>
      </c>
      <c r="G442" s="7">
        <f t="shared" si="13"/>
        <v>-0.75130829050340231</v>
      </c>
      <c r="H442"/>
    </row>
    <row r="443" spans="1:8" ht="25.5" x14ac:dyDescent="0.25">
      <c r="A443" s="3" t="s">
        <v>101</v>
      </c>
      <c r="B443" s="4" t="s">
        <v>102</v>
      </c>
      <c r="C443" s="4" t="s">
        <v>12</v>
      </c>
      <c r="D443" s="5">
        <v>4845113872.1099997</v>
      </c>
      <c r="E443" s="5">
        <v>8644439667.8599987</v>
      </c>
      <c r="F443" s="6">
        <f t="shared" si="12"/>
        <v>3799325795.749999</v>
      </c>
      <c r="G443" s="7">
        <f t="shared" si="13"/>
        <v>0.78415614081231688</v>
      </c>
      <c r="H443"/>
    </row>
    <row r="444" spans="1:8" ht="25.5" x14ac:dyDescent="0.25">
      <c r="A444" s="3" t="s">
        <v>101</v>
      </c>
      <c r="B444" s="4" t="s">
        <v>102</v>
      </c>
      <c r="C444" s="4" t="s">
        <v>13</v>
      </c>
      <c r="D444" s="5">
        <v>36686851958.019997</v>
      </c>
      <c r="E444" s="5">
        <v>30637898000.98</v>
      </c>
      <c r="F444" s="6">
        <f t="shared" si="12"/>
        <v>-6048953957.0399971</v>
      </c>
      <c r="G444" s="7">
        <f t="shared" si="13"/>
        <v>-0.16488070341826247</v>
      </c>
      <c r="H444"/>
    </row>
    <row r="445" spans="1:8" ht="25.5" x14ac:dyDescent="0.25">
      <c r="A445" s="3" t="s">
        <v>101</v>
      </c>
      <c r="B445" s="8" t="s">
        <v>102</v>
      </c>
      <c r="C445" s="8" t="s">
        <v>14</v>
      </c>
      <c r="D445" s="5">
        <v>10338783056</v>
      </c>
      <c r="E445" s="5">
        <v>6734885455</v>
      </c>
      <c r="F445" s="6">
        <f t="shared" si="12"/>
        <v>-3603897601</v>
      </c>
      <c r="G445" s="7">
        <f t="shared" si="13"/>
        <v>-0.34858044524964832</v>
      </c>
      <c r="H445"/>
    </row>
    <row r="446" spans="1:8" ht="25.5" x14ac:dyDescent="0.25">
      <c r="A446" s="3" t="s">
        <v>101</v>
      </c>
      <c r="B446" s="4" t="s">
        <v>102</v>
      </c>
      <c r="C446" s="4" t="s">
        <v>15</v>
      </c>
      <c r="D446" s="5">
        <v>3146704931.0699997</v>
      </c>
      <c r="E446" s="5">
        <v>2647227657.2599998</v>
      </c>
      <c r="F446" s="6">
        <f t="shared" si="12"/>
        <v>-499477273.80999994</v>
      </c>
      <c r="G446" s="7">
        <f t="shared" si="13"/>
        <v>-0.15873025426637591</v>
      </c>
      <c r="H446"/>
    </row>
    <row r="447" spans="1:8" ht="25.5" x14ac:dyDescent="0.25">
      <c r="A447" s="3" t="s">
        <v>101</v>
      </c>
      <c r="B447" s="4" t="s">
        <v>102</v>
      </c>
      <c r="C447" s="4" t="s">
        <v>16</v>
      </c>
      <c r="D447" s="5">
        <v>87882022</v>
      </c>
      <c r="E447" s="5">
        <v>277231524</v>
      </c>
      <c r="F447" s="6">
        <f t="shared" si="12"/>
        <v>189349502</v>
      </c>
      <c r="G447" s="7">
        <f t="shared" si="13"/>
        <v>2.1545874536204912</v>
      </c>
      <c r="H447"/>
    </row>
    <row r="448" spans="1:8" ht="25.5" x14ac:dyDescent="0.25">
      <c r="A448" s="3" t="s">
        <v>101</v>
      </c>
      <c r="B448" s="4" t="s">
        <v>102</v>
      </c>
      <c r="C448" s="4" t="s">
        <v>17</v>
      </c>
      <c r="D448" s="5">
        <v>619659690225.74988</v>
      </c>
      <c r="E448" s="5">
        <v>346015843131.01001</v>
      </c>
      <c r="F448" s="6">
        <f t="shared" si="12"/>
        <v>-273643847094.73987</v>
      </c>
      <c r="G448" s="7">
        <f t="shared" si="13"/>
        <v>-0.4416034339671957</v>
      </c>
      <c r="H448"/>
    </row>
    <row r="449" spans="1:8" ht="25.5" x14ac:dyDescent="0.25">
      <c r="A449" s="3" t="s">
        <v>101</v>
      </c>
      <c r="B449" s="4" t="s">
        <v>102</v>
      </c>
      <c r="C449" s="4" t="s">
        <v>18</v>
      </c>
      <c r="D449" s="5">
        <v>9764089325.670002</v>
      </c>
      <c r="E449" s="5">
        <v>2994594291.1099992</v>
      </c>
      <c r="F449" s="6">
        <f t="shared" si="12"/>
        <v>-6769495034.5600033</v>
      </c>
      <c r="G449" s="7">
        <f t="shared" si="13"/>
        <v>-0.69330531591541822</v>
      </c>
      <c r="H449"/>
    </row>
    <row r="450" spans="1:8" ht="25.5" x14ac:dyDescent="0.25">
      <c r="A450" s="3" t="s">
        <v>101</v>
      </c>
      <c r="B450" s="4" t="s">
        <v>102</v>
      </c>
      <c r="C450" s="12" t="s">
        <v>19</v>
      </c>
      <c r="D450" s="9">
        <v>2509500617.3099999</v>
      </c>
      <c r="E450" s="5">
        <v>3726522441.6300001</v>
      </c>
      <c r="F450" s="6">
        <f t="shared" si="12"/>
        <v>1217021824.3200002</v>
      </c>
      <c r="G450" s="7">
        <f t="shared" si="13"/>
        <v>0.48496574016569005</v>
      </c>
      <c r="H450"/>
    </row>
    <row r="451" spans="1:8" ht="25.5" x14ac:dyDescent="0.25">
      <c r="A451" s="3" t="s">
        <v>101</v>
      </c>
      <c r="B451" s="4" t="s">
        <v>102</v>
      </c>
      <c r="C451" s="4" t="s">
        <v>28</v>
      </c>
      <c r="D451" s="5">
        <v>977002929.21000004</v>
      </c>
      <c r="E451" s="5">
        <v>948496572.13999999</v>
      </c>
      <c r="F451" s="6">
        <f t="shared" si="12"/>
        <v>-28506357.070000052</v>
      </c>
      <c r="G451" s="7">
        <f t="shared" si="13"/>
        <v>-2.9177350668794982E-2</v>
      </c>
      <c r="H451"/>
    </row>
    <row r="452" spans="1:8" ht="25.5" x14ac:dyDescent="0.25">
      <c r="A452" s="3" t="s">
        <v>101</v>
      </c>
      <c r="B452" s="4" t="s">
        <v>102</v>
      </c>
      <c r="C452" s="4" t="s">
        <v>20</v>
      </c>
      <c r="D452" s="9">
        <v>13383858257.77</v>
      </c>
      <c r="E452" s="5">
        <v>8481809263.960001</v>
      </c>
      <c r="F452" s="6">
        <f t="shared" si="12"/>
        <v>-4902048993.8099995</v>
      </c>
      <c r="G452" s="7">
        <f t="shared" si="13"/>
        <v>-0.36626575830359787</v>
      </c>
      <c r="H452"/>
    </row>
    <row r="453" spans="1:8" ht="25.5" x14ac:dyDescent="0.25">
      <c r="A453" s="3" t="s">
        <v>101</v>
      </c>
      <c r="B453" s="4" t="s">
        <v>102</v>
      </c>
      <c r="C453" s="4" t="s">
        <v>23</v>
      </c>
      <c r="D453" s="5">
        <v>299198553.76999998</v>
      </c>
      <c r="E453" s="5">
        <v>50258986.600000001</v>
      </c>
      <c r="F453" s="6">
        <f t="shared" si="12"/>
        <v>-248939567.16999999</v>
      </c>
      <c r="G453" s="7">
        <f t="shared" si="13"/>
        <v>-0.83202129165826422</v>
      </c>
      <c r="H453"/>
    </row>
    <row r="454" spans="1:8" ht="25.5" x14ac:dyDescent="0.25">
      <c r="A454" s="3" t="s">
        <v>101</v>
      </c>
      <c r="B454" s="4" t="s">
        <v>102</v>
      </c>
      <c r="C454" s="4" t="s">
        <v>49</v>
      </c>
      <c r="D454" s="5">
        <v>11950915600.57</v>
      </c>
      <c r="E454" s="5">
        <v>17019362814.459999</v>
      </c>
      <c r="F454" s="6">
        <f t="shared" si="12"/>
        <v>5068447213.8899994</v>
      </c>
      <c r="G454" s="7">
        <f t="shared" si="13"/>
        <v>0.42410534751398121</v>
      </c>
      <c r="H454"/>
    </row>
    <row r="455" spans="1:8" ht="25.5" x14ac:dyDescent="0.25">
      <c r="A455" s="3" t="s">
        <v>103</v>
      </c>
      <c r="B455" s="4" t="s">
        <v>104</v>
      </c>
      <c r="C455" s="4" t="s">
        <v>10</v>
      </c>
      <c r="D455" s="5">
        <v>107669400</v>
      </c>
      <c r="E455" s="5">
        <v>3242000</v>
      </c>
      <c r="F455" s="6">
        <f t="shared" si="12"/>
        <v>-104427400</v>
      </c>
      <c r="G455" s="7">
        <f t="shared" si="13"/>
        <v>-0.96988930931165218</v>
      </c>
      <c r="H455"/>
    </row>
    <row r="456" spans="1:8" ht="25.5" x14ac:dyDescent="0.25">
      <c r="A456" s="3" t="s">
        <v>103</v>
      </c>
      <c r="B456" s="4" t="s">
        <v>104</v>
      </c>
      <c r="C456" s="4" t="s">
        <v>11</v>
      </c>
      <c r="D456" s="5">
        <v>781108966.71000004</v>
      </c>
      <c r="E456" s="5">
        <v>573516083.18000007</v>
      </c>
      <c r="F456" s="6">
        <f t="shared" si="12"/>
        <v>-207592883.52999997</v>
      </c>
      <c r="G456" s="7">
        <f t="shared" si="13"/>
        <v>-0.2657668678473542</v>
      </c>
      <c r="H456"/>
    </row>
    <row r="457" spans="1:8" ht="25.5" x14ac:dyDescent="0.25">
      <c r="A457" s="3" t="s">
        <v>103</v>
      </c>
      <c r="B457" s="4" t="s">
        <v>104</v>
      </c>
      <c r="C457" s="4" t="s">
        <v>76</v>
      </c>
      <c r="D457" s="5">
        <v>2674580716.1500001</v>
      </c>
      <c r="E457" s="5">
        <v>3171356237.3699999</v>
      </c>
      <c r="F457" s="6">
        <f t="shared" si="12"/>
        <v>496775521.21999979</v>
      </c>
      <c r="G457" s="7">
        <f t="shared" si="13"/>
        <v>0.18573958834755122</v>
      </c>
      <c r="H457"/>
    </row>
    <row r="458" spans="1:8" ht="25.5" x14ac:dyDescent="0.25">
      <c r="A458" s="3" t="s">
        <v>103</v>
      </c>
      <c r="B458" s="4" t="s">
        <v>104</v>
      </c>
      <c r="C458" s="4" t="s">
        <v>26</v>
      </c>
      <c r="D458" s="5">
        <v>300293870</v>
      </c>
      <c r="E458" s="5">
        <v>300157974</v>
      </c>
      <c r="F458" s="6">
        <f t="shared" si="12"/>
        <v>-135896</v>
      </c>
      <c r="G458" s="7">
        <f t="shared" si="13"/>
        <v>-4.5254337026593317E-4</v>
      </c>
      <c r="H458"/>
    </row>
    <row r="459" spans="1:8" ht="25.5" x14ac:dyDescent="0.25">
      <c r="A459" s="3" t="s">
        <v>103</v>
      </c>
      <c r="B459" s="4" t="s">
        <v>104</v>
      </c>
      <c r="C459" s="4" t="s">
        <v>12</v>
      </c>
      <c r="D459" s="5">
        <v>2108348454.72</v>
      </c>
      <c r="E459" s="5">
        <v>2155328701.3800001</v>
      </c>
      <c r="F459" s="6">
        <f t="shared" ref="F459:F522" si="14">+E459-D459</f>
        <v>46980246.660000086</v>
      </c>
      <c r="G459" s="7">
        <f t="shared" ref="G459:G522" si="15">IF(D459&gt;0,((E459-D459)/D459),"NA")</f>
        <v>2.2282961127618402E-2</v>
      </c>
      <c r="H459"/>
    </row>
    <row r="460" spans="1:8" ht="25.5" x14ac:dyDescent="0.25">
      <c r="A460" s="3" t="s">
        <v>103</v>
      </c>
      <c r="B460" s="8" t="s">
        <v>104</v>
      </c>
      <c r="C460" s="8" t="s">
        <v>13</v>
      </c>
      <c r="D460" s="5">
        <v>11701103708.390001</v>
      </c>
      <c r="E460" s="5">
        <v>11617972878.68</v>
      </c>
      <c r="F460" s="6">
        <f t="shared" si="14"/>
        <v>-83130829.710000992</v>
      </c>
      <c r="G460" s="7">
        <f t="shared" si="15"/>
        <v>-7.1045289215233591E-3</v>
      </c>
      <c r="H460"/>
    </row>
    <row r="461" spans="1:8" ht="25.5" x14ac:dyDescent="0.25">
      <c r="A461" s="3" t="s">
        <v>103</v>
      </c>
      <c r="B461" s="4" t="s">
        <v>104</v>
      </c>
      <c r="C461" s="8" t="s">
        <v>14</v>
      </c>
      <c r="D461" s="5">
        <v>170209038095</v>
      </c>
      <c r="E461" s="5">
        <v>162697661059</v>
      </c>
      <c r="F461" s="6">
        <f t="shared" si="14"/>
        <v>-7511377036</v>
      </c>
      <c r="G461" s="7">
        <f t="shared" si="15"/>
        <v>-4.4130306592812189E-2</v>
      </c>
      <c r="H461"/>
    </row>
    <row r="462" spans="1:8" ht="25.5" x14ac:dyDescent="0.25">
      <c r="A462" s="3" t="s">
        <v>103</v>
      </c>
      <c r="B462" s="4" t="s">
        <v>104</v>
      </c>
      <c r="C462" s="4" t="s">
        <v>15</v>
      </c>
      <c r="D462" s="5">
        <v>3164973587.3499999</v>
      </c>
      <c r="E462" s="5">
        <v>3420101459.2900004</v>
      </c>
      <c r="F462" s="6">
        <f t="shared" si="14"/>
        <v>255127871.94000053</v>
      </c>
      <c r="G462" s="7">
        <f t="shared" si="15"/>
        <v>8.0609794963128423E-2</v>
      </c>
      <c r="H462"/>
    </row>
    <row r="463" spans="1:8" ht="25.5" x14ac:dyDescent="0.25">
      <c r="A463" s="3" t="s">
        <v>103</v>
      </c>
      <c r="B463" s="4" t="s">
        <v>104</v>
      </c>
      <c r="C463" s="4" t="s">
        <v>16</v>
      </c>
      <c r="D463" s="5">
        <v>46722883.600000001</v>
      </c>
      <c r="E463" s="5">
        <v>52827450.68</v>
      </c>
      <c r="F463" s="6">
        <f t="shared" si="14"/>
        <v>6104567.0799999982</v>
      </c>
      <c r="G463" s="7">
        <f t="shared" si="15"/>
        <v>0.13065475864593251</v>
      </c>
      <c r="H463"/>
    </row>
    <row r="464" spans="1:8" ht="25.5" x14ac:dyDescent="0.25">
      <c r="A464" s="3" t="s">
        <v>103</v>
      </c>
      <c r="B464" s="4" t="s">
        <v>104</v>
      </c>
      <c r="C464" s="4" t="s">
        <v>17</v>
      </c>
      <c r="D464" s="5">
        <v>263346743421.45999</v>
      </c>
      <c r="E464" s="5">
        <v>491967953789.42999</v>
      </c>
      <c r="F464" s="6">
        <f t="shared" si="14"/>
        <v>228621210367.97</v>
      </c>
      <c r="G464" s="7">
        <f t="shared" si="15"/>
        <v>0.86813760215019908</v>
      </c>
      <c r="H464"/>
    </row>
    <row r="465" spans="1:8" ht="25.5" x14ac:dyDescent="0.25">
      <c r="A465" s="3" t="s">
        <v>103</v>
      </c>
      <c r="B465" s="4" t="s">
        <v>104</v>
      </c>
      <c r="C465" s="4" t="s">
        <v>18</v>
      </c>
      <c r="D465" s="5">
        <v>5936165849.1300011</v>
      </c>
      <c r="E465" s="5">
        <v>4949442185.2299995</v>
      </c>
      <c r="F465" s="6">
        <f t="shared" si="14"/>
        <v>-986723663.90000153</v>
      </c>
      <c r="G465" s="7">
        <f t="shared" si="15"/>
        <v>-0.16622238815052898</v>
      </c>
      <c r="H465"/>
    </row>
    <row r="466" spans="1:8" ht="25.5" x14ac:dyDescent="0.25">
      <c r="A466" s="3" t="s">
        <v>103</v>
      </c>
      <c r="B466" s="4" t="s">
        <v>104</v>
      </c>
      <c r="C466" s="4" t="s">
        <v>19</v>
      </c>
      <c r="D466" s="5">
        <v>6985603758.4799995</v>
      </c>
      <c r="E466" s="5">
        <v>8966453868.0200005</v>
      </c>
      <c r="F466" s="6">
        <f t="shared" si="14"/>
        <v>1980850109.5400009</v>
      </c>
      <c r="G466" s="7">
        <f t="shared" si="15"/>
        <v>0.28356176187854876</v>
      </c>
      <c r="H466"/>
    </row>
    <row r="467" spans="1:8" ht="25.5" x14ac:dyDescent="0.25">
      <c r="A467" s="3" t="s">
        <v>103</v>
      </c>
      <c r="B467" s="8" t="s">
        <v>104</v>
      </c>
      <c r="C467" s="8" t="s">
        <v>27</v>
      </c>
      <c r="D467" s="5">
        <v>252000</v>
      </c>
      <c r="E467" s="5">
        <v>197000</v>
      </c>
      <c r="F467" s="6">
        <f t="shared" si="14"/>
        <v>-55000</v>
      </c>
      <c r="G467" s="7">
        <f t="shared" si="15"/>
        <v>-0.21825396825396826</v>
      </c>
      <c r="H467"/>
    </row>
    <row r="468" spans="1:8" ht="25.5" x14ac:dyDescent="0.25">
      <c r="A468" s="3" t="s">
        <v>103</v>
      </c>
      <c r="B468" s="4" t="s">
        <v>104</v>
      </c>
      <c r="C468" s="8" t="s">
        <v>28</v>
      </c>
      <c r="D468" s="5">
        <v>4598613336</v>
      </c>
      <c r="E468" s="5">
        <v>4356567337.7399998</v>
      </c>
      <c r="F468" s="6">
        <f t="shared" si="14"/>
        <v>-242045998.26000023</v>
      </c>
      <c r="G468" s="7">
        <f t="shared" si="15"/>
        <v>-5.2634561893942243E-2</v>
      </c>
      <c r="H468"/>
    </row>
    <row r="469" spans="1:8" ht="25.5" x14ac:dyDescent="0.25">
      <c r="A469" s="3" t="s">
        <v>103</v>
      </c>
      <c r="B469" s="4" t="s">
        <v>104</v>
      </c>
      <c r="C469" s="4" t="s">
        <v>20</v>
      </c>
      <c r="D469" s="5">
        <v>3340029657.46</v>
      </c>
      <c r="E469" s="5">
        <v>3876082700.46</v>
      </c>
      <c r="F469" s="6">
        <f t="shared" si="14"/>
        <v>536053043</v>
      </c>
      <c r="G469" s="7">
        <f t="shared" si="15"/>
        <v>0.16049349795524076</v>
      </c>
      <c r="H469"/>
    </row>
    <row r="470" spans="1:8" ht="25.5" x14ac:dyDescent="0.25">
      <c r="A470" s="3" t="s">
        <v>103</v>
      </c>
      <c r="B470" s="8" t="s">
        <v>104</v>
      </c>
      <c r="C470" s="8" t="s">
        <v>23</v>
      </c>
      <c r="D470" s="5">
        <v>8999551597.0200005</v>
      </c>
      <c r="E470" s="5">
        <v>16434597914.950001</v>
      </c>
      <c r="F470" s="6">
        <f t="shared" si="14"/>
        <v>7435046317.9300003</v>
      </c>
      <c r="G470" s="7">
        <f t="shared" si="15"/>
        <v>0.82615741881983862</v>
      </c>
      <c r="H470"/>
    </row>
    <row r="471" spans="1:8" ht="25.5" x14ac:dyDescent="0.25">
      <c r="A471" s="3" t="s">
        <v>103</v>
      </c>
      <c r="B471" s="4" t="s">
        <v>104</v>
      </c>
      <c r="C471" s="4" t="s">
        <v>49</v>
      </c>
      <c r="D471" s="5">
        <v>52855318746.489998</v>
      </c>
      <c r="E471" s="5">
        <v>14899064867.040001</v>
      </c>
      <c r="F471" s="6">
        <f t="shared" si="14"/>
        <v>-37956253879.449997</v>
      </c>
      <c r="G471" s="7">
        <f t="shared" si="15"/>
        <v>-0.71811607194158844</v>
      </c>
      <c r="H471"/>
    </row>
    <row r="472" spans="1:8" ht="25.5" x14ac:dyDescent="0.25">
      <c r="A472" s="3" t="s">
        <v>105</v>
      </c>
      <c r="B472" s="4" t="s">
        <v>106</v>
      </c>
      <c r="C472" s="4" t="s">
        <v>10</v>
      </c>
      <c r="D472" s="5">
        <v>0</v>
      </c>
      <c r="E472" s="5">
        <v>119999993.28</v>
      </c>
      <c r="F472" s="6">
        <f t="shared" si="14"/>
        <v>119999993.28</v>
      </c>
      <c r="G472" s="7" t="str">
        <f t="shared" si="15"/>
        <v>NA</v>
      </c>
      <c r="H472"/>
    </row>
    <row r="473" spans="1:8" ht="25.5" x14ac:dyDescent="0.25">
      <c r="A473" s="3" t="s">
        <v>105</v>
      </c>
      <c r="B473" s="4" t="s">
        <v>106</v>
      </c>
      <c r="C473" s="4" t="s">
        <v>11</v>
      </c>
      <c r="D473" s="5">
        <v>2634710313.77</v>
      </c>
      <c r="E473" s="5">
        <v>2265091180.48</v>
      </c>
      <c r="F473" s="6">
        <f t="shared" si="14"/>
        <v>-369619133.28999996</v>
      </c>
      <c r="G473" s="7">
        <f t="shared" si="15"/>
        <v>-0.14028833885768371</v>
      </c>
      <c r="H473"/>
    </row>
    <row r="474" spans="1:8" ht="25.5" x14ac:dyDescent="0.25">
      <c r="A474" s="3" t="s">
        <v>105</v>
      </c>
      <c r="B474" s="4" t="s">
        <v>106</v>
      </c>
      <c r="C474" s="4" t="s">
        <v>12</v>
      </c>
      <c r="D474" s="5">
        <v>183869687.05000001</v>
      </c>
      <c r="E474" s="5">
        <v>177463651.64999998</v>
      </c>
      <c r="F474" s="6">
        <f t="shared" si="14"/>
        <v>-6406035.4000000358</v>
      </c>
      <c r="G474" s="7">
        <f t="shared" si="15"/>
        <v>-3.4840084316116939E-2</v>
      </c>
      <c r="H474"/>
    </row>
    <row r="475" spans="1:8" ht="25.5" x14ac:dyDescent="0.25">
      <c r="A475" s="3" t="s">
        <v>105</v>
      </c>
      <c r="B475" s="4" t="s">
        <v>106</v>
      </c>
      <c r="C475" s="4" t="s">
        <v>13</v>
      </c>
      <c r="D475" s="5">
        <v>374520129.36000001</v>
      </c>
      <c r="E475" s="5">
        <v>359734938</v>
      </c>
      <c r="F475" s="6">
        <f t="shared" si="14"/>
        <v>-14785191.360000014</v>
      </c>
      <c r="G475" s="7">
        <f t="shared" si="15"/>
        <v>-3.9477694791107056E-2</v>
      </c>
      <c r="H475"/>
    </row>
    <row r="476" spans="1:8" ht="25.5" x14ac:dyDescent="0.25">
      <c r="A476" s="3" t="s">
        <v>105</v>
      </c>
      <c r="B476" s="4" t="s">
        <v>106</v>
      </c>
      <c r="C476" s="4" t="s">
        <v>14</v>
      </c>
      <c r="D476" s="5">
        <v>59407973385</v>
      </c>
      <c r="E476" s="5">
        <v>64071505605</v>
      </c>
      <c r="F476" s="6">
        <f t="shared" si="14"/>
        <v>4663532220</v>
      </c>
      <c r="G476" s="7">
        <f t="shared" si="15"/>
        <v>7.850010620253714E-2</v>
      </c>
      <c r="H476"/>
    </row>
    <row r="477" spans="1:8" ht="25.5" x14ac:dyDescent="0.25">
      <c r="A477" s="3" t="s">
        <v>105</v>
      </c>
      <c r="B477" s="4" t="s">
        <v>106</v>
      </c>
      <c r="C477" s="4" t="s">
        <v>15</v>
      </c>
      <c r="D477" s="5">
        <v>278096121</v>
      </c>
      <c r="E477" s="5">
        <v>203395457.78</v>
      </c>
      <c r="F477" s="6">
        <f t="shared" si="14"/>
        <v>-74700663.219999999</v>
      </c>
      <c r="G477" s="7">
        <f t="shared" si="15"/>
        <v>-0.26861454575988136</v>
      </c>
      <c r="H477"/>
    </row>
    <row r="478" spans="1:8" ht="25.5" x14ac:dyDescent="0.25">
      <c r="A478" s="3" t="s">
        <v>105</v>
      </c>
      <c r="B478" s="4" t="s">
        <v>106</v>
      </c>
      <c r="C478" s="4" t="s">
        <v>16</v>
      </c>
      <c r="D478" s="5">
        <v>917213007</v>
      </c>
      <c r="E478" s="5">
        <v>938302702</v>
      </c>
      <c r="F478" s="6">
        <f t="shared" si="14"/>
        <v>21089695</v>
      </c>
      <c r="G478" s="7">
        <f t="shared" si="15"/>
        <v>2.2993235855845204E-2</v>
      </c>
      <c r="H478"/>
    </row>
    <row r="479" spans="1:8" ht="25.5" x14ac:dyDescent="0.25">
      <c r="A479" s="3" t="s">
        <v>105</v>
      </c>
      <c r="B479" s="4" t="s">
        <v>106</v>
      </c>
      <c r="C479" s="8" t="s">
        <v>17</v>
      </c>
      <c r="D479" s="5">
        <v>22328050242.700001</v>
      </c>
      <c r="E479" s="5">
        <v>8803602130.1800003</v>
      </c>
      <c r="F479" s="6">
        <f t="shared" si="14"/>
        <v>-13524448112.52</v>
      </c>
      <c r="G479" s="7">
        <f t="shared" si="15"/>
        <v>-0.60571558938254022</v>
      </c>
      <c r="H479"/>
    </row>
    <row r="480" spans="1:8" ht="25.5" x14ac:dyDescent="0.25">
      <c r="A480" s="3" t="s">
        <v>105</v>
      </c>
      <c r="B480" s="8" t="s">
        <v>106</v>
      </c>
      <c r="C480" s="8" t="s">
        <v>18</v>
      </c>
      <c r="D480" s="5">
        <v>7233523382.6599989</v>
      </c>
      <c r="E480" s="5">
        <v>3882055833.2699995</v>
      </c>
      <c r="F480" s="6">
        <f t="shared" si="14"/>
        <v>-3351467549.3899994</v>
      </c>
      <c r="G480" s="7">
        <f t="shared" si="15"/>
        <v>-0.46332435413481127</v>
      </c>
      <c r="H480"/>
    </row>
    <row r="481" spans="1:8" ht="25.5" x14ac:dyDescent="0.25">
      <c r="A481" s="3" t="s">
        <v>105</v>
      </c>
      <c r="B481" s="8" t="s">
        <v>106</v>
      </c>
      <c r="C481" s="8" t="s">
        <v>19</v>
      </c>
      <c r="D481" s="5">
        <v>1504403361.3000002</v>
      </c>
      <c r="E481" s="5">
        <v>982120553.26999998</v>
      </c>
      <c r="F481" s="6">
        <f t="shared" si="14"/>
        <v>-522282808.03000021</v>
      </c>
      <c r="G481" s="7">
        <f t="shared" si="15"/>
        <v>-0.34716939716133038</v>
      </c>
      <c r="H481"/>
    </row>
    <row r="482" spans="1:8" ht="25.5" x14ac:dyDescent="0.25">
      <c r="A482" s="3" t="s">
        <v>105</v>
      </c>
      <c r="B482" s="4" t="s">
        <v>106</v>
      </c>
      <c r="C482" s="4" t="s">
        <v>28</v>
      </c>
      <c r="D482" s="5">
        <v>1963618622.6300001</v>
      </c>
      <c r="E482" s="5">
        <v>69723298.170000002</v>
      </c>
      <c r="F482" s="6">
        <f t="shared" si="14"/>
        <v>-1893895324.46</v>
      </c>
      <c r="G482" s="7">
        <f t="shared" si="15"/>
        <v>-0.96449244401816925</v>
      </c>
      <c r="H482"/>
    </row>
    <row r="483" spans="1:8" ht="25.5" x14ac:dyDescent="0.25">
      <c r="A483" s="3" t="s">
        <v>105</v>
      </c>
      <c r="B483" s="4" t="s">
        <v>106</v>
      </c>
      <c r="C483" s="8" t="s">
        <v>20</v>
      </c>
      <c r="D483" s="5">
        <v>5140872464.1399994</v>
      </c>
      <c r="E483" s="5">
        <v>4423089553.9399996</v>
      </c>
      <c r="F483" s="6">
        <f t="shared" si="14"/>
        <v>-717782910.19999981</v>
      </c>
      <c r="G483" s="7">
        <f t="shared" si="15"/>
        <v>-0.1396227809981424</v>
      </c>
      <c r="H483"/>
    </row>
    <row r="484" spans="1:8" ht="25.5" x14ac:dyDescent="0.25">
      <c r="A484" s="3" t="s">
        <v>105</v>
      </c>
      <c r="B484" s="4" t="s">
        <v>106</v>
      </c>
      <c r="C484" s="4" t="s">
        <v>49</v>
      </c>
      <c r="D484" s="5">
        <v>169076139</v>
      </c>
      <c r="E484" s="5">
        <v>314358138</v>
      </c>
      <c r="F484" s="6">
        <f t="shared" si="14"/>
        <v>145281999</v>
      </c>
      <c r="G484" s="7">
        <f t="shared" si="15"/>
        <v>0.85926967494804218</v>
      </c>
      <c r="H484"/>
    </row>
    <row r="485" spans="1:8" ht="38.25" x14ac:dyDescent="0.25">
      <c r="A485" s="3" t="s">
        <v>107</v>
      </c>
      <c r="B485" s="4" t="s">
        <v>108</v>
      </c>
      <c r="C485" s="4" t="s">
        <v>10</v>
      </c>
      <c r="D485" s="5">
        <v>2807000</v>
      </c>
      <c r="E485" s="5">
        <v>3795000</v>
      </c>
      <c r="F485" s="6">
        <f t="shared" si="14"/>
        <v>988000</v>
      </c>
      <c r="G485" s="7">
        <f t="shared" si="15"/>
        <v>0.35197719985749909</v>
      </c>
      <c r="H485"/>
    </row>
    <row r="486" spans="1:8" ht="38.25" x14ac:dyDescent="0.25">
      <c r="A486" s="3" t="s">
        <v>107</v>
      </c>
      <c r="B486" s="4" t="s">
        <v>108</v>
      </c>
      <c r="C486" s="4" t="s">
        <v>11</v>
      </c>
      <c r="D486" s="5">
        <v>437937977.56</v>
      </c>
      <c r="E486" s="5">
        <v>465611465</v>
      </c>
      <c r="F486" s="6">
        <f t="shared" si="14"/>
        <v>27673487.439999998</v>
      </c>
      <c r="G486" s="7">
        <f t="shared" si="15"/>
        <v>6.31904261744657E-2</v>
      </c>
      <c r="H486"/>
    </row>
    <row r="487" spans="1:8" ht="38.25" x14ac:dyDescent="0.25">
      <c r="A487" s="3" t="s">
        <v>107</v>
      </c>
      <c r="B487" s="4" t="s">
        <v>108</v>
      </c>
      <c r="C487" s="4" t="s">
        <v>12</v>
      </c>
      <c r="D487" s="5">
        <v>103391000</v>
      </c>
      <c r="E487" s="5">
        <v>94544897</v>
      </c>
      <c r="F487" s="6">
        <f t="shared" si="14"/>
        <v>-8846103</v>
      </c>
      <c r="G487" s="7">
        <f t="shared" si="15"/>
        <v>-8.5559700554206849E-2</v>
      </c>
      <c r="H487"/>
    </row>
    <row r="488" spans="1:8" ht="38.25" x14ac:dyDescent="0.25">
      <c r="A488" s="3" t="s">
        <v>107</v>
      </c>
      <c r="B488" s="4" t="s">
        <v>108</v>
      </c>
      <c r="C488" s="4" t="s">
        <v>13</v>
      </c>
      <c r="D488" s="5">
        <v>2032604285</v>
      </c>
      <c r="E488" s="5">
        <v>2045627300</v>
      </c>
      <c r="F488" s="6">
        <f t="shared" si="14"/>
        <v>13023015</v>
      </c>
      <c r="G488" s="7">
        <f t="shared" si="15"/>
        <v>6.4070587158090147E-3</v>
      </c>
      <c r="H488"/>
    </row>
    <row r="489" spans="1:8" ht="38.25" x14ac:dyDescent="0.25">
      <c r="A489" s="3" t="s">
        <v>107</v>
      </c>
      <c r="B489" s="4" t="s">
        <v>108</v>
      </c>
      <c r="C489" s="8" t="s">
        <v>14</v>
      </c>
      <c r="D489" s="5">
        <v>8712562322</v>
      </c>
      <c r="E489" s="5">
        <v>14730793647</v>
      </c>
      <c r="F489" s="6">
        <f t="shared" si="14"/>
        <v>6018231325</v>
      </c>
      <c r="G489" s="7">
        <f t="shared" si="15"/>
        <v>0.69075331717323007</v>
      </c>
      <c r="H489"/>
    </row>
    <row r="490" spans="1:8" ht="38.25" x14ac:dyDescent="0.25">
      <c r="A490" s="3" t="s">
        <v>107</v>
      </c>
      <c r="B490" s="4" t="s">
        <v>108</v>
      </c>
      <c r="C490" s="4" t="s">
        <v>15</v>
      </c>
      <c r="D490" s="5">
        <v>231777355</v>
      </c>
      <c r="E490" s="5">
        <v>217671718.34</v>
      </c>
      <c r="F490" s="6">
        <f t="shared" si="14"/>
        <v>-14105636.659999996</v>
      </c>
      <c r="G490" s="7">
        <f t="shared" si="15"/>
        <v>-6.0858562563197757E-2</v>
      </c>
      <c r="H490"/>
    </row>
    <row r="491" spans="1:8" ht="38.25" x14ac:dyDescent="0.25">
      <c r="A491" s="3" t="s">
        <v>107</v>
      </c>
      <c r="B491" s="4" t="s">
        <v>108</v>
      </c>
      <c r="C491" s="4" t="s">
        <v>16</v>
      </c>
      <c r="D491" s="5">
        <v>8233361</v>
      </c>
      <c r="E491" s="5">
        <v>2630876</v>
      </c>
      <c r="F491" s="6">
        <f t="shared" si="14"/>
        <v>-5602485</v>
      </c>
      <c r="G491" s="7">
        <f t="shared" si="15"/>
        <v>-0.68046147861122575</v>
      </c>
      <c r="H491"/>
    </row>
    <row r="492" spans="1:8" ht="38.25" x14ac:dyDescent="0.25">
      <c r="A492" s="3" t="s">
        <v>107</v>
      </c>
      <c r="B492" s="4" t="s">
        <v>108</v>
      </c>
      <c r="C492" s="4" t="s">
        <v>17</v>
      </c>
      <c r="D492" s="5">
        <v>4445610354</v>
      </c>
      <c r="E492" s="5">
        <v>4324902363.2799997</v>
      </c>
      <c r="F492" s="6">
        <f t="shared" si="14"/>
        <v>-120707990.72000027</v>
      </c>
      <c r="G492" s="7">
        <f t="shared" si="15"/>
        <v>-2.7152175091411591E-2</v>
      </c>
      <c r="H492"/>
    </row>
    <row r="493" spans="1:8" ht="38.25" x14ac:dyDescent="0.25">
      <c r="A493" s="3" t="s">
        <v>107</v>
      </c>
      <c r="B493" s="4" t="s">
        <v>108</v>
      </c>
      <c r="C493" s="4" t="s">
        <v>18</v>
      </c>
      <c r="D493" s="5">
        <v>76997699</v>
      </c>
      <c r="E493" s="5">
        <v>94027354</v>
      </c>
      <c r="F493" s="6">
        <f t="shared" si="14"/>
        <v>17029655</v>
      </c>
      <c r="G493" s="7">
        <f t="shared" si="15"/>
        <v>0.22117095992699731</v>
      </c>
      <c r="H493"/>
    </row>
    <row r="494" spans="1:8" ht="38.25" x14ac:dyDescent="0.25">
      <c r="A494" s="3" t="s">
        <v>107</v>
      </c>
      <c r="B494" s="4" t="s">
        <v>108</v>
      </c>
      <c r="C494" s="4" t="s">
        <v>19</v>
      </c>
      <c r="D494" s="5">
        <v>510553050.38</v>
      </c>
      <c r="E494" s="5">
        <v>541233428.88999999</v>
      </c>
      <c r="F494" s="6">
        <f t="shared" si="14"/>
        <v>30680378.50999999</v>
      </c>
      <c r="G494" s="7">
        <f t="shared" si="15"/>
        <v>6.0092439927966083E-2</v>
      </c>
      <c r="H494"/>
    </row>
    <row r="495" spans="1:8" ht="38.25" x14ac:dyDescent="0.25">
      <c r="A495" s="3" t="s">
        <v>107</v>
      </c>
      <c r="B495" s="4" t="s">
        <v>108</v>
      </c>
      <c r="C495" s="8" t="s">
        <v>28</v>
      </c>
      <c r="D495" s="5">
        <v>2076602622</v>
      </c>
      <c r="E495" s="5">
        <v>2769491800</v>
      </c>
      <c r="F495" s="6">
        <f t="shared" si="14"/>
        <v>692889178</v>
      </c>
      <c r="G495" s="7">
        <f t="shared" si="15"/>
        <v>0.33366479010445937</v>
      </c>
      <c r="H495"/>
    </row>
    <row r="496" spans="1:8" ht="38.25" x14ac:dyDescent="0.25">
      <c r="A496" s="3" t="s">
        <v>107</v>
      </c>
      <c r="B496" s="4" t="s">
        <v>108</v>
      </c>
      <c r="C496" s="8" t="s">
        <v>20</v>
      </c>
      <c r="D496" s="5">
        <v>270654098</v>
      </c>
      <c r="E496" s="5">
        <v>381961129.29000002</v>
      </c>
      <c r="F496" s="6">
        <f t="shared" si="14"/>
        <v>111307031.29000002</v>
      </c>
      <c r="G496" s="7">
        <f t="shared" si="15"/>
        <v>0.41125197110446127</v>
      </c>
      <c r="H496"/>
    </row>
    <row r="497" spans="1:8" ht="51" x14ac:dyDescent="0.25">
      <c r="A497" s="3" t="s">
        <v>109</v>
      </c>
      <c r="B497" s="4" t="s">
        <v>110</v>
      </c>
      <c r="C497" s="4" t="s">
        <v>26</v>
      </c>
      <c r="D497" s="14">
        <v>0</v>
      </c>
      <c r="E497" s="5">
        <v>792315</v>
      </c>
      <c r="F497" s="6">
        <f t="shared" si="14"/>
        <v>792315</v>
      </c>
      <c r="G497" s="7" t="str">
        <f t="shared" si="15"/>
        <v>NA</v>
      </c>
      <c r="H497"/>
    </row>
    <row r="498" spans="1:8" ht="51" x14ac:dyDescent="0.25">
      <c r="A498" s="3" t="s">
        <v>109</v>
      </c>
      <c r="B498" s="8" t="s">
        <v>110</v>
      </c>
      <c r="C498" s="8" t="s">
        <v>12</v>
      </c>
      <c r="D498" s="5">
        <v>26219470</v>
      </c>
      <c r="E498" s="5">
        <v>12980542.699999999</v>
      </c>
      <c r="F498" s="6">
        <f t="shared" si="14"/>
        <v>-13238927.300000001</v>
      </c>
      <c r="G498" s="7">
        <f t="shared" si="15"/>
        <v>-0.50492734216214141</v>
      </c>
      <c r="H498"/>
    </row>
    <row r="499" spans="1:8" ht="51" x14ac:dyDescent="0.25">
      <c r="A499" s="3" t="s">
        <v>109</v>
      </c>
      <c r="B499" s="4" t="s">
        <v>110</v>
      </c>
      <c r="C499" s="4" t="s">
        <v>13</v>
      </c>
      <c r="D499" s="5">
        <v>271569842</v>
      </c>
      <c r="E499" s="5">
        <v>151068607.30000001</v>
      </c>
      <c r="F499" s="6">
        <f t="shared" si="14"/>
        <v>-120501234.69999999</v>
      </c>
      <c r="G499" s="7">
        <f t="shared" si="15"/>
        <v>-0.44372097362710838</v>
      </c>
      <c r="H499"/>
    </row>
    <row r="500" spans="1:8" ht="51" x14ac:dyDescent="0.25">
      <c r="A500" s="3" t="s">
        <v>109</v>
      </c>
      <c r="B500" s="4" t="s">
        <v>110</v>
      </c>
      <c r="C500" s="4" t="s">
        <v>14</v>
      </c>
      <c r="D500" s="5">
        <v>598450158</v>
      </c>
      <c r="E500" s="5">
        <v>730398197</v>
      </c>
      <c r="F500" s="6">
        <f t="shared" si="14"/>
        <v>131948039</v>
      </c>
      <c r="G500" s="7">
        <f t="shared" si="15"/>
        <v>0.22048292115247464</v>
      </c>
      <c r="H500"/>
    </row>
    <row r="501" spans="1:8" ht="51" x14ac:dyDescent="0.25">
      <c r="A501" s="3" t="s">
        <v>109</v>
      </c>
      <c r="B501" s="8" t="s">
        <v>110</v>
      </c>
      <c r="C501" s="8" t="s">
        <v>16</v>
      </c>
      <c r="D501" s="5">
        <v>37140709</v>
      </c>
      <c r="E501" s="5">
        <v>7941418</v>
      </c>
      <c r="F501" s="6">
        <f t="shared" si="14"/>
        <v>-29199291</v>
      </c>
      <c r="G501" s="7">
        <f t="shared" si="15"/>
        <v>-0.78618022612330851</v>
      </c>
      <c r="H501"/>
    </row>
    <row r="502" spans="1:8" ht="51" x14ac:dyDescent="0.25">
      <c r="A502" s="3" t="s">
        <v>109</v>
      </c>
      <c r="B502" s="4" t="s">
        <v>110</v>
      </c>
      <c r="C502" s="8" t="s">
        <v>17</v>
      </c>
      <c r="D502" s="5">
        <v>0</v>
      </c>
      <c r="E502" s="5">
        <v>3587000</v>
      </c>
      <c r="F502" s="6">
        <f t="shared" si="14"/>
        <v>3587000</v>
      </c>
      <c r="G502" s="7" t="str">
        <f t="shared" si="15"/>
        <v>NA</v>
      </c>
      <c r="H502"/>
    </row>
    <row r="503" spans="1:8" ht="51" x14ac:dyDescent="0.25">
      <c r="A503" s="3" t="s">
        <v>109</v>
      </c>
      <c r="B503" s="8" t="s">
        <v>110</v>
      </c>
      <c r="C503" s="8" t="s">
        <v>18</v>
      </c>
      <c r="D503" s="5">
        <v>50460095.240000002</v>
      </c>
      <c r="E503" s="5">
        <v>348722156.38</v>
      </c>
      <c r="F503" s="6">
        <f t="shared" si="14"/>
        <v>298262061.13999999</v>
      </c>
      <c r="G503" s="7">
        <f t="shared" si="15"/>
        <v>5.9108501425016327</v>
      </c>
      <c r="H503"/>
    </row>
    <row r="504" spans="1:8" ht="51" x14ac:dyDescent="0.25">
      <c r="A504" s="3" t="s">
        <v>109</v>
      </c>
      <c r="B504" s="4" t="s">
        <v>110</v>
      </c>
      <c r="C504" s="4" t="s">
        <v>19</v>
      </c>
      <c r="D504" s="5">
        <v>7458197</v>
      </c>
      <c r="E504" s="5">
        <v>10423763</v>
      </c>
      <c r="F504" s="6">
        <f t="shared" si="14"/>
        <v>2965566</v>
      </c>
      <c r="G504" s="7">
        <f t="shared" si="15"/>
        <v>0.39762505602895715</v>
      </c>
      <c r="H504"/>
    </row>
    <row r="505" spans="1:8" ht="51" x14ac:dyDescent="0.25">
      <c r="A505" s="3" t="s">
        <v>109</v>
      </c>
      <c r="B505" s="4" t="s">
        <v>110</v>
      </c>
      <c r="C505" s="4" t="s">
        <v>28</v>
      </c>
      <c r="D505" s="5">
        <v>605550050.60000002</v>
      </c>
      <c r="E505" s="5">
        <v>720630687.59000003</v>
      </c>
      <c r="F505" s="6">
        <f t="shared" si="14"/>
        <v>115080636.99000001</v>
      </c>
      <c r="G505" s="7">
        <f t="shared" si="15"/>
        <v>0.1900431465177389</v>
      </c>
      <c r="H505"/>
    </row>
    <row r="506" spans="1:8" ht="51" x14ac:dyDescent="0.25">
      <c r="A506" s="3" t="s">
        <v>109</v>
      </c>
      <c r="B506" s="4" t="s">
        <v>110</v>
      </c>
      <c r="C506" s="4" t="s">
        <v>20</v>
      </c>
      <c r="D506" s="5">
        <v>37762751.600000001</v>
      </c>
      <c r="E506" s="5">
        <v>13395225.630000001</v>
      </c>
      <c r="F506" s="6">
        <f t="shared" si="14"/>
        <v>-24367525.969999999</v>
      </c>
      <c r="G506" s="7">
        <f t="shared" si="15"/>
        <v>-0.64527940728768285</v>
      </c>
      <c r="H506"/>
    </row>
    <row r="507" spans="1:8" ht="51" x14ac:dyDescent="0.25">
      <c r="A507" s="3" t="s">
        <v>109</v>
      </c>
      <c r="B507" s="4" t="s">
        <v>110</v>
      </c>
      <c r="C507" s="4" t="s">
        <v>23</v>
      </c>
      <c r="D507" s="5">
        <v>433381892</v>
      </c>
      <c r="E507" s="5">
        <v>99957500</v>
      </c>
      <c r="F507" s="6">
        <f t="shared" si="14"/>
        <v>-333424392</v>
      </c>
      <c r="G507" s="7">
        <f t="shared" si="15"/>
        <v>-0.76935469191223149</v>
      </c>
      <c r="H507"/>
    </row>
    <row r="508" spans="1:8" ht="51" x14ac:dyDescent="0.25">
      <c r="A508" s="3" t="s">
        <v>109</v>
      </c>
      <c r="B508" s="8" t="s">
        <v>110</v>
      </c>
      <c r="C508" s="8" t="s">
        <v>49</v>
      </c>
      <c r="D508" s="5">
        <v>179851063.99000001</v>
      </c>
      <c r="E508" s="5">
        <v>0</v>
      </c>
      <c r="F508" s="6">
        <f t="shared" si="14"/>
        <v>-179851063.99000001</v>
      </c>
      <c r="G508" s="7">
        <f t="shared" si="15"/>
        <v>-1</v>
      </c>
      <c r="H508"/>
    </row>
    <row r="509" spans="1:8" ht="25.5" x14ac:dyDescent="0.25">
      <c r="A509" s="3" t="s">
        <v>111</v>
      </c>
      <c r="B509" s="4" t="s">
        <v>112</v>
      </c>
      <c r="C509" s="4" t="s">
        <v>10</v>
      </c>
      <c r="D509" s="5">
        <v>4200065</v>
      </c>
      <c r="E509" s="5">
        <v>5822334</v>
      </c>
      <c r="F509" s="6">
        <f t="shared" si="14"/>
        <v>1622269</v>
      </c>
      <c r="G509" s="7">
        <f t="shared" si="15"/>
        <v>0.38624854615345239</v>
      </c>
      <c r="H509"/>
    </row>
    <row r="510" spans="1:8" ht="25.5" x14ac:dyDescent="0.25">
      <c r="A510" s="3" t="s">
        <v>111</v>
      </c>
      <c r="B510" s="4" t="s">
        <v>112</v>
      </c>
      <c r="C510" s="4" t="s">
        <v>12</v>
      </c>
      <c r="D510" s="5">
        <v>123661034</v>
      </c>
      <c r="E510" s="5">
        <v>206890791</v>
      </c>
      <c r="F510" s="6">
        <f t="shared" si="14"/>
        <v>83229757</v>
      </c>
      <c r="G510" s="7">
        <f t="shared" si="15"/>
        <v>0.67304755837639207</v>
      </c>
      <c r="H510"/>
    </row>
    <row r="511" spans="1:8" ht="25.5" x14ac:dyDescent="0.25">
      <c r="A511" s="3" t="s">
        <v>111</v>
      </c>
      <c r="B511" s="4" t="s">
        <v>112</v>
      </c>
      <c r="C511" s="4" t="s">
        <v>13</v>
      </c>
      <c r="D511" s="5">
        <v>143091184.47</v>
      </c>
      <c r="E511" s="5">
        <v>94727933</v>
      </c>
      <c r="F511" s="6">
        <f t="shared" si="14"/>
        <v>-48363251.469999999</v>
      </c>
      <c r="G511" s="7">
        <f t="shared" si="15"/>
        <v>-0.33798903579653905</v>
      </c>
      <c r="H511"/>
    </row>
    <row r="512" spans="1:8" ht="25.5" x14ac:dyDescent="0.25">
      <c r="A512" s="3" t="s">
        <v>111</v>
      </c>
      <c r="B512" s="4" t="s">
        <v>112</v>
      </c>
      <c r="C512" s="4" t="s">
        <v>14</v>
      </c>
      <c r="D512" s="5">
        <v>3449794967</v>
      </c>
      <c r="E512" s="5">
        <v>2681535470</v>
      </c>
      <c r="F512" s="6">
        <f t="shared" si="14"/>
        <v>-768259497</v>
      </c>
      <c r="G512" s="7">
        <f t="shared" si="15"/>
        <v>-0.22269714703308627</v>
      </c>
      <c r="H512"/>
    </row>
    <row r="513" spans="1:8" ht="25.5" x14ac:dyDescent="0.25">
      <c r="A513" s="3" t="s">
        <v>111</v>
      </c>
      <c r="B513" s="4" t="s">
        <v>112</v>
      </c>
      <c r="C513" s="8" t="s">
        <v>15</v>
      </c>
      <c r="D513" s="5">
        <v>17565710.07</v>
      </c>
      <c r="E513" s="5">
        <v>31268427.469999999</v>
      </c>
      <c r="F513" s="6">
        <f t="shared" si="14"/>
        <v>13702717.399999999</v>
      </c>
      <c r="G513" s="7">
        <f t="shared" si="15"/>
        <v>0.78008331831700317</v>
      </c>
      <c r="H513"/>
    </row>
    <row r="514" spans="1:8" ht="25.5" x14ac:dyDescent="0.25">
      <c r="A514" s="3" t="s">
        <v>111</v>
      </c>
      <c r="B514" s="4" t="s">
        <v>112</v>
      </c>
      <c r="C514" s="4" t="s">
        <v>16</v>
      </c>
      <c r="D514" s="5">
        <v>6156388</v>
      </c>
      <c r="E514" s="5">
        <v>5490388</v>
      </c>
      <c r="F514" s="6">
        <f t="shared" si="14"/>
        <v>-666000</v>
      </c>
      <c r="G514" s="7">
        <f t="shared" si="15"/>
        <v>-0.10818031612042646</v>
      </c>
      <c r="H514"/>
    </row>
    <row r="515" spans="1:8" ht="25.5" x14ac:dyDescent="0.25">
      <c r="A515" s="3" t="s">
        <v>111</v>
      </c>
      <c r="B515" s="4" t="s">
        <v>112</v>
      </c>
      <c r="C515" s="4" t="s">
        <v>17</v>
      </c>
      <c r="D515" s="5">
        <v>648302369.99000001</v>
      </c>
      <c r="E515" s="5">
        <v>19850603.620000001</v>
      </c>
      <c r="F515" s="6">
        <f t="shared" si="14"/>
        <v>-628451766.37</v>
      </c>
      <c r="G515" s="7">
        <f t="shared" si="15"/>
        <v>-0.96938064005487712</v>
      </c>
      <c r="H515"/>
    </row>
    <row r="516" spans="1:8" ht="25.5" x14ac:dyDescent="0.25">
      <c r="A516" s="3" t="s">
        <v>111</v>
      </c>
      <c r="B516" s="4" t="s">
        <v>112</v>
      </c>
      <c r="C516" s="8" t="s">
        <v>18</v>
      </c>
      <c r="D516" s="5">
        <v>137983076.15000001</v>
      </c>
      <c r="E516" s="5">
        <v>72726667.729999989</v>
      </c>
      <c r="F516" s="6">
        <f t="shared" si="14"/>
        <v>-65256408.420000017</v>
      </c>
      <c r="G516" s="7">
        <f t="shared" si="15"/>
        <v>-0.47293052337128966</v>
      </c>
      <c r="H516"/>
    </row>
    <row r="517" spans="1:8" ht="25.5" x14ac:dyDescent="0.25">
      <c r="A517" s="3" t="s">
        <v>111</v>
      </c>
      <c r="B517" s="8" t="s">
        <v>112</v>
      </c>
      <c r="C517" s="8" t="s">
        <v>19</v>
      </c>
      <c r="D517" s="5">
        <v>14635045.41</v>
      </c>
      <c r="E517" s="5">
        <v>34852930</v>
      </c>
      <c r="F517" s="6">
        <f t="shared" si="14"/>
        <v>20217884.59</v>
      </c>
      <c r="G517" s="7">
        <f t="shared" si="15"/>
        <v>1.3814705744736053</v>
      </c>
      <c r="H517"/>
    </row>
    <row r="518" spans="1:8" ht="25.5" x14ac:dyDescent="0.25">
      <c r="A518" s="3" t="s">
        <v>111</v>
      </c>
      <c r="B518" s="8" t="s">
        <v>112</v>
      </c>
      <c r="C518" s="8" t="s">
        <v>20</v>
      </c>
      <c r="D518" s="5">
        <v>847290</v>
      </c>
      <c r="E518" s="5">
        <v>1385597</v>
      </c>
      <c r="F518" s="6">
        <f t="shared" si="14"/>
        <v>538307</v>
      </c>
      <c r="G518" s="7">
        <f t="shared" si="15"/>
        <v>0.6353279278641315</v>
      </c>
      <c r="H518"/>
    </row>
    <row r="519" spans="1:8" ht="25.5" x14ac:dyDescent="0.25">
      <c r="A519" s="3" t="s">
        <v>111</v>
      </c>
      <c r="B519" s="4" t="s">
        <v>112</v>
      </c>
      <c r="C519" s="4" t="s">
        <v>23</v>
      </c>
      <c r="D519" s="5">
        <v>7703011.6100000003</v>
      </c>
      <c r="E519" s="5">
        <v>10574400</v>
      </c>
      <c r="F519" s="6">
        <f t="shared" si="14"/>
        <v>2871388.3899999997</v>
      </c>
      <c r="G519" s="7">
        <f t="shared" si="15"/>
        <v>0.37276178920363845</v>
      </c>
      <c r="H519"/>
    </row>
    <row r="520" spans="1:8" ht="25.5" x14ac:dyDescent="0.25">
      <c r="A520" s="3" t="s">
        <v>113</v>
      </c>
      <c r="B520" s="8" t="s">
        <v>114</v>
      </c>
      <c r="C520" s="8" t="s">
        <v>12</v>
      </c>
      <c r="D520" s="5">
        <v>91778668</v>
      </c>
      <c r="E520" s="5">
        <v>98329808</v>
      </c>
      <c r="F520" s="6">
        <f t="shared" si="14"/>
        <v>6551140</v>
      </c>
      <c r="G520" s="7">
        <f t="shared" si="15"/>
        <v>7.1379767681962872E-2</v>
      </c>
      <c r="H520"/>
    </row>
    <row r="521" spans="1:8" ht="25.5" x14ac:dyDescent="0.25">
      <c r="A521" s="3" t="s">
        <v>113</v>
      </c>
      <c r="B521" s="4" t="s">
        <v>114</v>
      </c>
      <c r="C521" s="4" t="s">
        <v>13</v>
      </c>
      <c r="D521" s="5">
        <v>223508604</v>
      </c>
      <c r="E521" s="5">
        <v>291185274.22000003</v>
      </c>
      <c r="F521" s="6">
        <f t="shared" si="14"/>
        <v>67676670.220000029</v>
      </c>
      <c r="G521" s="7">
        <f t="shared" si="15"/>
        <v>0.30279223711674219</v>
      </c>
      <c r="H521"/>
    </row>
    <row r="522" spans="1:8" ht="25.5" x14ac:dyDescent="0.25">
      <c r="A522" s="3" t="s">
        <v>113</v>
      </c>
      <c r="B522" s="4" t="s">
        <v>114</v>
      </c>
      <c r="C522" s="4" t="s">
        <v>14</v>
      </c>
      <c r="D522" s="5">
        <v>1116623333</v>
      </c>
      <c r="E522" s="5">
        <v>1750250000</v>
      </c>
      <c r="F522" s="6">
        <f t="shared" si="14"/>
        <v>633626667</v>
      </c>
      <c r="G522" s="7">
        <f t="shared" si="15"/>
        <v>0.56744888654408943</v>
      </c>
      <c r="H522"/>
    </row>
    <row r="523" spans="1:8" ht="25.5" x14ac:dyDescent="0.25">
      <c r="A523" s="3" t="s">
        <v>113</v>
      </c>
      <c r="B523" s="4" t="s">
        <v>114</v>
      </c>
      <c r="C523" s="4" t="s">
        <v>16</v>
      </c>
      <c r="D523" s="5">
        <v>57935467</v>
      </c>
      <c r="E523" s="5">
        <v>78194525</v>
      </c>
      <c r="F523" s="6">
        <f t="shared" ref="F523:F586" si="16">+E523-D523</f>
        <v>20259058</v>
      </c>
      <c r="G523" s="7">
        <f t="shared" ref="G523:G586" si="17">IF(D523&gt;0,((E523-D523)/D523),"NA")</f>
        <v>0.34968317421174838</v>
      </c>
      <c r="H523"/>
    </row>
    <row r="524" spans="1:8" ht="25.5" x14ac:dyDescent="0.25">
      <c r="A524" s="3" t="s">
        <v>113</v>
      </c>
      <c r="B524" s="4" t="s">
        <v>114</v>
      </c>
      <c r="C524" s="4" t="s">
        <v>17</v>
      </c>
      <c r="D524" s="5">
        <v>736508626.63999999</v>
      </c>
      <c r="E524" s="5">
        <v>1712951061.51</v>
      </c>
      <c r="F524" s="6">
        <f t="shared" si="16"/>
        <v>976442434.87</v>
      </c>
      <c r="G524" s="7">
        <f t="shared" si="17"/>
        <v>1.3257718912602472</v>
      </c>
      <c r="H524"/>
    </row>
    <row r="525" spans="1:8" ht="25.5" x14ac:dyDescent="0.25">
      <c r="A525" s="3" t="s">
        <v>113</v>
      </c>
      <c r="B525" s="4" t="s">
        <v>114</v>
      </c>
      <c r="C525" s="4" t="s">
        <v>18</v>
      </c>
      <c r="D525" s="5">
        <v>27653795.399999999</v>
      </c>
      <c r="E525" s="5">
        <v>19884294.399999999</v>
      </c>
      <c r="F525" s="6">
        <f t="shared" si="16"/>
        <v>-7769501</v>
      </c>
      <c r="G525" s="7">
        <f t="shared" si="17"/>
        <v>-0.28095604554881465</v>
      </c>
      <c r="H525"/>
    </row>
    <row r="526" spans="1:8" ht="25.5" x14ac:dyDescent="0.25">
      <c r="A526" s="3" t="s">
        <v>113</v>
      </c>
      <c r="B526" s="4" t="s">
        <v>114</v>
      </c>
      <c r="C526" s="8" t="s">
        <v>19</v>
      </c>
      <c r="D526" s="5">
        <v>2785265537.6900001</v>
      </c>
      <c r="E526" s="5">
        <v>2722693563.3400002</v>
      </c>
      <c r="F526" s="6">
        <f t="shared" si="16"/>
        <v>-62571974.349999905</v>
      </c>
      <c r="G526" s="7">
        <f t="shared" si="17"/>
        <v>-2.2465353304121541E-2</v>
      </c>
      <c r="H526"/>
    </row>
    <row r="527" spans="1:8" ht="25.5" x14ac:dyDescent="0.25">
      <c r="A527" s="3" t="s">
        <v>113</v>
      </c>
      <c r="B527" s="8" t="s">
        <v>114</v>
      </c>
      <c r="C527" s="8" t="s">
        <v>20</v>
      </c>
      <c r="D527" s="5">
        <v>6930028.9800000004</v>
      </c>
      <c r="E527" s="5">
        <v>5783230</v>
      </c>
      <c r="F527" s="6">
        <f t="shared" si="16"/>
        <v>-1146798.9800000004</v>
      </c>
      <c r="G527" s="7">
        <f t="shared" si="17"/>
        <v>-0.16548256627925392</v>
      </c>
      <c r="H527"/>
    </row>
    <row r="528" spans="1:8" ht="25.5" x14ac:dyDescent="0.25">
      <c r="A528" s="3" t="s">
        <v>115</v>
      </c>
      <c r="B528" s="4" t="s">
        <v>116</v>
      </c>
      <c r="C528" s="4" t="s">
        <v>11</v>
      </c>
      <c r="D528" s="5">
        <v>65249775.600000001</v>
      </c>
      <c r="E528" s="5">
        <v>80221200</v>
      </c>
      <c r="F528" s="6">
        <f t="shared" si="16"/>
        <v>14971424.399999999</v>
      </c>
      <c r="G528" s="7">
        <f t="shared" si="17"/>
        <v>0.22944790633119047</v>
      </c>
      <c r="H528"/>
    </row>
    <row r="529" spans="1:8" ht="25.5" x14ac:dyDescent="0.25">
      <c r="A529" s="3" t="s">
        <v>115</v>
      </c>
      <c r="B529" s="4" t="s">
        <v>116</v>
      </c>
      <c r="C529" s="4" t="s">
        <v>12</v>
      </c>
      <c r="D529" s="5">
        <v>19823190.719999999</v>
      </c>
      <c r="E529" s="5">
        <v>41995467.890000001</v>
      </c>
      <c r="F529" s="6">
        <f t="shared" si="16"/>
        <v>22172277.170000002</v>
      </c>
      <c r="G529" s="7">
        <f t="shared" si="17"/>
        <v>1.1185019345866438</v>
      </c>
      <c r="H529"/>
    </row>
    <row r="530" spans="1:8" ht="25.5" x14ac:dyDescent="0.25">
      <c r="A530" s="3" t="s">
        <v>115</v>
      </c>
      <c r="B530" s="4" t="s">
        <v>116</v>
      </c>
      <c r="C530" s="4" t="s">
        <v>13</v>
      </c>
      <c r="D530" s="5">
        <v>146840347.06999999</v>
      </c>
      <c r="E530" s="5">
        <v>151325310.63999999</v>
      </c>
      <c r="F530" s="6">
        <f t="shared" si="16"/>
        <v>4484963.5699999928</v>
      </c>
      <c r="G530" s="7">
        <f t="shared" si="17"/>
        <v>3.0543128366905686E-2</v>
      </c>
      <c r="H530"/>
    </row>
    <row r="531" spans="1:8" ht="25.5" x14ac:dyDescent="0.25">
      <c r="A531" s="3" t="s">
        <v>115</v>
      </c>
      <c r="B531" s="4" t="s">
        <v>116</v>
      </c>
      <c r="C531" s="4" t="s">
        <v>14</v>
      </c>
      <c r="D531" s="5">
        <v>420935298</v>
      </c>
      <c r="E531" s="5">
        <v>1075963327</v>
      </c>
      <c r="F531" s="6">
        <f t="shared" si="16"/>
        <v>655028029</v>
      </c>
      <c r="G531" s="7">
        <f t="shared" si="17"/>
        <v>1.5561252100079286</v>
      </c>
      <c r="H531"/>
    </row>
    <row r="532" spans="1:8" ht="25.5" x14ac:dyDescent="0.25">
      <c r="A532" s="3" t="s">
        <v>115</v>
      </c>
      <c r="B532" s="4" t="s">
        <v>116</v>
      </c>
      <c r="C532" s="8" t="s">
        <v>15</v>
      </c>
      <c r="D532" s="5">
        <v>350889284.39999998</v>
      </c>
      <c r="E532" s="5">
        <v>838907663.44000006</v>
      </c>
      <c r="F532" s="6">
        <f t="shared" si="16"/>
        <v>488018379.04000008</v>
      </c>
      <c r="G532" s="7">
        <f t="shared" si="17"/>
        <v>1.3908044523915366</v>
      </c>
      <c r="H532"/>
    </row>
    <row r="533" spans="1:8" ht="25.5" x14ac:dyDescent="0.25">
      <c r="A533" s="3" t="s">
        <v>115</v>
      </c>
      <c r="B533" s="4" t="s">
        <v>116</v>
      </c>
      <c r="C533" s="4" t="s">
        <v>16</v>
      </c>
      <c r="D533" s="5">
        <v>38198720</v>
      </c>
      <c r="E533" s="5">
        <v>47501442</v>
      </c>
      <c r="F533" s="6">
        <f t="shared" si="16"/>
        <v>9302722</v>
      </c>
      <c r="G533" s="7">
        <f t="shared" si="17"/>
        <v>0.24353491425890711</v>
      </c>
      <c r="H533"/>
    </row>
    <row r="534" spans="1:8" ht="25.5" x14ac:dyDescent="0.25">
      <c r="A534" s="3" t="s">
        <v>115</v>
      </c>
      <c r="B534" s="4" t="s">
        <v>116</v>
      </c>
      <c r="C534" s="4" t="s">
        <v>17</v>
      </c>
      <c r="D534" s="5">
        <v>61746122.890000001</v>
      </c>
      <c r="E534" s="5">
        <v>161205695.55000001</v>
      </c>
      <c r="F534" s="6">
        <f t="shared" si="16"/>
        <v>99459572.660000011</v>
      </c>
      <c r="G534" s="7">
        <f t="shared" si="17"/>
        <v>1.6107824751553403</v>
      </c>
      <c r="H534"/>
    </row>
    <row r="535" spans="1:8" ht="25.5" x14ac:dyDescent="0.25">
      <c r="A535" s="3" t="s">
        <v>115</v>
      </c>
      <c r="B535" s="8" t="s">
        <v>116</v>
      </c>
      <c r="C535" s="8" t="s">
        <v>18</v>
      </c>
      <c r="D535" s="5">
        <v>145120910.28000003</v>
      </c>
      <c r="E535" s="5">
        <v>1583948199.3400002</v>
      </c>
      <c r="F535" s="6">
        <f t="shared" si="16"/>
        <v>1438827289.0600002</v>
      </c>
      <c r="G535" s="7">
        <f t="shared" si="17"/>
        <v>9.914679326941167</v>
      </c>
      <c r="H535"/>
    </row>
    <row r="536" spans="1:8" ht="25.5" x14ac:dyDescent="0.25">
      <c r="A536" s="3" t="s">
        <v>115</v>
      </c>
      <c r="B536" s="4" t="s">
        <v>116</v>
      </c>
      <c r="C536" s="4" t="s">
        <v>19</v>
      </c>
      <c r="D536" s="5">
        <v>205013599</v>
      </c>
      <c r="E536" s="5">
        <v>363636709.60000002</v>
      </c>
      <c r="F536" s="6">
        <f t="shared" si="16"/>
        <v>158623110.60000002</v>
      </c>
      <c r="G536" s="7">
        <f t="shared" si="17"/>
        <v>0.77371994528031296</v>
      </c>
      <c r="H536"/>
    </row>
    <row r="537" spans="1:8" ht="25.5" x14ac:dyDescent="0.25">
      <c r="A537" s="3" t="s">
        <v>115</v>
      </c>
      <c r="B537" s="4" t="s">
        <v>116</v>
      </c>
      <c r="C537" s="4" t="s">
        <v>28</v>
      </c>
      <c r="D537" s="5">
        <v>473988742.18000001</v>
      </c>
      <c r="E537" s="5">
        <v>540657938.74000001</v>
      </c>
      <c r="F537" s="6">
        <f t="shared" si="16"/>
        <v>66669196.560000002</v>
      </c>
      <c r="G537" s="7">
        <f t="shared" si="17"/>
        <v>0.14065565408446343</v>
      </c>
      <c r="H537"/>
    </row>
    <row r="538" spans="1:8" ht="25.5" x14ac:dyDescent="0.25">
      <c r="A538" s="3" t="s">
        <v>115</v>
      </c>
      <c r="B538" s="4" t="s">
        <v>116</v>
      </c>
      <c r="C538" s="4" t="s">
        <v>20</v>
      </c>
      <c r="D538" s="5">
        <v>144062418.64000002</v>
      </c>
      <c r="E538" s="5">
        <v>129302727</v>
      </c>
      <c r="F538" s="6">
        <f t="shared" si="16"/>
        <v>-14759691.640000015</v>
      </c>
      <c r="G538" s="7">
        <f t="shared" si="17"/>
        <v>-0.10245344885457779</v>
      </c>
      <c r="H538"/>
    </row>
    <row r="539" spans="1:8" ht="25.5" x14ac:dyDescent="0.25">
      <c r="A539" s="3" t="s">
        <v>115</v>
      </c>
      <c r="B539" s="4" t="s">
        <v>116</v>
      </c>
      <c r="C539" s="4" t="s">
        <v>23</v>
      </c>
      <c r="D539" s="5">
        <v>1190000</v>
      </c>
      <c r="E539" s="5">
        <v>0</v>
      </c>
      <c r="F539" s="6">
        <f t="shared" si="16"/>
        <v>-1190000</v>
      </c>
      <c r="G539" s="7">
        <f t="shared" si="17"/>
        <v>-1</v>
      </c>
      <c r="H539"/>
    </row>
    <row r="540" spans="1:8" ht="25.5" x14ac:dyDescent="0.25">
      <c r="A540" s="3" t="s">
        <v>115</v>
      </c>
      <c r="B540" s="4" t="s">
        <v>116</v>
      </c>
      <c r="C540" s="4" t="s">
        <v>49</v>
      </c>
      <c r="D540" s="5">
        <v>47786836.979999997</v>
      </c>
      <c r="E540" s="5">
        <v>24938056.630000003</v>
      </c>
      <c r="F540" s="6">
        <f t="shared" si="16"/>
        <v>-22848780.349999994</v>
      </c>
      <c r="G540" s="7">
        <f t="shared" si="17"/>
        <v>-0.47813962576269253</v>
      </c>
      <c r="H540"/>
    </row>
    <row r="541" spans="1:8" ht="15" x14ac:dyDescent="0.25">
      <c r="A541" s="3" t="s">
        <v>117</v>
      </c>
      <c r="B541" s="4" t="s">
        <v>118</v>
      </c>
      <c r="C541" s="4" t="s">
        <v>12</v>
      </c>
      <c r="D541" s="5">
        <v>195105216</v>
      </c>
      <c r="E541" s="5">
        <v>256046905</v>
      </c>
      <c r="F541" s="6">
        <f t="shared" si="16"/>
        <v>60941689</v>
      </c>
      <c r="G541" s="7">
        <f t="shared" si="17"/>
        <v>0.3123529460124736</v>
      </c>
      <c r="H541"/>
    </row>
    <row r="542" spans="1:8" ht="15" x14ac:dyDescent="0.25">
      <c r="A542" s="3" t="s">
        <v>117</v>
      </c>
      <c r="B542" s="4" t="s">
        <v>118</v>
      </c>
      <c r="C542" s="4" t="s">
        <v>13</v>
      </c>
      <c r="D542" s="5">
        <v>1524914540</v>
      </c>
      <c r="E542" s="5">
        <v>1483880014</v>
      </c>
      <c r="F542" s="6">
        <f t="shared" si="16"/>
        <v>-41034526</v>
      </c>
      <c r="G542" s="7">
        <f t="shared" si="17"/>
        <v>-2.6909393886427234E-2</v>
      </c>
      <c r="H542"/>
    </row>
    <row r="543" spans="1:8" ht="15" x14ac:dyDescent="0.25">
      <c r="A543" s="3" t="s">
        <v>117</v>
      </c>
      <c r="B543" s="4" t="s">
        <v>118</v>
      </c>
      <c r="C543" s="4" t="s">
        <v>14</v>
      </c>
      <c r="D543" s="5">
        <v>2775516445</v>
      </c>
      <c r="E543" s="5">
        <v>1974517644</v>
      </c>
      <c r="F543" s="6">
        <f t="shared" si="16"/>
        <v>-800998801</v>
      </c>
      <c r="G543" s="7">
        <f t="shared" si="17"/>
        <v>-0.28859450731879921</v>
      </c>
      <c r="H543"/>
    </row>
    <row r="544" spans="1:8" ht="15" x14ac:dyDescent="0.25">
      <c r="A544" s="3" t="s">
        <v>117</v>
      </c>
      <c r="B544" s="4" t="s">
        <v>118</v>
      </c>
      <c r="C544" s="4" t="s">
        <v>15</v>
      </c>
      <c r="D544" s="5">
        <v>302046585</v>
      </c>
      <c r="E544" s="5">
        <v>328000582.60000002</v>
      </c>
      <c r="F544" s="6">
        <f t="shared" si="16"/>
        <v>25953997.600000024</v>
      </c>
      <c r="G544" s="7">
        <f t="shared" si="17"/>
        <v>8.5927134716653142E-2</v>
      </c>
      <c r="H544"/>
    </row>
    <row r="545" spans="1:8" ht="15" x14ac:dyDescent="0.25">
      <c r="A545" s="3" t="s">
        <v>117</v>
      </c>
      <c r="B545" s="8" t="s">
        <v>118</v>
      </c>
      <c r="C545" s="8" t="s">
        <v>16</v>
      </c>
      <c r="D545" s="5">
        <v>460206628</v>
      </c>
      <c r="E545" s="5">
        <v>549031262</v>
      </c>
      <c r="F545" s="6">
        <f t="shared" si="16"/>
        <v>88824634</v>
      </c>
      <c r="G545" s="7">
        <f t="shared" si="17"/>
        <v>0.19301033187205641</v>
      </c>
      <c r="H545"/>
    </row>
    <row r="546" spans="1:8" ht="15" x14ac:dyDescent="0.25">
      <c r="A546" s="3" t="s">
        <v>117</v>
      </c>
      <c r="B546" s="4" t="s">
        <v>118</v>
      </c>
      <c r="C546" s="4" t="s">
        <v>17</v>
      </c>
      <c r="D546" s="5">
        <v>1024591876.63</v>
      </c>
      <c r="E546" s="5">
        <v>422657196.42999995</v>
      </c>
      <c r="F546" s="6">
        <f t="shared" si="16"/>
        <v>-601934680.20000005</v>
      </c>
      <c r="G546" s="7">
        <f t="shared" si="17"/>
        <v>-0.58748726583684441</v>
      </c>
      <c r="H546"/>
    </row>
    <row r="547" spans="1:8" ht="15" x14ac:dyDescent="0.25">
      <c r="A547" s="3" t="s">
        <v>117</v>
      </c>
      <c r="B547" s="4" t="s">
        <v>118</v>
      </c>
      <c r="C547" s="8" t="s">
        <v>18</v>
      </c>
      <c r="D547" s="5">
        <v>157351861.67000002</v>
      </c>
      <c r="E547" s="5">
        <v>255448624.75</v>
      </c>
      <c r="F547" s="6">
        <f t="shared" si="16"/>
        <v>98096763.079999983</v>
      </c>
      <c r="G547" s="7">
        <f t="shared" si="17"/>
        <v>0.62342295819625926</v>
      </c>
      <c r="H547"/>
    </row>
    <row r="548" spans="1:8" ht="15" x14ac:dyDescent="0.25">
      <c r="A548" s="3" t="s">
        <v>117</v>
      </c>
      <c r="B548" s="4" t="s">
        <v>118</v>
      </c>
      <c r="C548" s="4" t="s">
        <v>19</v>
      </c>
      <c r="D548" s="5">
        <v>14931879</v>
      </c>
      <c r="E548" s="5">
        <v>3385508</v>
      </c>
      <c r="F548" s="6">
        <f t="shared" si="16"/>
        <v>-11546371</v>
      </c>
      <c r="G548" s="7">
        <f t="shared" si="17"/>
        <v>-0.77326979410963614</v>
      </c>
      <c r="H548"/>
    </row>
    <row r="549" spans="1:8" ht="15" x14ac:dyDescent="0.25">
      <c r="A549" s="3" t="s">
        <v>117</v>
      </c>
      <c r="B549" s="4" t="s">
        <v>118</v>
      </c>
      <c r="C549" s="4" t="s">
        <v>20</v>
      </c>
      <c r="D549" s="5">
        <v>8897189</v>
      </c>
      <c r="E549" s="5">
        <v>3438538</v>
      </c>
      <c r="F549" s="6">
        <f t="shared" si="16"/>
        <v>-5458651</v>
      </c>
      <c r="G549" s="7">
        <f t="shared" si="17"/>
        <v>-0.61352535053487123</v>
      </c>
      <c r="H549"/>
    </row>
    <row r="550" spans="1:8" ht="15" x14ac:dyDescent="0.25">
      <c r="A550" s="3" t="s">
        <v>117</v>
      </c>
      <c r="B550" s="8" t="s">
        <v>118</v>
      </c>
      <c r="C550" s="8" t="s">
        <v>49</v>
      </c>
      <c r="D550" s="5">
        <v>36110550</v>
      </c>
      <c r="E550" s="5">
        <v>0</v>
      </c>
      <c r="F550" s="6">
        <f t="shared" si="16"/>
        <v>-36110550</v>
      </c>
      <c r="G550" s="7">
        <f t="shared" si="17"/>
        <v>-1</v>
      </c>
      <c r="H550"/>
    </row>
    <row r="551" spans="1:8" ht="25.5" x14ac:dyDescent="0.25">
      <c r="A551" s="3" t="s">
        <v>119</v>
      </c>
      <c r="B551" s="4" t="s">
        <v>120</v>
      </c>
      <c r="C551" s="4" t="s">
        <v>12</v>
      </c>
      <c r="D551" s="5">
        <v>104961053.05999999</v>
      </c>
      <c r="E551" s="5">
        <v>29188161</v>
      </c>
      <c r="F551" s="6">
        <f t="shared" si="16"/>
        <v>-75772892.059999987</v>
      </c>
      <c r="G551" s="7">
        <f t="shared" si="17"/>
        <v>-0.721914365861832</v>
      </c>
      <c r="H551"/>
    </row>
    <row r="552" spans="1:8" ht="25.5" x14ac:dyDescent="0.25">
      <c r="A552" s="3" t="s">
        <v>119</v>
      </c>
      <c r="B552" s="4" t="s">
        <v>120</v>
      </c>
      <c r="C552" s="4" t="s">
        <v>13</v>
      </c>
      <c r="D552" s="5">
        <v>217845461.94</v>
      </c>
      <c r="E552" s="5">
        <v>173749949</v>
      </c>
      <c r="F552" s="6">
        <f t="shared" si="16"/>
        <v>-44095512.939999998</v>
      </c>
      <c r="G552" s="7">
        <f t="shared" si="17"/>
        <v>-0.20241648619765595</v>
      </c>
      <c r="H552"/>
    </row>
    <row r="553" spans="1:8" ht="25.5" x14ac:dyDescent="0.25">
      <c r="A553" s="3" t="s">
        <v>119</v>
      </c>
      <c r="B553" s="4" t="s">
        <v>120</v>
      </c>
      <c r="C553" s="8" t="s">
        <v>14</v>
      </c>
      <c r="D553" s="5">
        <v>2139555998</v>
      </c>
      <c r="E553" s="5">
        <v>2562900831</v>
      </c>
      <c r="F553" s="6">
        <f t="shared" si="16"/>
        <v>423344833</v>
      </c>
      <c r="G553" s="7">
        <f t="shared" si="17"/>
        <v>0.19786574102090876</v>
      </c>
      <c r="H553"/>
    </row>
    <row r="554" spans="1:8" ht="25.5" x14ac:dyDescent="0.25">
      <c r="A554" s="3" t="s">
        <v>119</v>
      </c>
      <c r="B554" s="4" t="s">
        <v>120</v>
      </c>
      <c r="C554" s="4" t="s">
        <v>15</v>
      </c>
      <c r="D554" s="5">
        <v>20319500</v>
      </c>
      <c r="E554" s="5">
        <v>29971000</v>
      </c>
      <c r="F554" s="6">
        <f t="shared" si="16"/>
        <v>9651500</v>
      </c>
      <c r="G554" s="7">
        <f t="shared" si="17"/>
        <v>0.47498708137503381</v>
      </c>
      <c r="H554"/>
    </row>
    <row r="555" spans="1:8" ht="25.5" x14ac:dyDescent="0.25">
      <c r="A555" s="3" t="s">
        <v>119</v>
      </c>
      <c r="B555" s="4" t="s">
        <v>120</v>
      </c>
      <c r="C555" s="4" t="s">
        <v>16</v>
      </c>
      <c r="D555" s="5">
        <v>35214784</v>
      </c>
      <c r="E555" s="5">
        <v>47020490</v>
      </c>
      <c r="F555" s="6">
        <f t="shared" si="16"/>
        <v>11805706</v>
      </c>
      <c r="G555" s="7">
        <f t="shared" si="17"/>
        <v>0.33524857060034785</v>
      </c>
      <c r="H555"/>
    </row>
    <row r="556" spans="1:8" ht="25.5" x14ac:dyDescent="0.25">
      <c r="A556" s="3" t="s">
        <v>119</v>
      </c>
      <c r="B556" s="4" t="s">
        <v>120</v>
      </c>
      <c r="C556" s="4" t="s">
        <v>17</v>
      </c>
      <c r="D556" s="5">
        <v>6689600</v>
      </c>
      <c r="E556" s="5">
        <v>826653.62</v>
      </c>
      <c r="F556" s="6">
        <f t="shared" si="16"/>
        <v>-5862946.3799999999</v>
      </c>
      <c r="G556" s="7">
        <f t="shared" si="17"/>
        <v>-0.87642704795503468</v>
      </c>
      <c r="H556"/>
    </row>
    <row r="557" spans="1:8" ht="25.5" x14ac:dyDescent="0.25">
      <c r="A557" s="3" t="s">
        <v>119</v>
      </c>
      <c r="B557" s="4" t="s">
        <v>120</v>
      </c>
      <c r="C557" s="4" t="s">
        <v>18</v>
      </c>
      <c r="D557" s="5">
        <v>101243008.89</v>
      </c>
      <c r="E557" s="5">
        <v>255099349.93000001</v>
      </c>
      <c r="F557" s="6">
        <f t="shared" si="16"/>
        <v>153856341.04000002</v>
      </c>
      <c r="G557" s="7">
        <f t="shared" si="17"/>
        <v>1.519673730826828</v>
      </c>
      <c r="H557"/>
    </row>
    <row r="558" spans="1:8" ht="25.5" x14ac:dyDescent="0.25">
      <c r="A558" s="3" t="s">
        <v>119</v>
      </c>
      <c r="B558" s="4" t="s">
        <v>120</v>
      </c>
      <c r="C558" s="4" t="s">
        <v>19</v>
      </c>
      <c r="D558" s="5">
        <v>44738084</v>
      </c>
      <c r="E558" s="5">
        <v>24288860.100000001</v>
      </c>
      <c r="F558" s="6">
        <f t="shared" si="16"/>
        <v>-20449223.899999999</v>
      </c>
      <c r="G558" s="7">
        <f t="shared" si="17"/>
        <v>-0.45708761018911759</v>
      </c>
      <c r="H558"/>
    </row>
    <row r="559" spans="1:8" ht="25.5" x14ac:dyDescent="0.25">
      <c r="A559" s="3" t="s">
        <v>119</v>
      </c>
      <c r="B559" s="4" t="s">
        <v>120</v>
      </c>
      <c r="C559" s="4" t="s">
        <v>28</v>
      </c>
      <c r="D559" s="5">
        <v>512177175</v>
      </c>
      <c r="E559" s="5">
        <v>0</v>
      </c>
      <c r="F559" s="6">
        <f t="shared" si="16"/>
        <v>-512177175</v>
      </c>
      <c r="G559" s="7">
        <f t="shared" si="17"/>
        <v>-1</v>
      </c>
      <c r="H559"/>
    </row>
    <row r="560" spans="1:8" ht="25.5" x14ac:dyDescent="0.25">
      <c r="A560" s="3" t="s">
        <v>119</v>
      </c>
      <c r="B560" s="8" t="s">
        <v>120</v>
      </c>
      <c r="C560" s="8" t="s">
        <v>20</v>
      </c>
      <c r="D560" s="5">
        <v>27178741</v>
      </c>
      <c r="E560" s="5">
        <v>5030000</v>
      </c>
      <c r="F560" s="6">
        <f t="shared" si="16"/>
        <v>-22148741</v>
      </c>
      <c r="G560" s="7">
        <f t="shared" si="17"/>
        <v>-0.81492888136356278</v>
      </c>
      <c r="H560"/>
    </row>
    <row r="561" spans="1:8" ht="25.5" x14ac:dyDescent="0.25">
      <c r="A561" s="3" t="s">
        <v>121</v>
      </c>
      <c r="B561" s="4" t="s">
        <v>122</v>
      </c>
      <c r="C561" s="4" t="s">
        <v>12</v>
      </c>
      <c r="D561" s="5">
        <v>5103010</v>
      </c>
      <c r="E561" s="5">
        <v>29935935</v>
      </c>
      <c r="F561" s="6">
        <f t="shared" si="16"/>
        <v>24832925</v>
      </c>
      <c r="G561" s="7">
        <f t="shared" si="17"/>
        <v>4.8663288921636445</v>
      </c>
      <c r="H561"/>
    </row>
    <row r="562" spans="1:8" ht="25.5" x14ac:dyDescent="0.25">
      <c r="A562" s="3" t="s">
        <v>121</v>
      </c>
      <c r="B562" s="4" t="s">
        <v>122</v>
      </c>
      <c r="C562" s="8" t="s">
        <v>13</v>
      </c>
      <c r="D562" s="5">
        <v>96368147</v>
      </c>
      <c r="E562" s="5">
        <v>166210821</v>
      </c>
      <c r="F562" s="6">
        <f t="shared" si="16"/>
        <v>69842674</v>
      </c>
      <c r="G562" s="7">
        <f t="shared" si="17"/>
        <v>0.72474854165246116</v>
      </c>
      <c r="H562"/>
    </row>
    <row r="563" spans="1:8" ht="25.5" x14ac:dyDescent="0.25">
      <c r="A563" s="3" t="s">
        <v>121</v>
      </c>
      <c r="B563" s="4" t="s">
        <v>122</v>
      </c>
      <c r="C563" s="4" t="s">
        <v>14</v>
      </c>
      <c r="D563" s="5">
        <v>622899126</v>
      </c>
      <c r="E563" s="5">
        <v>1181259890</v>
      </c>
      <c r="F563" s="6">
        <f t="shared" si="16"/>
        <v>558360764</v>
      </c>
      <c r="G563" s="7">
        <f t="shared" si="17"/>
        <v>0.89639034747979407</v>
      </c>
      <c r="H563"/>
    </row>
    <row r="564" spans="1:8" ht="25.5" x14ac:dyDescent="0.25">
      <c r="A564" s="3" t="s">
        <v>121</v>
      </c>
      <c r="B564" s="4" t="s">
        <v>122</v>
      </c>
      <c r="C564" s="4" t="s">
        <v>15</v>
      </c>
      <c r="D564" s="5">
        <v>6223720.2000000002</v>
      </c>
      <c r="E564" s="5">
        <v>3250000</v>
      </c>
      <c r="F564" s="6">
        <f t="shared" si="16"/>
        <v>-2973720.2</v>
      </c>
      <c r="G564" s="7">
        <f t="shared" si="17"/>
        <v>-0.47780428818120713</v>
      </c>
      <c r="H564"/>
    </row>
    <row r="565" spans="1:8" ht="25.5" x14ac:dyDescent="0.25">
      <c r="A565" s="3" t="s">
        <v>121</v>
      </c>
      <c r="B565" s="4" t="s">
        <v>122</v>
      </c>
      <c r="C565" s="4" t="s">
        <v>16</v>
      </c>
      <c r="D565" s="5">
        <v>8000856</v>
      </c>
      <c r="E565" s="5">
        <v>19006970</v>
      </c>
      <c r="F565" s="6">
        <f t="shared" si="16"/>
        <v>11006114</v>
      </c>
      <c r="G565" s="7">
        <f t="shared" si="17"/>
        <v>1.3756170589746897</v>
      </c>
      <c r="H565"/>
    </row>
    <row r="566" spans="1:8" ht="25.5" x14ac:dyDescent="0.25">
      <c r="A566" s="3" t="s">
        <v>121</v>
      </c>
      <c r="B566" s="8" t="s">
        <v>122</v>
      </c>
      <c r="C566" s="8" t="s">
        <v>17</v>
      </c>
      <c r="D566" s="5">
        <v>134771363.44999999</v>
      </c>
      <c r="E566" s="5">
        <v>547643599.09000003</v>
      </c>
      <c r="F566" s="6">
        <f t="shared" si="16"/>
        <v>412872235.64000005</v>
      </c>
      <c r="G566" s="7">
        <f t="shared" si="17"/>
        <v>3.0635012147307923</v>
      </c>
      <c r="H566"/>
    </row>
    <row r="567" spans="1:8" ht="25.5" x14ac:dyDescent="0.25">
      <c r="A567" s="3" t="s">
        <v>121</v>
      </c>
      <c r="B567" s="8" t="s">
        <v>122</v>
      </c>
      <c r="C567" s="8" t="s">
        <v>18</v>
      </c>
      <c r="D567" s="5">
        <v>33962146.490000002</v>
      </c>
      <c r="E567" s="5">
        <v>63795340.710000001</v>
      </c>
      <c r="F567" s="6">
        <f t="shared" si="16"/>
        <v>29833194.219999999</v>
      </c>
      <c r="G567" s="7">
        <f t="shared" si="17"/>
        <v>0.87842487307992279</v>
      </c>
      <c r="H567"/>
    </row>
    <row r="568" spans="1:8" ht="25.5" x14ac:dyDescent="0.25">
      <c r="A568" s="3" t="s">
        <v>121</v>
      </c>
      <c r="B568" s="4" t="s">
        <v>122</v>
      </c>
      <c r="C568" s="4" t="s">
        <v>19</v>
      </c>
      <c r="D568" s="5">
        <v>6084595</v>
      </c>
      <c r="E568" s="5">
        <v>6458473</v>
      </c>
      <c r="F568" s="6">
        <f t="shared" si="16"/>
        <v>373878</v>
      </c>
      <c r="G568" s="7">
        <f t="shared" si="17"/>
        <v>6.1446653392707322E-2</v>
      </c>
      <c r="H568"/>
    </row>
    <row r="569" spans="1:8" ht="25.5" x14ac:dyDescent="0.25">
      <c r="A569" s="3" t="s">
        <v>121</v>
      </c>
      <c r="B569" s="4" t="s">
        <v>122</v>
      </c>
      <c r="C569" s="4" t="s">
        <v>28</v>
      </c>
      <c r="D569" s="5">
        <v>85593408.209999993</v>
      </c>
      <c r="E569" s="5">
        <v>99109000</v>
      </c>
      <c r="F569" s="6">
        <f t="shared" si="16"/>
        <v>13515591.790000007</v>
      </c>
      <c r="G569" s="7">
        <f t="shared" si="17"/>
        <v>0.15790458719484618</v>
      </c>
      <c r="H569"/>
    </row>
    <row r="570" spans="1:8" ht="25.5" x14ac:dyDescent="0.25">
      <c r="A570" s="3" t="s">
        <v>121</v>
      </c>
      <c r="B570" s="4" t="s">
        <v>122</v>
      </c>
      <c r="C570" s="4" t="s">
        <v>20</v>
      </c>
      <c r="D570" s="5">
        <v>4730132.53</v>
      </c>
      <c r="E570" s="5">
        <v>4583333.33</v>
      </c>
      <c r="F570" s="6">
        <f t="shared" si="16"/>
        <v>-146799.20000000019</v>
      </c>
      <c r="G570" s="7">
        <f t="shared" si="17"/>
        <v>-3.1034902102415336E-2</v>
      </c>
      <c r="H570"/>
    </row>
    <row r="571" spans="1:8" ht="25.5" x14ac:dyDescent="0.25">
      <c r="A571" s="3" t="s">
        <v>121</v>
      </c>
      <c r="B571" s="4" t="s">
        <v>122</v>
      </c>
      <c r="C571" s="4" t="s">
        <v>23</v>
      </c>
      <c r="D571" s="5">
        <v>0</v>
      </c>
      <c r="E571" s="5">
        <v>252382</v>
      </c>
      <c r="F571" s="6">
        <f t="shared" si="16"/>
        <v>252382</v>
      </c>
      <c r="G571" s="7" t="str">
        <f t="shared" si="17"/>
        <v>NA</v>
      </c>
      <c r="H571"/>
    </row>
    <row r="572" spans="1:8" ht="38.25" x14ac:dyDescent="0.25">
      <c r="A572" s="3" t="s">
        <v>123</v>
      </c>
      <c r="B572" s="4" t="s">
        <v>124</v>
      </c>
      <c r="C572" s="4" t="s">
        <v>11</v>
      </c>
      <c r="D572" s="5">
        <v>248502600.36000001</v>
      </c>
      <c r="E572" s="5">
        <v>291722310.66000003</v>
      </c>
      <c r="F572" s="6">
        <f t="shared" si="16"/>
        <v>43219710.300000012</v>
      </c>
      <c r="G572" s="7">
        <f t="shared" si="17"/>
        <v>0.17392055550883012</v>
      </c>
      <c r="H572"/>
    </row>
    <row r="573" spans="1:8" ht="38.25" x14ac:dyDescent="0.25">
      <c r="A573" s="3" t="s">
        <v>123</v>
      </c>
      <c r="B573" s="4" t="s">
        <v>124</v>
      </c>
      <c r="C573" s="4" t="s">
        <v>12</v>
      </c>
      <c r="D573" s="5">
        <v>2084593</v>
      </c>
      <c r="E573" s="5">
        <v>2380228</v>
      </c>
      <c r="F573" s="6">
        <f t="shared" si="16"/>
        <v>295635</v>
      </c>
      <c r="G573" s="7">
        <f t="shared" si="17"/>
        <v>0.14181905052928798</v>
      </c>
      <c r="H573"/>
    </row>
    <row r="574" spans="1:8" ht="38.25" x14ac:dyDescent="0.25">
      <c r="A574" s="3" t="s">
        <v>123</v>
      </c>
      <c r="B574" s="4" t="s">
        <v>124</v>
      </c>
      <c r="C574" s="4" t="s">
        <v>13</v>
      </c>
      <c r="D574" s="5">
        <v>49027180</v>
      </c>
      <c r="E574" s="5">
        <v>72250046</v>
      </c>
      <c r="F574" s="6">
        <f t="shared" si="16"/>
        <v>23222866</v>
      </c>
      <c r="G574" s="7">
        <f t="shared" si="17"/>
        <v>0.47367329713844442</v>
      </c>
      <c r="H574"/>
    </row>
    <row r="575" spans="1:8" ht="38.25" x14ac:dyDescent="0.25">
      <c r="A575" s="3" t="s">
        <v>123</v>
      </c>
      <c r="B575" s="4" t="s">
        <v>124</v>
      </c>
      <c r="C575" s="4" t="s">
        <v>14</v>
      </c>
      <c r="D575" s="5">
        <v>3822632660</v>
      </c>
      <c r="E575" s="5">
        <v>7035301330</v>
      </c>
      <c r="F575" s="6">
        <f t="shared" si="16"/>
        <v>3212668670</v>
      </c>
      <c r="G575" s="7">
        <f t="shared" si="17"/>
        <v>0.8404335325278155</v>
      </c>
      <c r="H575"/>
    </row>
    <row r="576" spans="1:8" ht="38.25" x14ac:dyDescent="0.25">
      <c r="A576" s="3" t="s">
        <v>123</v>
      </c>
      <c r="B576" s="4" t="s">
        <v>124</v>
      </c>
      <c r="C576" s="8" t="s">
        <v>16</v>
      </c>
      <c r="D576" s="5">
        <v>38170637</v>
      </c>
      <c r="E576" s="5">
        <v>39519654</v>
      </c>
      <c r="F576" s="6">
        <f t="shared" si="16"/>
        <v>1349017</v>
      </c>
      <c r="G576" s="7">
        <f t="shared" si="17"/>
        <v>3.5341747113101625E-2</v>
      </c>
      <c r="H576"/>
    </row>
    <row r="577" spans="1:8" ht="38.25" x14ac:dyDescent="0.25">
      <c r="A577" s="3" t="s">
        <v>123</v>
      </c>
      <c r="B577" s="4" t="s">
        <v>124</v>
      </c>
      <c r="C577" s="4" t="s">
        <v>17</v>
      </c>
      <c r="D577" s="5">
        <v>28360672</v>
      </c>
      <c r="E577" s="5">
        <v>0</v>
      </c>
      <c r="F577" s="6">
        <f t="shared" si="16"/>
        <v>-28360672</v>
      </c>
      <c r="G577" s="7">
        <f t="shared" si="17"/>
        <v>-1</v>
      </c>
      <c r="H577"/>
    </row>
    <row r="578" spans="1:8" ht="38.25" x14ac:dyDescent="0.25">
      <c r="A578" s="3" t="s">
        <v>123</v>
      </c>
      <c r="B578" s="4" t="s">
        <v>124</v>
      </c>
      <c r="C578" s="4" t="s">
        <v>18</v>
      </c>
      <c r="D578" s="5">
        <v>78338868.299999997</v>
      </c>
      <c r="E578" s="5">
        <v>67958436.710000008</v>
      </c>
      <c r="F578" s="6">
        <f t="shared" si="16"/>
        <v>-10380431.589999989</v>
      </c>
      <c r="G578" s="7">
        <f t="shared" si="17"/>
        <v>-0.13250678514078035</v>
      </c>
      <c r="H578"/>
    </row>
    <row r="579" spans="1:8" ht="38.25" x14ac:dyDescent="0.25">
      <c r="A579" s="3" t="s">
        <v>123</v>
      </c>
      <c r="B579" s="8" t="s">
        <v>124</v>
      </c>
      <c r="C579" s="8" t="s">
        <v>19</v>
      </c>
      <c r="D579" s="5">
        <v>55705467</v>
      </c>
      <c r="E579" s="5">
        <v>35599758</v>
      </c>
      <c r="F579" s="6">
        <f t="shared" si="16"/>
        <v>-20105709</v>
      </c>
      <c r="G579" s="7">
        <f t="shared" si="17"/>
        <v>-0.36092882948095562</v>
      </c>
      <c r="H579"/>
    </row>
    <row r="580" spans="1:8" ht="38.25" x14ac:dyDescent="0.25">
      <c r="A580" s="3" t="s">
        <v>123</v>
      </c>
      <c r="B580" s="4" t="s">
        <v>124</v>
      </c>
      <c r="C580" s="4" t="s">
        <v>28</v>
      </c>
      <c r="D580" s="5">
        <v>92847325</v>
      </c>
      <c r="E580" s="5">
        <v>0</v>
      </c>
      <c r="F580" s="6">
        <f t="shared" si="16"/>
        <v>-92847325</v>
      </c>
      <c r="G580" s="7">
        <f t="shared" si="17"/>
        <v>-1</v>
      </c>
      <c r="H580"/>
    </row>
    <row r="581" spans="1:8" ht="38.25" x14ac:dyDescent="0.25">
      <c r="A581" s="3" t="s">
        <v>123</v>
      </c>
      <c r="B581" s="8" t="s">
        <v>124</v>
      </c>
      <c r="C581" s="8" t="s">
        <v>20</v>
      </c>
      <c r="D581" s="5">
        <v>3201828</v>
      </c>
      <c r="E581" s="5">
        <v>0</v>
      </c>
      <c r="F581" s="6">
        <f t="shared" si="16"/>
        <v>-3201828</v>
      </c>
      <c r="G581" s="7">
        <f t="shared" si="17"/>
        <v>-1</v>
      </c>
      <c r="H581"/>
    </row>
    <row r="582" spans="1:8" ht="15" x14ac:dyDescent="0.25">
      <c r="A582" s="3" t="s">
        <v>125</v>
      </c>
      <c r="B582" s="4" t="s">
        <v>126</v>
      </c>
      <c r="C582" s="8" t="s">
        <v>10</v>
      </c>
      <c r="D582" s="5">
        <v>8117975.3199999994</v>
      </c>
      <c r="E582" s="5">
        <v>0</v>
      </c>
      <c r="F582" s="6">
        <f t="shared" si="16"/>
        <v>-8117975.3199999994</v>
      </c>
      <c r="G582" s="7">
        <f t="shared" si="17"/>
        <v>-1</v>
      </c>
      <c r="H582"/>
    </row>
    <row r="583" spans="1:8" ht="15" x14ac:dyDescent="0.25">
      <c r="A583" s="3" t="s">
        <v>125</v>
      </c>
      <c r="B583" s="4" t="s">
        <v>126</v>
      </c>
      <c r="C583" s="4" t="s">
        <v>12</v>
      </c>
      <c r="D583" s="5">
        <v>1134043554.23</v>
      </c>
      <c r="E583" s="5">
        <v>878802628.76999998</v>
      </c>
      <c r="F583" s="6">
        <f t="shared" si="16"/>
        <v>-255240925.46000004</v>
      </c>
      <c r="G583" s="7">
        <f t="shared" si="17"/>
        <v>-0.22507153672180177</v>
      </c>
      <c r="H583"/>
    </row>
    <row r="584" spans="1:8" ht="15" x14ac:dyDescent="0.25">
      <c r="A584" s="3" t="s">
        <v>125</v>
      </c>
      <c r="B584" s="4" t="s">
        <v>126</v>
      </c>
      <c r="C584" s="4" t="s">
        <v>13</v>
      </c>
      <c r="D584" s="5">
        <v>2915308740</v>
      </c>
      <c r="E584" s="5">
        <v>2074784030</v>
      </c>
      <c r="F584" s="6">
        <f t="shared" si="16"/>
        <v>-840524710</v>
      </c>
      <c r="G584" s="7">
        <f t="shared" si="17"/>
        <v>-0.28831413238242476</v>
      </c>
      <c r="H584"/>
    </row>
    <row r="585" spans="1:8" ht="15" x14ac:dyDescent="0.25">
      <c r="A585" s="3" t="s">
        <v>125</v>
      </c>
      <c r="B585" s="4" t="s">
        <v>126</v>
      </c>
      <c r="C585" s="4" t="s">
        <v>14</v>
      </c>
      <c r="D585" s="5">
        <v>24105285375</v>
      </c>
      <c r="E585" s="5">
        <v>25283576704</v>
      </c>
      <c r="F585" s="6">
        <f t="shared" si="16"/>
        <v>1178291329</v>
      </c>
      <c r="G585" s="7">
        <f t="shared" si="17"/>
        <v>4.8881036281861481E-2</v>
      </c>
      <c r="H585"/>
    </row>
    <row r="586" spans="1:8" ht="15" x14ac:dyDescent="0.25">
      <c r="A586" s="3" t="s">
        <v>125</v>
      </c>
      <c r="B586" s="4" t="s">
        <v>126</v>
      </c>
      <c r="C586" s="4" t="s">
        <v>15</v>
      </c>
      <c r="D586" s="5">
        <v>5269489692</v>
      </c>
      <c r="E586" s="5">
        <v>4265731578.4200001</v>
      </c>
      <c r="F586" s="6">
        <f t="shared" si="16"/>
        <v>-1003758113.5799999</v>
      </c>
      <c r="G586" s="7">
        <f t="shared" si="17"/>
        <v>-0.19048488036780467</v>
      </c>
      <c r="H586"/>
    </row>
    <row r="587" spans="1:8" ht="15" x14ac:dyDescent="0.25">
      <c r="A587" s="3" t="s">
        <v>125</v>
      </c>
      <c r="B587" s="4" t="s">
        <v>126</v>
      </c>
      <c r="C587" s="4" t="s">
        <v>16</v>
      </c>
      <c r="D587" s="5">
        <v>3485977824</v>
      </c>
      <c r="E587" s="5">
        <v>3343733042</v>
      </c>
      <c r="F587" s="6">
        <f t="shared" ref="F587:F650" si="18">+E587-D587</f>
        <v>-142244782</v>
      </c>
      <c r="G587" s="7">
        <f t="shared" ref="G587:G650" si="19">IF(D587&gt;0,((E587-D587)/D587),"NA")</f>
        <v>-4.080484420201521E-2</v>
      </c>
      <c r="H587"/>
    </row>
    <row r="588" spans="1:8" ht="15" x14ac:dyDescent="0.25">
      <c r="A588" s="3" t="s">
        <v>125</v>
      </c>
      <c r="B588" s="4" t="s">
        <v>126</v>
      </c>
      <c r="C588" s="4" t="s">
        <v>17</v>
      </c>
      <c r="D588" s="5">
        <v>49784875805.75</v>
      </c>
      <c r="E588" s="5">
        <v>57255090283</v>
      </c>
      <c r="F588" s="6">
        <f t="shared" si="18"/>
        <v>7470214477.25</v>
      </c>
      <c r="G588" s="7">
        <f t="shared" si="19"/>
        <v>0.15004987672154066</v>
      </c>
      <c r="H588"/>
    </row>
    <row r="589" spans="1:8" ht="15" x14ac:dyDescent="0.25">
      <c r="A589" s="3" t="s">
        <v>125</v>
      </c>
      <c r="B589" s="4" t="s">
        <v>126</v>
      </c>
      <c r="C589" s="4" t="s">
        <v>18</v>
      </c>
      <c r="D589" s="5">
        <v>755542615.30999994</v>
      </c>
      <c r="E589" s="5">
        <v>1758438422.6300001</v>
      </c>
      <c r="F589" s="6">
        <f t="shared" si="18"/>
        <v>1002895807.3200002</v>
      </c>
      <c r="G589" s="7">
        <f t="shared" si="19"/>
        <v>1.3273848317722103</v>
      </c>
      <c r="H589"/>
    </row>
    <row r="590" spans="1:8" ht="15" x14ac:dyDescent="0.25">
      <c r="A590" s="3" t="s">
        <v>125</v>
      </c>
      <c r="B590" s="4" t="s">
        <v>126</v>
      </c>
      <c r="C590" s="4" t="s">
        <v>19</v>
      </c>
      <c r="D590" s="5">
        <v>48836426.890000001</v>
      </c>
      <c r="E590" s="5">
        <v>8385766</v>
      </c>
      <c r="F590" s="6">
        <f t="shared" si="18"/>
        <v>-40450660.890000001</v>
      </c>
      <c r="G590" s="7">
        <f t="shared" si="19"/>
        <v>-0.82828870713886904</v>
      </c>
      <c r="H590"/>
    </row>
    <row r="591" spans="1:8" ht="15" x14ac:dyDescent="0.25">
      <c r="A591" s="3" t="s">
        <v>125</v>
      </c>
      <c r="B591" s="4" t="s">
        <v>126</v>
      </c>
      <c r="C591" s="8" t="s">
        <v>20</v>
      </c>
      <c r="D591" s="5">
        <v>17046244</v>
      </c>
      <c r="E591" s="5">
        <v>3307189</v>
      </c>
      <c r="F591" s="6">
        <f t="shared" si="18"/>
        <v>-13739055</v>
      </c>
      <c r="G591" s="7">
        <f t="shared" si="19"/>
        <v>-0.80598723097006009</v>
      </c>
      <c r="H591"/>
    </row>
    <row r="592" spans="1:8" ht="15" x14ac:dyDescent="0.25">
      <c r="A592" s="3" t="s">
        <v>125</v>
      </c>
      <c r="B592" s="4" t="s">
        <v>126</v>
      </c>
      <c r="C592" s="8" t="s">
        <v>23</v>
      </c>
      <c r="D592" s="13">
        <v>27771000</v>
      </c>
      <c r="E592" s="5">
        <v>60779100</v>
      </c>
      <c r="F592" s="6">
        <f t="shared" si="18"/>
        <v>33008100</v>
      </c>
      <c r="G592" s="7">
        <f t="shared" si="19"/>
        <v>1.188581613913795</v>
      </c>
      <c r="H592"/>
    </row>
    <row r="593" spans="1:8" ht="25.5" x14ac:dyDescent="0.25">
      <c r="A593" s="3" t="s">
        <v>127</v>
      </c>
      <c r="B593" s="4" t="s">
        <v>128</v>
      </c>
      <c r="C593" s="4" t="s">
        <v>10</v>
      </c>
      <c r="D593" s="5">
        <v>3329031</v>
      </c>
      <c r="E593" s="5">
        <v>1755336.87</v>
      </c>
      <c r="F593" s="6">
        <f t="shared" si="18"/>
        <v>-1573694.13</v>
      </c>
      <c r="G593" s="7">
        <f t="shared" si="19"/>
        <v>-0.47271837660868882</v>
      </c>
      <c r="H593"/>
    </row>
    <row r="594" spans="1:8" ht="25.5" x14ac:dyDescent="0.25">
      <c r="A594" s="3" t="s">
        <v>127</v>
      </c>
      <c r="B594" s="4" t="s">
        <v>128</v>
      </c>
      <c r="C594" s="4" t="s">
        <v>11</v>
      </c>
      <c r="D594" s="5">
        <v>762925317.71000004</v>
      </c>
      <c r="E594" s="5">
        <v>993650951.96000004</v>
      </c>
      <c r="F594" s="6">
        <f t="shared" si="18"/>
        <v>230725634.25</v>
      </c>
      <c r="G594" s="7">
        <f t="shared" si="19"/>
        <v>0.30242230647496016</v>
      </c>
      <c r="H594"/>
    </row>
    <row r="595" spans="1:8" ht="25.5" x14ac:dyDescent="0.25">
      <c r="A595" s="3" t="s">
        <v>127</v>
      </c>
      <c r="B595" s="4" t="s">
        <v>128</v>
      </c>
      <c r="C595" s="4" t="s">
        <v>12</v>
      </c>
      <c r="D595" s="5">
        <v>61353674.709999993</v>
      </c>
      <c r="E595" s="5">
        <v>114012842.34999999</v>
      </c>
      <c r="F595" s="6">
        <f t="shared" si="18"/>
        <v>52659167.640000001</v>
      </c>
      <c r="G595" s="7">
        <f t="shared" si="19"/>
        <v>0.8582887315047345</v>
      </c>
      <c r="H595"/>
    </row>
    <row r="596" spans="1:8" ht="25.5" x14ac:dyDescent="0.25">
      <c r="A596" s="3" t="s">
        <v>127</v>
      </c>
      <c r="B596" s="4" t="s">
        <v>128</v>
      </c>
      <c r="C596" s="4" t="s">
        <v>13</v>
      </c>
      <c r="D596" s="5">
        <v>532911525.99000001</v>
      </c>
      <c r="E596" s="5">
        <v>500200646.94</v>
      </c>
      <c r="F596" s="6">
        <f t="shared" si="18"/>
        <v>-32710879.050000012</v>
      </c>
      <c r="G596" s="7">
        <f t="shared" si="19"/>
        <v>-6.138144411350905E-2</v>
      </c>
      <c r="H596"/>
    </row>
    <row r="597" spans="1:8" ht="25.5" x14ac:dyDescent="0.25">
      <c r="A597" s="3" t="s">
        <v>127</v>
      </c>
      <c r="B597" s="4" t="s">
        <v>128</v>
      </c>
      <c r="C597" s="8" t="s">
        <v>14</v>
      </c>
      <c r="D597" s="5">
        <v>1632546627</v>
      </c>
      <c r="E597" s="5">
        <v>3102437891</v>
      </c>
      <c r="F597" s="6">
        <f t="shared" si="18"/>
        <v>1469891264</v>
      </c>
      <c r="G597" s="7">
        <f t="shared" si="19"/>
        <v>0.90036709499752621</v>
      </c>
      <c r="H597"/>
    </row>
    <row r="598" spans="1:8" ht="25.5" x14ac:dyDescent="0.25">
      <c r="A598" s="3" t="s">
        <v>127</v>
      </c>
      <c r="B598" s="4" t="s">
        <v>128</v>
      </c>
      <c r="C598" s="4" t="s">
        <v>15</v>
      </c>
      <c r="D598" s="5">
        <v>65026713.759999998</v>
      </c>
      <c r="E598" s="5">
        <v>89868927.00999999</v>
      </c>
      <c r="F598" s="6">
        <f t="shared" si="18"/>
        <v>24842213.249999993</v>
      </c>
      <c r="G598" s="7">
        <f t="shared" si="19"/>
        <v>0.38203088874654512</v>
      </c>
      <c r="H598"/>
    </row>
    <row r="599" spans="1:8" ht="25.5" x14ac:dyDescent="0.25">
      <c r="A599" s="3" t="s">
        <v>127</v>
      </c>
      <c r="B599" s="4" t="s">
        <v>128</v>
      </c>
      <c r="C599" s="4" t="s">
        <v>16</v>
      </c>
      <c r="D599" s="5">
        <v>0</v>
      </c>
      <c r="E599" s="5">
        <v>0</v>
      </c>
      <c r="F599" s="6">
        <f t="shared" si="18"/>
        <v>0</v>
      </c>
      <c r="G599" s="7" t="str">
        <f t="shared" si="19"/>
        <v>NA</v>
      </c>
      <c r="H599"/>
    </row>
    <row r="600" spans="1:8" ht="25.5" x14ac:dyDescent="0.25">
      <c r="A600" s="3" t="s">
        <v>127</v>
      </c>
      <c r="B600" s="4" t="s">
        <v>128</v>
      </c>
      <c r="C600" s="4" t="s">
        <v>17</v>
      </c>
      <c r="D600" s="5">
        <v>648612623</v>
      </c>
      <c r="E600" s="5">
        <v>127472165</v>
      </c>
      <c r="F600" s="6">
        <f t="shared" si="18"/>
        <v>-521140458</v>
      </c>
      <c r="G600" s="7">
        <f t="shared" si="19"/>
        <v>-0.80346949707761084</v>
      </c>
      <c r="H600"/>
    </row>
    <row r="601" spans="1:8" ht="25.5" x14ac:dyDescent="0.25">
      <c r="A601" s="3" t="s">
        <v>127</v>
      </c>
      <c r="B601" s="8" t="s">
        <v>128</v>
      </c>
      <c r="C601" s="8" t="s">
        <v>18</v>
      </c>
      <c r="D601" s="5">
        <v>299981088.50999999</v>
      </c>
      <c r="E601" s="5">
        <v>242187414.98000002</v>
      </c>
      <c r="F601" s="6">
        <f t="shared" si="18"/>
        <v>-57793673.529999971</v>
      </c>
      <c r="G601" s="7">
        <f t="shared" si="19"/>
        <v>-0.19265772324868871</v>
      </c>
      <c r="H601"/>
    </row>
    <row r="602" spans="1:8" ht="25.5" x14ac:dyDescent="0.25">
      <c r="A602" s="3" t="s">
        <v>127</v>
      </c>
      <c r="B602" s="4" t="s">
        <v>128</v>
      </c>
      <c r="C602" s="4" t="s">
        <v>19</v>
      </c>
      <c r="D602" s="5">
        <v>1143385706.1900001</v>
      </c>
      <c r="E602" s="5">
        <v>685803664</v>
      </c>
      <c r="F602" s="6">
        <f t="shared" si="18"/>
        <v>-457582042.19000006</v>
      </c>
      <c r="G602" s="7">
        <f t="shared" si="19"/>
        <v>-0.4001991976222608</v>
      </c>
      <c r="H602"/>
    </row>
    <row r="603" spans="1:8" ht="25.5" x14ac:dyDescent="0.25">
      <c r="A603" s="3" t="s">
        <v>127</v>
      </c>
      <c r="B603" s="4" t="s">
        <v>128</v>
      </c>
      <c r="C603" s="4" t="s">
        <v>28</v>
      </c>
      <c r="D603" s="5">
        <v>614636095.88</v>
      </c>
      <c r="E603" s="5">
        <v>743362625.87</v>
      </c>
      <c r="F603" s="6">
        <f t="shared" si="18"/>
        <v>128726529.99000001</v>
      </c>
      <c r="G603" s="7">
        <f t="shared" si="19"/>
        <v>0.20943535671411698</v>
      </c>
      <c r="H603"/>
    </row>
    <row r="604" spans="1:8" ht="25.5" x14ac:dyDescent="0.25">
      <c r="A604" s="3" t="s">
        <v>127</v>
      </c>
      <c r="B604" s="4" t="s">
        <v>128</v>
      </c>
      <c r="C604" s="8" t="s">
        <v>20</v>
      </c>
      <c r="D604" s="5">
        <v>142859907.08000001</v>
      </c>
      <c r="E604" s="5">
        <v>196250922</v>
      </c>
      <c r="F604" s="6">
        <f t="shared" si="18"/>
        <v>53391014.919999987</v>
      </c>
      <c r="G604" s="7">
        <f t="shared" si="19"/>
        <v>0.37372987293139981</v>
      </c>
      <c r="H604"/>
    </row>
    <row r="605" spans="1:8" ht="25.5" x14ac:dyDescent="0.25">
      <c r="A605" s="3" t="s">
        <v>127</v>
      </c>
      <c r="B605" s="4" t="s">
        <v>128</v>
      </c>
      <c r="C605" s="4" t="s">
        <v>23</v>
      </c>
      <c r="D605" s="5">
        <v>21592771</v>
      </c>
      <c r="E605" s="5">
        <v>0</v>
      </c>
      <c r="F605" s="6">
        <f t="shared" si="18"/>
        <v>-21592771</v>
      </c>
      <c r="G605" s="7">
        <f t="shared" si="19"/>
        <v>-1</v>
      </c>
      <c r="H605"/>
    </row>
    <row r="606" spans="1:8" ht="38.25" x14ac:dyDescent="0.25">
      <c r="A606" s="3" t="s">
        <v>129</v>
      </c>
      <c r="B606" s="4" t="s">
        <v>130</v>
      </c>
      <c r="C606" s="4" t="s">
        <v>11</v>
      </c>
      <c r="D606" s="5">
        <v>492000000</v>
      </c>
      <c r="E606" s="5">
        <v>492000000</v>
      </c>
      <c r="F606" s="6">
        <f t="shared" si="18"/>
        <v>0</v>
      </c>
      <c r="G606" s="7">
        <f t="shared" si="19"/>
        <v>0</v>
      </c>
      <c r="H606"/>
    </row>
    <row r="607" spans="1:8" ht="38.25" x14ac:dyDescent="0.25">
      <c r="A607" s="3" t="s">
        <v>129</v>
      </c>
      <c r="B607" s="4" t="s">
        <v>130</v>
      </c>
      <c r="C607" s="4" t="s">
        <v>12</v>
      </c>
      <c r="D607" s="5">
        <v>10224445</v>
      </c>
      <c r="E607" s="5">
        <v>6274990</v>
      </c>
      <c r="F607" s="6">
        <f t="shared" si="18"/>
        <v>-3949455</v>
      </c>
      <c r="G607" s="7">
        <f t="shared" si="19"/>
        <v>-0.3862757342819097</v>
      </c>
      <c r="H607"/>
    </row>
    <row r="608" spans="1:8" ht="38.25" x14ac:dyDescent="0.25">
      <c r="A608" s="3" t="s">
        <v>129</v>
      </c>
      <c r="B608" s="4" t="s">
        <v>130</v>
      </c>
      <c r="C608" s="4" t="s">
        <v>13</v>
      </c>
      <c r="D608" s="5">
        <v>166273320</v>
      </c>
      <c r="E608" s="5">
        <v>146444530</v>
      </c>
      <c r="F608" s="6">
        <f t="shared" si="18"/>
        <v>-19828790</v>
      </c>
      <c r="G608" s="7">
        <f t="shared" si="19"/>
        <v>-0.11925418942738378</v>
      </c>
      <c r="H608"/>
    </row>
    <row r="609" spans="1:8" ht="38.25" x14ac:dyDescent="0.25">
      <c r="A609" s="3" t="s">
        <v>129</v>
      </c>
      <c r="B609" s="4" t="s">
        <v>130</v>
      </c>
      <c r="C609" s="4" t="s">
        <v>14</v>
      </c>
      <c r="D609" s="5">
        <v>562236316</v>
      </c>
      <c r="E609" s="5">
        <v>868656659</v>
      </c>
      <c r="F609" s="6">
        <f t="shared" si="18"/>
        <v>306420343</v>
      </c>
      <c r="G609" s="7">
        <f t="shared" si="19"/>
        <v>0.54500275823520439</v>
      </c>
      <c r="H609"/>
    </row>
    <row r="610" spans="1:8" ht="38.25" x14ac:dyDescent="0.25">
      <c r="A610" s="3" t="s">
        <v>129</v>
      </c>
      <c r="B610" s="4" t="s">
        <v>130</v>
      </c>
      <c r="C610" s="4" t="s">
        <v>15</v>
      </c>
      <c r="D610" s="5">
        <v>7244200</v>
      </c>
      <c r="E610" s="5">
        <v>200501675</v>
      </c>
      <c r="F610" s="6">
        <f t="shared" si="18"/>
        <v>193257475</v>
      </c>
      <c r="G610" s="7">
        <f t="shared" si="19"/>
        <v>26.677545484663593</v>
      </c>
      <c r="H610"/>
    </row>
    <row r="611" spans="1:8" ht="38.25" x14ac:dyDescent="0.25">
      <c r="A611" s="3" t="s">
        <v>129</v>
      </c>
      <c r="B611" s="4" t="s">
        <v>130</v>
      </c>
      <c r="C611" s="4" t="s">
        <v>16</v>
      </c>
      <c r="D611" s="5">
        <v>38554176.909999996</v>
      </c>
      <c r="E611" s="5">
        <v>37904044.890000001</v>
      </c>
      <c r="F611" s="6">
        <f t="shared" si="18"/>
        <v>-650132.01999999583</v>
      </c>
      <c r="G611" s="7">
        <f t="shared" si="19"/>
        <v>-1.6862816745320471E-2</v>
      </c>
      <c r="H611"/>
    </row>
    <row r="612" spans="1:8" ht="38.25" x14ac:dyDescent="0.25">
      <c r="A612" s="3" t="s">
        <v>129</v>
      </c>
      <c r="B612" s="4" t="s">
        <v>130</v>
      </c>
      <c r="C612" s="4" t="s">
        <v>17</v>
      </c>
      <c r="D612" s="5">
        <v>3268548685.9200001</v>
      </c>
      <c r="E612" s="5">
        <v>2245172867.5999999</v>
      </c>
      <c r="F612" s="6">
        <f t="shared" si="18"/>
        <v>-1023375818.3200002</v>
      </c>
      <c r="G612" s="7">
        <f t="shared" si="19"/>
        <v>-0.31309792714069673</v>
      </c>
      <c r="H612"/>
    </row>
    <row r="613" spans="1:8" ht="38.25" x14ac:dyDescent="0.25">
      <c r="A613" s="3" t="s">
        <v>129</v>
      </c>
      <c r="B613" s="4" t="s">
        <v>130</v>
      </c>
      <c r="C613" s="8" t="s">
        <v>18</v>
      </c>
      <c r="D613" s="8">
        <v>185942147.08000001</v>
      </c>
      <c r="E613" s="5">
        <v>2353848475.9500003</v>
      </c>
      <c r="F613" s="6">
        <f t="shared" si="18"/>
        <v>2167906328.8700004</v>
      </c>
      <c r="G613" s="7">
        <f t="shared" si="19"/>
        <v>11.659036764468881</v>
      </c>
      <c r="H613"/>
    </row>
    <row r="614" spans="1:8" ht="38.25" x14ac:dyDescent="0.25">
      <c r="A614" s="3" t="s">
        <v>129</v>
      </c>
      <c r="B614" s="4" t="s">
        <v>130</v>
      </c>
      <c r="C614" s="4" t="s">
        <v>19</v>
      </c>
      <c r="D614" s="5">
        <v>144858084</v>
      </c>
      <c r="E614" s="5">
        <v>106163428.5</v>
      </c>
      <c r="F614" s="6">
        <f t="shared" si="18"/>
        <v>-38694655.5</v>
      </c>
      <c r="G614" s="7">
        <f t="shared" si="19"/>
        <v>-0.26712113284613098</v>
      </c>
      <c r="H614"/>
    </row>
    <row r="615" spans="1:8" ht="38.25" x14ac:dyDescent="0.25">
      <c r="A615" s="3" t="s">
        <v>129</v>
      </c>
      <c r="B615" s="4" t="s">
        <v>130</v>
      </c>
      <c r="C615" s="4" t="s">
        <v>28</v>
      </c>
      <c r="D615" s="5">
        <v>209523516</v>
      </c>
      <c r="E615" s="5">
        <v>314455797</v>
      </c>
      <c r="F615" s="6">
        <f t="shared" si="18"/>
        <v>104932281</v>
      </c>
      <c r="G615" s="7">
        <f t="shared" si="19"/>
        <v>0.50081386091287239</v>
      </c>
      <c r="H615"/>
    </row>
    <row r="616" spans="1:8" ht="38.25" x14ac:dyDescent="0.25">
      <c r="A616" s="3" t="s">
        <v>129</v>
      </c>
      <c r="B616" s="4" t="s">
        <v>130</v>
      </c>
      <c r="C616" s="4" t="s">
        <v>20</v>
      </c>
      <c r="D616" s="5">
        <v>98388033</v>
      </c>
      <c r="E616" s="5">
        <v>94749617</v>
      </c>
      <c r="F616" s="6">
        <f t="shared" si="18"/>
        <v>-3638416</v>
      </c>
      <c r="G616" s="7">
        <f t="shared" si="19"/>
        <v>-3.6980269744797116E-2</v>
      </c>
      <c r="H616"/>
    </row>
    <row r="617" spans="1:8" ht="38.25" x14ac:dyDescent="0.25">
      <c r="A617" s="3" t="s">
        <v>129</v>
      </c>
      <c r="B617" s="4" t="s">
        <v>130</v>
      </c>
      <c r="C617" s="4" t="s">
        <v>49</v>
      </c>
      <c r="D617" s="5">
        <v>0</v>
      </c>
      <c r="E617" s="5">
        <v>2308482000</v>
      </c>
      <c r="F617" s="6">
        <f t="shared" si="18"/>
        <v>2308482000</v>
      </c>
      <c r="G617" s="7" t="str">
        <f t="shared" si="19"/>
        <v>NA</v>
      </c>
      <c r="H617"/>
    </row>
    <row r="618" spans="1:8" ht="25.5" x14ac:dyDescent="0.25">
      <c r="A618" s="3" t="s">
        <v>131</v>
      </c>
      <c r="B618" s="4" t="s">
        <v>132</v>
      </c>
      <c r="C618" s="4" t="s">
        <v>10</v>
      </c>
      <c r="D618" s="5">
        <v>686040330</v>
      </c>
      <c r="E618" s="5">
        <v>136827097</v>
      </c>
      <c r="F618" s="6">
        <f t="shared" si="18"/>
        <v>-549213233</v>
      </c>
      <c r="G618" s="7">
        <f t="shared" si="19"/>
        <v>-0.80055531574943994</v>
      </c>
      <c r="H618"/>
    </row>
    <row r="619" spans="1:8" ht="25.5" x14ac:dyDescent="0.25">
      <c r="A619" s="3" t="s">
        <v>131</v>
      </c>
      <c r="B619" s="4" t="s">
        <v>132</v>
      </c>
      <c r="C619" s="8" t="s">
        <v>11</v>
      </c>
      <c r="D619" s="5">
        <v>7998133998.1599989</v>
      </c>
      <c r="E619" s="5">
        <v>10821076991.830002</v>
      </c>
      <c r="F619" s="6">
        <f t="shared" si="18"/>
        <v>2822942993.6700029</v>
      </c>
      <c r="G619" s="7">
        <f t="shared" si="19"/>
        <v>0.35295019992406124</v>
      </c>
      <c r="H619"/>
    </row>
    <row r="620" spans="1:8" ht="25.5" x14ac:dyDescent="0.25">
      <c r="A620" s="3" t="s">
        <v>131</v>
      </c>
      <c r="B620" s="4" t="s">
        <v>132</v>
      </c>
      <c r="C620" s="4" t="s">
        <v>76</v>
      </c>
      <c r="D620" s="5">
        <v>2492307603.0999999</v>
      </c>
      <c r="E620" s="5">
        <v>2631963884.73</v>
      </c>
      <c r="F620" s="6">
        <f t="shared" si="18"/>
        <v>139656281.63000011</v>
      </c>
      <c r="G620" s="7">
        <f t="shared" si="19"/>
        <v>5.6034929820176223E-2</v>
      </c>
      <c r="H620"/>
    </row>
    <row r="621" spans="1:8" ht="25.5" x14ac:dyDescent="0.25">
      <c r="A621" s="3" t="s">
        <v>131</v>
      </c>
      <c r="B621" s="4" t="s">
        <v>132</v>
      </c>
      <c r="C621" s="4" t="s">
        <v>26</v>
      </c>
      <c r="D621" s="5">
        <v>1448494898</v>
      </c>
      <c r="E621" s="5">
        <v>1542009700</v>
      </c>
      <c r="F621" s="6">
        <f t="shared" si="18"/>
        <v>93514802</v>
      </c>
      <c r="G621" s="7">
        <f t="shared" si="19"/>
        <v>6.4559980245094378E-2</v>
      </c>
      <c r="H621"/>
    </row>
    <row r="622" spans="1:8" ht="25.5" x14ac:dyDescent="0.25">
      <c r="A622" s="3" t="s">
        <v>131</v>
      </c>
      <c r="B622" s="4" t="s">
        <v>132</v>
      </c>
      <c r="C622" s="4" t="s">
        <v>12</v>
      </c>
      <c r="D622" s="5">
        <v>8496729495.3399992</v>
      </c>
      <c r="E622" s="5">
        <v>7886946625.5199995</v>
      </c>
      <c r="F622" s="6">
        <f t="shared" si="18"/>
        <v>-609782869.81999969</v>
      </c>
      <c r="G622" s="7">
        <f t="shared" si="19"/>
        <v>-7.1766774516528145E-2</v>
      </c>
      <c r="H622"/>
    </row>
    <row r="623" spans="1:8" ht="25.5" x14ac:dyDescent="0.25">
      <c r="A623" s="3" t="s">
        <v>131</v>
      </c>
      <c r="B623" s="8" t="s">
        <v>132</v>
      </c>
      <c r="C623" s="8" t="s">
        <v>13</v>
      </c>
      <c r="D623" s="5">
        <v>48136245346.290001</v>
      </c>
      <c r="E623" s="5">
        <v>40661909619.540001</v>
      </c>
      <c r="F623" s="6">
        <f t="shared" si="18"/>
        <v>-7474335726.75</v>
      </c>
      <c r="G623" s="7">
        <f t="shared" si="19"/>
        <v>-0.15527458930334018</v>
      </c>
      <c r="H623"/>
    </row>
    <row r="624" spans="1:8" ht="25.5" x14ac:dyDescent="0.25">
      <c r="A624" s="3" t="s">
        <v>131</v>
      </c>
      <c r="B624" s="8" t="s">
        <v>132</v>
      </c>
      <c r="C624" s="8" t="s">
        <v>14</v>
      </c>
      <c r="D624" s="5">
        <v>33129182146</v>
      </c>
      <c r="E624" s="5">
        <v>44063962273</v>
      </c>
      <c r="F624" s="6">
        <f t="shared" si="18"/>
        <v>10934780127</v>
      </c>
      <c r="G624" s="7">
        <f t="shared" si="19"/>
        <v>0.33006489803492656</v>
      </c>
      <c r="H624"/>
    </row>
    <row r="625" spans="1:8" ht="25.5" x14ac:dyDescent="0.25">
      <c r="A625" s="3" t="s">
        <v>131</v>
      </c>
      <c r="B625" s="4" t="s">
        <v>132</v>
      </c>
      <c r="C625" s="4" t="s">
        <v>15</v>
      </c>
      <c r="D625" s="5">
        <v>21494751877.840004</v>
      </c>
      <c r="E625" s="5">
        <v>26491509977.559998</v>
      </c>
      <c r="F625" s="6">
        <f t="shared" si="18"/>
        <v>4996758099.7199936</v>
      </c>
      <c r="G625" s="7">
        <f t="shared" si="19"/>
        <v>0.23246409766057347</v>
      </c>
      <c r="H625"/>
    </row>
    <row r="626" spans="1:8" ht="25.5" x14ac:dyDescent="0.25">
      <c r="A626" s="3" t="s">
        <v>131</v>
      </c>
      <c r="B626" s="4" t="s">
        <v>132</v>
      </c>
      <c r="C626" s="4" t="s">
        <v>16</v>
      </c>
      <c r="D626" s="5">
        <v>6380724196.8699999</v>
      </c>
      <c r="E626" s="5">
        <v>3840586103.3600001</v>
      </c>
      <c r="F626" s="6">
        <f t="shared" si="18"/>
        <v>-2540138093.5099998</v>
      </c>
      <c r="G626" s="7">
        <f t="shared" si="19"/>
        <v>-0.39809557898710601</v>
      </c>
      <c r="H626"/>
    </row>
    <row r="627" spans="1:8" ht="25.5" x14ac:dyDescent="0.25">
      <c r="A627" s="3" t="s">
        <v>131</v>
      </c>
      <c r="B627" s="4" t="s">
        <v>132</v>
      </c>
      <c r="C627" s="8" t="s">
        <v>17</v>
      </c>
      <c r="D627" s="5">
        <v>131920665977.80002</v>
      </c>
      <c r="E627" s="5">
        <v>242774304209.05002</v>
      </c>
      <c r="F627" s="6">
        <f t="shared" si="18"/>
        <v>110853638231.25</v>
      </c>
      <c r="G627" s="7">
        <f t="shared" si="19"/>
        <v>0.84030532600483354</v>
      </c>
      <c r="H627"/>
    </row>
    <row r="628" spans="1:8" ht="25.5" x14ac:dyDescent="0.25">
      <c r="A628" s="3" t="s">
        <v>131</v>
      </c>
      <c r="B628" s="4" t="s">
        <v>132</v>
      </c>
      <c r="C628" s="4" t="s">
        <v>18</v>
      </c>
      <c r="D628" s="5">
        <v>30485616281.319996</v>
      </c>
      <c r="E628" s="5">
        <v>39166419019.860008</v>
      </c>
      <c r="F628" s="6">
        <f t="shared" si="18"/>
        <v>8680802738.5400124</v>
      </c>
      <c r="G628" s="7">
        <f t="shared" si="19"/>
        <v>0.28475077093518225</v>
      </c>
      <c r="H628"/>
    </row>
    <row r="629" spans="1:8" ht="25.5" x14ac:dyDescent="0.25">
      <c r="A629" s="3" t="s">
        <v>131</v>
      </c>
      <c r="B629" s="4" t="s">
        <v>132</v>
      </c>
      <c r="C629" s="4" t="s">
        <v>19</v>
      </c>
      <c r="D629" s="5">
        <v>10103266167.799999</v>
      </c>
      <c r="E629" s="5">
        <v>12567677511.179996</v>
      </c>
      <c r="F629" s="6">
        <f t="shared" si="18"/>
        <v>2464411343.3799973</v>
      </c>
      <c r="G629" s="7">
        <f t="shared" si="19"/>
        <v>0.24392224281235841</v>
      </c>
      <c r="H629"/>
    </row>
    <row r="630" spans="1:8" ht="25.5" x14ac:dyDescent="0.25">
      <c r="A630" s="3" t="s">
        <v>131</v>
      </c>
      <c r="B630" s="4" t="s">
        <v>132</v>
      </c>
      <c r="C630" s="4" t="s">
        <v>28</v>
      </c>
      <c r="D630" s="5">
        <v>146727865.02000001</v>
      </c>
      <c r="E630" s="5">
        <v>177877632</v>
      </c>
      <c r="F630" s="6">
        <f t="shared" si="18"/>
        <v>31149766.979999989</v>
      </c>
      <c r="G630" s="7">
        <f t="shared" si="19"/>
        <v>0.21229619183618642</v>
      </c>
      <c r="H630"/>
    </row>
    <row r="631" spans="1:8" ht="25.5" x14ac:dyDescent="0.25">
      <c r="A631" s="3" t="s">
        <v>131</v>
      </c>
      <c r="B631" s="4" t="s">
        <v>132</v>
      </c>
      <c r="C631" s="4" t="s">
        <v>20</v>
      </c>
      <c r="D631" s="5">
        <v>9715283440.3600006</v>
      </c>
      <c r="E631" s="5">
        <v>7393650724.3699999</v>
      </c>
      <c r="F631" s="6">
        <f t="shared" si="18"/>
        <v>-2321632715.9900007</v>
      </c>
      <c r="G631" s="7">
        <f t="shared" si="19"/>
        <v>-0.23896705950392452</v>
      </c>
      <c r="H631"/>
    </row>
    <row r="632" spans="1:8" ht="25.5" x14ac:dyDescent="0.25">
      <c r="A632" s="3" t="s">
        <v>131</v>
      </c>
      <c r="B632" s="4" t="s">
        <v>132</v>
      </c>
      <c r="C632" s="4" t="s">
        <v>23</v>
      </c>
      <c r="D632" s="5">
        <v>10957520</v>
      </c>
      <c r="E632" s="5">
        <v>5009519467</v>
      </c>
      <c r="F632" s="6">
        <f t="shared" si="18"/>
        <v>4998561947</v>
      </c>
      <c r="G632" s="7">
        <f t="shared" si="19"/>
        <v>456.17639274215333</v>
      </c>
      <c r="H632"/>
    </row>
    <row r="633" spans="1:8" ht="25.5" x14ac:dyDescent="0.25">
      <c r="A633" s="3" t="s">
        <v>131</v>
      </c>
      <c r="B633" s="4" t="s">
        <v>132</v>
      </c>
      <c r="C633" s="4" t="s">
        <v>49</v>
      </c>
      <c r="D633" s="9">
        <v>66438770341.179993</v>
      </c>
      <c r="E633" s="5">
        <v>147377207883.12</v>
      </c>
      <c r="F633" s="6">
        <f t="shared" si="18"/>
        <v>80938437541.940002</v>
      </c>
      <c r="G633" s="7">
        <f t="shared" si="19"/>
        <v>1.2182410530222116</v>
      </c>
      <c r="H633"/>
    </row>
    <row r="634" spans="1:8" ht="15" x14ac:dyDescent="0.25">
      <c r="A634" s="3" t="s">
        <v>133</v>
      </c>
      <c r="B634" s="4" t="s">
        <v>134</v>
      </c>
      <c r="C634" s="4" t="s">
        <v>10</v>
      </c>
      <c r="D634" s="5">
        <v>5519538</v>
      </c>
      <c r="E634" s="5">
        <v>43636865.700000003</v>
      </c>
      <c r="F634" s="6">
        <f t="shared" si="18"/>
        <v>38117327.700000003</v>
      </c>
      <c r="G634" s="7">
        <f t="shared" si="19"/>
        <v>6.9058909821800309</v>
      </c>
      <c r="H634"/>
    </row>
    <row r="635" spans="1:8" ht="15" x14ac:dyDescent="0.25">
      <c r="A635" s="3" t="s">
        <v>133</v>
      </c>
      <c r="B635" s="4" t="s">
        <v>134</v>
      </c>
      <c r="C635" s="4" t="s">
        <v>11</v>
      </c>
      <c r="D635" s="5">
        <v>3746484082.5700002</v>
      </c>
      <c r="E635" s="5">
        <v>4417611669.2399998</v>
      </c>
      <c r="F635" s="6">
        <f t="shared" si="18"/>
        <v>671127586.6699996</v>
      </c>
      <c r="G635" s="7">
        <f t="shared" si="19"/>
        <v>0.17913530976745051</v>
      </c>
      <c r="H635"/>
    </row>
    <row r="636" spans="1:8" ht="15" x14ac:dyDescent="0.25">
      <c r="A636" s="3" t="s">
        <v>133</v>
      </c>
      <c r="B636" s="4" t="s">
        <v>134</v>
      </c>
      <c r="C636" s="4" t="s">
        <v>12</v>
      </c>
      <c r="D636" s="5">
        <v>743719978.03999996</v>
      </c>
      <c r="E636" s="5">
        <v>935687768.88000011</v>
      </c>
      <c r="F636" s="6">
        <f t="shared" si="18"/>
        <v>191967790.84000015</v>
      </c>
      <c r="G636" s="7">
        <f t="shared" si="19"/>
        <v>0.25811837318921049</v>
      </c>
      <c r="H636"/>
    </row>
    <row r="637" spans="1:8" ht="15" x14ac:dyDescent="0.25">
      <c r="A637" s="3" t="s">
        <v>133</v>
      </c>
      <c r="B637" s="4" t="s">
        <v>134</v>
      </c>
      <c r="C637" s="4" t="s">
        <v>13</v>
      </c>
      <c r="D637" s="5">
        <v>5729450047.6000004</v>
      </c>
      <c r="E637" s="5">
        <v>5255425535.0900002</v>
      </c>
      <c r="F637" s="6">
        <f t="shared" si="18"/>
        <v>-474024512.51000023</v>
      </c>
      <c r="G637" s="7">
        <f t="shared" si="19"/>
        <v>-8.2734731705805434E-2</v>
      </c>
      <c r="H637"/>
    </row>
    <row r="638" spans="1:8" ht="15" x14ac:dyDescent="0.25">
      <c r="A638" s="3" t="s">
        <v>133</v>
      </c>
      <c r="B638" s="4" t="s">
        <v>134</v>
      </c>
      <c r="C638" s="4" t="s">
        <v>14</v>
      </c>
      <c r="D638" s="5">
        <v>105272121701</v>
      </c>
      <c r="E638" s="5">
        <v>121174210890</v>
      </c>
      <c r="F638" s="6">
        <f t="shared" si="18"/>
        <v>15902089189</v>
      </c>
      <c r="G638" s="7">
        <f t="shared" si="19"/>
        <v>0.15105698386288857</v>
      </c>
      <c r="H638"/>
    </row>
    <row r="639" spans="1:8" ht="15" x14ac:dyDescent="0.25">
      <c r="A639" s="3" t="s">
        <v>133</v>
      </c>
      <c r="B639" s="4" t="s">
        <v>134</v>
      </c>
      <c r="C639" s="4" t="s">
        <v>15</v>
      </c>
      <c r="D639" s="5">
        <v>3056692378.0900002</v>
      </c>
      <c r="E639" s="5">
        <v>3578542611.4699998</v>
      </c>
      <c r="F639" s="6">
        <f t="shared" si="18"/>
        <v>521850233.37999964</v>
      </c>
      <c r="G639" s="7">
        <f t="shared" si="19"/>
        <v>0.17072383113216061</v>
      </c>
      <c r="H639"/>
    </row>
    <row r="640" spans="1:8" ht="15" x14ac:dyDescent="0.25">
      <c r="A640" s="3" t="s">
        <v>133</v>
      </c>
      <c r="B640" s="4" t="s">
        <v>134</v>
      </c>
      <c r="C640" s="8" t="s">
        <v>16</v>
      </c>
      <c r="D640" s="5">
        <v>303323251</v>
      </c>
      <c r="E640" s="5">
        <v>439283760.17000002</v>
      </c>
      <c r="F640" s="6">
        <f t="shared" si="18"/>
        <v>135960509.17000002</v>
      </c>
      <c r="G640" s="7">
        <f t="shared" si="19"/>
        <v>0.44823635748912638</v>
      </c>
      <c r="H640"/>
    </row>
    <row r="641" spans="1:8" ht="15" x14ac:dyDescent="0.25">
      <c r="A641" s="3" t="s">
        <v>133</v>
      </c>
      <c r="B641" s="4" t="s">
        <v>134</v>
      </c>
      <c r="C641" s="4" t="s">
        <v>17</v>
      </c>
      <c r="D641" s="5">
        <v>29579309322.34</v>
      </c>
      <c r="E641" s="5">
        <v>25187904866.409996</v>
      </c>
      <c r="F641" s="6">
        <f t="shared" si="18"/>
        <v>-4391404455.9300041</v>
      </c>
      <c r="G641" s="7">
        <f t="shared" si="19"/>
        <v>-0.14846203500138397</v>
      </c>
      <c r="H641"/>
    </row>
    <row r="642" spans="1:8" ht="15" x14ac:dyDescent="0.25">
      <c r="A642" s="3" t="s">
        <v>133</v>
      </c>
      <c r="B642" s="4" t="s">
        <v>134</v>
      </c>
      <c r="C642" s="4" t="s">
        <v>18</v>
      </c>
      <c r="D642" s="5">
        <v>3813812947.4200006</v>
      </c>
      <c r="E642" s="5">
        <v>3845153507.170001</v>
      </c>
      <c r="F642" s="6">
        <f t="shared" si="18"/>
        <v>31340559.750000477</v>
      </c>
      <c r="G642" s="7">
        <f t="shared" si="19"/>
        <v>8.2176446989100493E-3</v>
      </c>
      <c r="H642"/>
    </row>
    <row r="643" spans="1:8" ht="15" x14ac:dyDescent="0.25">
      <c r="A643" s="3" t="s">
        <v>133</v>
      </c>
      <c r="B643" s="8" t="s">
        <v>134</v>
      </c>
      <c r="C643" s="8" t="s">
        <v>19</v>
      </c>
      <c r="D643" s="5">
        <v>74751016.25</v>
      </c>
      <c r="E643" s="5">
        <v>66317943.150000006</v>
      </c>
      <c r="F643" s="6">
        <f t="shared" si="18"/>
        <v>-8433073.099999994</v>
      </c>
      <c r="G643" s="7">
        <f t="shared" si="19"/>
        <v>-0.11281549767559172</v>
      </c>
      <c r="H643"/>
    </row>
    <row r="644" spans="1:8" ht="15" x14ac:dyDescent="0.25">
      <c r="A644" s="3" t="s">
        <v>133</v>
      </c>
      <c r="B644" s="4" t="s">
        <v>134</v>
      </c>
      <c r="C644" s="4" t="s">
        <v>28</v>
      </c>
      <c r="D644" s="5">
        <v>1039538491.98</v>
      </c>
      <c r="E644" s="5">
        <v>3237545994.96</v>
      </c>
      <c r="F644" s="6">
        <f t="shared" si="18"/>
        <v>2198007502.98</v>
      </c>
      <c r="G644" s="7">
        <f t="shared" si="19"/>
        <v>2.1144070372935149</v>
      </c>
      <c r="H644"/>
    </row>
    <row r="645" spans="1:8" ht="15" x14ac:dyDescent="0.25">
      <c r="A645" s="3" t="s">
        <v>133</v>
      </c>
      <c r="B645" s="4" t="s">
        <v>134</v>
      </c>
      <c r="C645" s="8" t="s">
        <v>20</v>
      </c>
      <c r="D645" s="5">
        <v>1178994021.54</v>
      </c>
      <c r="E645" s="5">
        <v>1094709813.23</v>
      </c>
      <c r="F645" s="6">
        <f t="shared" si="18"/>
        <v>-84284208.309999943</v>
      </c>
      <c r="G645" s="7">
        <f t="shared" si="19"/>
        <v>-7.1488240627300262E-2</v>
      </c>
      <c r="H645"/>
    </row>
    <row r="646" spans="1:8" ht="15" x14ac:dyDescent="0.25">
      <c r="A646" s="3" t="s">
        <v>135</v>
      </c>
      <c r="B646" s="4" t="s">
        <v>136</v>
      </c>
      <c r="C646" s="4" t="s">
        <v>26</v>
      </c>
      <c r="D646" s="5">
        <v>0</v>
      </c>
      <c r="E646" s="5">
        <v>46449450</v>
      </c>
      <c r="F646" s="6">
        <f t="shared" si="18"/>
        <v>46449450</v>
      </c>
      <c r="G646" s="7" t="str">
        <f t="shared" si="19"/>
        <v>NA</v>
      </c>
      <c r="H646"/>
    </row>
    <row r="647" spans="1:8" ht="15" x14ac:dyDescent="0.25">
      <c r="A647" s="3" t="s">
        <v>135</v>
      </c>
      <c r="B647" s="4" t="s">
        <v>136</v>
      </c>
      <c r="C647" s="8" t="s">
        <v>14</v>
      </c>
      <c r="D647" s="5">
        <v>1660165910</v>
      </c>
      <c r="E647" s="5">
        <v>3207327862</v>
      </c>
      <c r="F647" s="6">
        <f t="shared" si="18"/>
        <v>1547161952</v>
      </c>
      <c r="G647" s="7">
        <f t="shared" si="19"/>
        <v>0.93193212960263716</v>
      </c>
      <c r="H647"/>
    </row>
    <row r="648" spans="1:8" ht="25.5" x14ac:dyDescent="0.25">
      <c r="A648" s="3" t="s">
        <v>137</v>
      </c>
      <c r="B648" s="4" t="s">
        <v>138</v>
      </c>
      <c r="C648" s="4" t="s">
        <v>10</v>
      </c>
      <c r="D648" s="5">
        <v>0</v>
      </c>
      <c r="E648" s="5">
        <v>0</v>
      </c>
      <c r="F648" s="6">
        <f t="shared" si="18"/>
        <v>0</v>
      </c>
      <c r="G648" s="7" t="str">
        <f t="shared" si="19"/>
        <v>NA</v>
      </c>
      <c r="H648"/>
    </row>
    <row r="649" spans="1:8" ht="25.5" x14ac:dyDescent="0.25">
      <c r="A649" s="3" t="s">
        <v>137</v>
      </c>
      <c r="B649" s="4" t="s">
        <v>138</v>
      </c>
      <c r="C649" s="4" t="s">
        <v>11</v>
      </c>
      <c r="D649" s="5">
        <v>45018562</v>
      </c>
      <c r="E649" s="5">
        <v>0</v>
      </c>
      <c r="F649" s="6">
        <f t="shared" si="18"/>
        <v>-45018562</v>
      </c>
      <c r="G649" s="7">
        <f t="shared" si="19"/>
        <v>-1</v>
      </c>
      <c r="H649"/>
    </row>
    <row r="650" spans="1:8" ht="25.5" x14ac:dyDescent="0.25">
      <c r="A650" s="3" t="s">
        <v>137</v>
      </c>
      <c r="B650" s="4" t="s">
        <v>138</v>
      </c>
      <c r="C650" s="4" t="s">
        <v>12</v>
      </c>
      <c r="D650" s="5">
        <v>8813437</v>
      </c>
      <c r="E650" s="5">
        <v>26317028.109999999</v>
      </c>
      <c r="F650" s="6">
        <f t="shared" si="18"/>
        <v>17503591.109999999</v>
      </c>
      <c r="G650" s="7">
        <f t="shared" si="19"/>
        <v>1.9860119394964757</v>
      </c>
      <c r="H650"/>
    </row>
    <row r="651" spans="1:8" ht="25.5" x14ac:dyDescent="0.25">
      <c r="A651" s="3" t="s">
        <v>137</v>
      </c>
      <c r="B651" s="4" t="s">
        <v>138</v>
      </c>
      <c r="C651" s="4" t="s">
        <v>13</v>
      </c>
      <c r="D651" s="5">
        <v>191050020</v>
      </c>
      <c r="E651" s="5">
        <v>207897732.84999999</v>
      </c>
      <c r="F651" s="6">
        <f t="shared" ref="F651:F714" si="20">+E651-D651</f>
        <v>16847712.849999994</v>
      </c>
      <c r="G651" s="7">
        <f t="shared" ref="G651:G714" si="21">IF(D651&gt;0,((E651-D651)/D651),"NA")</f>
        <v>8.818482641352246E-2</v>
      </c>
      <c r="H651"/>
    </row>
    <row r="652" spans="1:8" ht="25.5" x14ac:dyDescent="0.25">
      <c r="A652" s="3" t="s">
        <v>137</v>
      </c>
      <c r="B652" s="4" t="s">
        <v>138</v>
      </c>
      <c r="C652" s="4" t="s">
        <v>14</v>
      </c>
      <c r="D652" s="5">
        <v>15661377972</v>
      </c>
      <c r="E652" s="5">
        <v>34018160359</v>
      </c>
      <c r="F652" s="6">
        <f t="shared" si="20"/>
        <v>18356782387</v>
      </c>
      <c r="G652" s="7">
        <f t="shared" si="21"/>
        <v>1.1721051889443537</v>
      </c>
      <c r="H652"/>
    </row>
    <row r="653" spans="1:8" ht="25.5" x14ac:dyDescent="0.25">
      <c r="A653" s="3" t="s">
        <v>137</v>
      </c>
      <c r="B653" s="4" t="s">
        <v>138</v>
      </c>
      <c r="C653" s="4" t="s">
        <v>380</v>
      </c>
      <c r="D653" s="5">
        <v>99703051</v>
      </c>
      <c r="E653" s="5">
        <v>147057026</v>
      </c>
      <c r="F653" s="6">
        <f t="shared" si="20"/>
        <v>47353975</v>
      </c>
      <c r="G653" s="7">
        <f t="shared" si="21"/>
        <v>0.47495010960095896</v>
      </c>
      <c r="H653"/>
    </row>
    <row r="654" spans="1:8" ht="25.5" x14ac:dyDescent="0.25">
      <c r="A654" s="3" t="s">
        <v>137</v>
      </c>
      <c r="B654" s="4" t="s">
        <v>138</v>
      </c>
      <c r="C654" s="4" t="s">
        <v>15</v>
      </c>
      <c r="D654" s="5">
        <v>53310317.030000001</v>
      </c>
      <c r="E654" s="5">
        <v>123597135</v>
      </c>
      <c r="F654" s="6">
        <f t="shared" si="20"/>
        <v>70286817.969999999</v>
      </c>
      <c r="G654" s="7">
        <f t="shared" si="21"/>
        <v>1.3184468201614068</v>
      </c>
      <c r="H654"/>
    </row>
    <row r="655" spans="1:8" ht="25.5" x14ac:dyDescent="0.25">
      <c r="A655" s="3" t="s">
        <v>137</v>
      </c>
      <c r="B655" s="4" t="s">
        <v>138</v>
      </c>
      <c r="C655" s="4" t="s">
        <v>16</v>
      </c>
      <c r="D655" s="5">
        <v>165484548</v>
      </c>
      <c r="E655" s="5">
        <v>289219322</v>
      </c>
      <c r="F655" s="6">
        <f t="shared" si="20"/>
        <v>123734774</v>
      </c>
      <c r="G655" s="7">
        <f t="shared" si="21"/>
        <v>0.7477119495168818</v>
      </c>
      <c r="H655"/>
    </row>
    <row r="656" spans="1:8" ht="25.5" x14ac:dyDescent="0.25">
      <c r="A656" s="3" t="s">
        <v>137</v>
      </c>
      <c r="B656" s="4" t="s">
        <v>138</v>
      </c>
      <c r="C656" s="4" t="s">
        <v>17</v>
      </c>
      <c r="D656" s="5">
        <v>471174503</v>
      </c>
      <c r="E656" s="5">
        <v>0</v>
      </c>
      <c r="F656" s="6">
        <f t="shared" si="20"/>
        <v>-471174503</v>
      </c>
      <c r="G656" s="7">
        <f t="shared" si="21"/>
        <v>-1</v>
      </c>
      <c r="H656"/>
    </row>
    <row r="657" spans="1:8" ht="25.5" x14ac:dyDescent="0.25">
      <c r="A657" s="3" t="s">
        <v>137</v>
      </c>
      <c r="B657" s="4" t="s">
        <v>138</v>
      </c>
      <c r="C657" s="4" t="s">
        <v>18</v>
      </c>
      <c r="D657" s="5">
        <v>38071672.140000001</v>
      </c>
      <c r="E657" s="5">
        <v>49201427.850000001</v>
      </c>
      <c r="F657" s="6">
        <f t="shared" si="20"/>
        <v>11129755.710000001</v>
      </c>
      <c r="G657" s="7">
        <f t="shared" si="21"/>
        <v>0.29233692886072432</v>
      </c>
      <c r="H657"/>
    </row>
    <row r="658" spans="1:8" ht="25.5" x14ac:dyDescent="0.25">
      <c r="A658" s="3" t="s">
        <v>137</v>
      </c>
      <c r="B658" s="4" t="s">
        <v>138</v>
      </c>
      <c r="C658" s="4" t="s">
        <v>19</v>
      </c>
      <c r="D658" s="5">
        <v>474674047</v>
      </c>
      <c r="E658" s="5">
        <v>1086582372.04</v>
      </c>
      <c r="F658" s="6">
        <f t="shared" si="20"/>
        <v>611908325.03999996</v>
      </c>
      <c r="G658" s="7">
        <f t="shared" si="21"/>
        <v>1.2891126635368795</v>
      </c>
      <c r="H658"/>
    </row>
    <row r="659" spans="1:8" ht="25.5" x14ac:dyDescent="0.25">
      <c r="A659" s="3" t="s">
        <v>137</v>
      </c>
      <c r="B659" s="4" t="s">
        <v>138</v>
      </c>
      <c r="C659" s="4" t="s">
        <v>28</v>
      </c>
      <c r="D659" s="5">
        <v>909425265</v>
      </c>
      <c r="E659" s="5">
        <v>1511337116</v>
      </c>
      <c r="F659" s="6">
        <f t="shared" si="20"/>
        <v>601911851</v>
      </c>
      <c r="G659" s="7">
        <f t="shared" si="21"/>
        <v>0.66185960976133651</v>
      </c>
      <c r="H659"/>
    </row>
    <row r="660" spans="1:8" ht="25.5" x14ac:dyDescent="0.25">
      <c r="A660" s="3" t="s">
        <v>137</v>
      </c>
      <c r="B660" s="4" t="s">
        <v>138</v>
      </c>
      <c r="C660" s="4" t="s">
        <v>20</v>
      </c>
      <c r="D660" s="5">
        <v>737571275</v>
      </c>
      <c r="E660" s="5">
        <v>775221895</v>
      </c>
      <c r="F660" s="6">
        <f t="shared" si="20"/>
        <v>37650620</v>
      </c>
      <c r="G660" s="7">
        <f t="shared" si="21"/>
        <v>5.1046754769564474E-2</v>
      </c>
      <c r="H660"/>
    </row>
    <row r="661" spans="1:8" ht="25.5" x14ac:dyDescent="0.25">
      <c r="A661" s="3" t="s">
        <v>137</v>
      </c>
      <c r="B661" s="4" t="s">
        <v>138</v>
      </c>
      <c r="C661" s="4" t="s">
        <v>23</v>
      </c>
      <c r="D661" s="5">
        <v>2485840</v>
      </c>
      <c r="E661" s="5">
        <v>0</v>
      </c>
      <c r="F661" s="6">
        <f t="shared" si="20"/>
        <v>-2485840</v>
      </c>
      <c r="G661" s="7">
        <f t="shared" si="21"/>
        <v>-1</v>
      </c>
      <c r="H661"/>
    </row>
    <row r="662" spans="1:8" ht="51" x14ac:dyDescent="0.25">
      <c r="A662" s="3" t="s">
        <v>139</v>
      </c>
      <c r="B662" s="4" t="s">
        <v>140</v>
      </c>
      <c r="C662" s="4" t="s">
        <v>11</v>
      </c>
      <c r="D662" s="5">
        <v>935400000</v>
      </c>
      <c r="E662" s="5">
        <v>946960309</v>
      </c>
      <c r="F662" s="6">
        <f t="shared" si="20"/>
        <v>11560309</v>
      </c>
      <c r="G662" s="7">
        <f t="shared" si="21"/>
        <v>1.2358679709215309E-2</v>
      </c>
      <c r="H662"/>
    </row>
    <row r="663" spans="1:8" ht="51" x14ac:dyDescent="0.25">
      <c r="A663" s="3" t="s">
        <v>139</v>
      </c>
      <c r="B663" s="4" t="s">
        <v>140</v>
      </c>
      <c r="C663" s="8" t="s">
        <v>12</v>
      </c>
      <c r="D663" s="5">
        <v>6411521</v>
      </c>
      <c r="E663" s="5">
        <v>4850280</v>
      </c>
      <c r="F663" s="6">
        <f t="shared" si="20"/>
        <v>-1561241</v>
      </c>
      <c r="G663" s="7">
        <f t="shared" si="21"/>
        <v>-0.24350555819750103</v>
      </c>
      <c r="H663"/>
    </row>
    <row r="664" spans="1:8" ht="51" x14ac:dyDescent="0.25">
      <c r="A664" s="3" t="s">
        <v>139</v>
      </c>
      <c r="B664" s="4" t="s">
        <v>140</v>
      </c>
      <c r="C664" s="4" t="s">
        <v>13</v>
      </c>
      <c r="D664" s="5">
        <v>25049341</v>
      </c>
      <c r="E664" s="5">
        <v>17358572</v>
      </c>
      <c r="F664" s="6">
        <f t="shared" si="20"/>
        <v>-7690769</v>
      </c>
      <c r="G664" s="7">
        <f t="shared" si="21"/>
        <v>-0.30702480356668865</v>
      </c>
      <c r="H664"/>
    </row>
    <row r="665" spans="1:8" ht="51" x14ac:dyDescent="0.25">
      <c r="A665" s="3" t="s">
        <v>139</v>
      </c>
      <c r="B665" s="8" t="s">
        <v>140</v>
      </c>
      <c r="C665" s="8" t="s">
        <v>14</v>
      </c>
      <c r="D665" s="5">
        <v>12081474169</v>
      </c>
      <c r="E665" s="5">
        <v>17218574195</v>
      </c>
      <c r="F665" s="6">
        <f t="shared" si="20"/>
        <v>5137100026</v>
      </c>
      <c r="G665" s="7">
        <f t="shared" si="21"/>
        <v>0.42520473529474961</v>
      </c>
      <c r="H665"/>
    </row>
    <row r="666" spans="1:8" ht="51" x14ac:dyDescent="0.25">
      <c r="A666" s="3" t="s">
        <v>139</v>
      </c>
      <c r="B666" s="8" t="s">
        <v>140</v>
      </c>
      <c r="C666" s="8" t="s">
        <v>15</v>
      </c>
      <c r="D666" s="5">
        <v>36142474.299999997</v>
      </c>
      <c r="E666" s="5">
        <v>76849543.700000003</v>
      </c>
      <c r="F666" s="6">
        <f t="shared" si="20"/>
        <v>40707069.400000006</v>
      </c>
      <c r="G666" s="7">
        <f t="shared" si="21"/>
        <v>1.1262944828323502</v>
      </c>
      <c r="H666"/>
    </row>
    <row r="667" spans="1:8" ht="51" x14ac:dyDescent="0.25">
      <c r="A667" s="3" t="s">
        <v>139</v>
      </c>
      <c r="B667" s="4" t="s">
        <v>140</v>
      </c>
      <c r="C667" s="4" t="s">
        <v>16</v>
      </c>
      <c r="D667" s="5">
        <v>33442952</v>
      </c>
      <c r="E667" s="5">
        <v>55834979</v>
      </c>
      <c r="F667" s="6">
        <f t="shared" si="20"/>
        <v>22392027</v>
      </c>
      <c r="G667" s="7">
        <f t="shared" si="21"/>
        <v>0.66955892530061345</v>
      </c>
      <c r="H667"/>
    </row>
    <row r="668" spans="1:8" ht="51" x14ac:dyDescent="0.25">
      <c r="A668" s="3" t="s">
        <v>139</v>
      </c>
      <c r="B668" s="4" t="s">
        <v>140</v>
      </c>
      <c r="C668" s="8" t="s">
        <v>17</v>
      </c>
      <c r="D668" s="5">
        <v>2456000</v>
      </c>
      <c r="E668" s="5">
        <v>31002000.129999999</v>
      </c>
      <c r="F668" s="6">
        <f t="shared" si="20"/>
        <v>28546000.129999999</v>
      </c>
      <c r="G668" s="7">
        <f t="shared" si="21"/>
        <v>11.622964222312703</v>
      </c>
      <c r="H668"/>
    </row>
    <row r="669" spans="1:8" ht="51" x14ac:dyDescent="0.25">
      <c r="A669" s="3" t="s">
        <v>139</v>
      </c>
      <c r="B669" s="4" t="s">
        <v>140</v>
      </c>
      <c r="C669" s="4" t="s">
        <v>18</v>
      </c>
      <c r="D669" s="5">
        <v>135422.15</v>
      </c>
      <c r="E669" s="5">
        <v>16036950.960000001</v>
      </c>
      <c r="F669" s="6">
        <f t="shared" si="20"/>
        <v>15901528.810000001</v>
      </c>
      <c r="G669" s="7">
        <f t="shared" si="21"/>
        <v>117.42191960473232</v>
      </c>
      <c r="H669"/>
    </row>
    <row r="670" spans="1:8" ht="51" x14ac:dyDescent="0.25">
      <c r="A670" s="3" t="s">
        <v>139</v>
      </c>
      <c r="B670" s="4" t="s">
        <v>140</v>
      </c>
      <c r="C670" s="4" t="s">
        <v>19</v>
      </c>
      <c r="D670" s="5">
        <v>150565654.69999999</v>
      </c>
      <c r="E670" s="5">
        <v>269550795.30000001</v>
      </c>
      <c r="F670" s="6">
        <f t="shared" si="20"/>
        <v>118985140.60000002</v>
      </c>
      <c r="G670" s="7">
        <f t="shared" si="21"/>
        <v>0.79025419732724766</v>
      </c>
      <c r="H670"/>
    </row>
    <row r="671" spans="1:8" ht="51" x14ac:dyDescent="0.25">
      <c r="A671" s="3" t="s">
        <v>139</v>
      </c>
      <c r="B671" s="4" t="s">
        <v>140</v>
      </c>
      <c r="C671" s="4" t="s">
        <v>20</v>
      </c>
      <c r="D671" s="5">
        <v>215675828</v>
      </c>
      <c r="E671" s="5">
        <v>454725386.25999999</v>
      </c>
      <c r="F671" s="6">
        <f t="shared" si="20"/>
        <v>239049558.25999999</v>
      </c>
      <c r="G671" s="7">
        <f t="shared" si="21"/>
        <v>1.1083743620077813</v>
      </c>
      <c r="H671"/>
    </row>
    <row r="672" spans="1:8" ht="25.5" x14ac:dyDescent="0.25">
      <c r="A672" s="3" t="s">
        <v>141</v>
      </c>
      <c r="B672" s="4" t="s">
        <v>142</v>
      </c>
      <c r="C672" s="4" t="s">
        <v>10</v>
      </c>
      <c r="D672" s="5">
        <v>6709900</v>
      </c>
      <c r="E672" s="5">
        <v>1443185783</v>
      </c>
      <c r="F672" s="6">
        <f t="shared" si="20"/>
        <v>1436475883</v>
      </c>
      <c r="G672" s="7">
        <f t="shared" si="21"/>
        <v>214.08305384580993</v>
      </c>
      <c r="H672"/>
    </row>
    <row r="673" spans="1:8" ht="25.5" x14ac:dyDescent="0.25">
      <c r="A673" s="3" t="s">
        <v>141</v>
      </c>
      <c r="B673" s="8" t="s">
        <v>142</v>
      </c>
      <c r="C673" s="8" t="s">
        <v>12</v>
      </c>
      <c r="D673" s="5">
        <v>249243217.94999999</v>
      </c>
      <c r="E673" s="5">
        <v>259342491</v>
      </c>
      <c r="F673" s="6">
        <f t="shared" si="20"/>
        <v>10099273.050000012</v>
      </c>
      <c r="G673" s="7">
        <f t="shared" si="21"/>
        <v>4.0519750679940264E-2</v>
      </c>
      <c r="H673"/>
    </row>
    <row r="674" spans="1:8" ht="25.5" x14ac:dyDescent="0.25">
      <c r="A674" s="3" t="s">
        <v>141</v>
      </c>
      <c r="B674" s="4" t="s">
        <v>142</v>
      </c>
      <c r="C674" s="4" t="s">
        <v>13</v>
      </c>
      <c r="D674" s="5">
        <v>2580821849.98</v>
      </c>
      <c r="E674" s="5">
        <v>2505985133.5999999</v>
      </c>
      <c r="F674" s="6">
        <f t="shared" si="20"/>
        <v>-74836716.380000114</v>
      </c>
      <c r="G674" s="7">
        <f t="shared" si="21"/>
        <v>-2.8997242246914509E-2</v>
      </c>
      <c r="H674"/>
    </row>
    <row r="675" spans="1:8" ht="25.5" x14ac:dyDescent="0.25">
      <c r="A675" s="3" t="s">
        <v>141</v>
      </c>
      <c r="B675" s="4" t="s">
        <v>142</v>
      </c>
      <c r="C675" s="4" t="s">
        <v>14</v>
      </c>
      <c r="D675" s="5">
        <v>66969286930</v>
      </c>
      <c r="E675" s="5">
        <v>72932584811</v>
      </c>
      <c r="F675" s="6">
        <f t="shared" si="20"/>
        <v>5963297881</v>
      </c>
      <c r="G675" s="7">
        <f t="shared" si="21"/>
        <v>8.9045264693249138E-2</v>
      </c>
      <c r="H675"/>
    </row>
    <row r="676" spans="1:8" ht="25.5" x14ac:dyDescent="0.25">
      <c r="A676" s="3" t="s">
        <v>141</v>
      </c>
      <c r="B676" s="4" t="s">
        <v>142</v>
      </c>
      <c r="C676" s="4" t="s">
        <v>15</v>
      </c>
      <c r="D676" s="5">
        <v>875876963.50000012</v>
      </c>
      <c r="E676" s="5">
        <v>470103712.79999995</v>
      </c>
      <c r="F676" s="6">
        <f t="shared" si="20"/>
        <v>-405773250.70000017</v>
      </c>
      <c r="G676" s="7">
        <f t="shared" si="21"/>
        <v>-0.46327654180848898</v>
      </c>
      <c r="H676"/>
    </row>
    <row r="677" spans="1:8" ht="25.5" x14ac:dyDescent="0.25">
      <c r="A677" s="3" t="s">
        <v>141</v>
      </c>
      <c r="B677" s="4" t="s">
        <v>142</v>
      </c>
      <c r="C677" s="4" t="s">
        <v>16</v>
      </c>
      <c r="D677" s="5">
        <v>850465615</v>
      </c>
      <c r="E677" s="5">
        <v>1444616570</v>
      </c>
      <c r="F677" s="6">
        <f t="shared" si="20"/>
        <v>594150955</v>
      </c>
      <c r="G677" s="7">
        <f t="shared" si="21"/>
        <v>0.69861843268054991</v>
      </c>
      <c r="H677"/>
    </row>
    <row r="678" spans="1:8" ht="25.5" x14ac:dyDescent="0.25">
      <c r="A678" s="3" t="s">
        <v>141</v>
      </c>
      <c r="B678" s="4" t="s">
        <v>142</v>
      </c>
      <c r="C678" s="4" t="s">
        <v>17</v>
      </c>
      <c r="D678" s="5">
        <v>4477225424.3000002</v>
      </c>
      <c r="E678" s="5">
        <v>2694692895.7199998</v>
      </c>
      <c r="F678" s="6">
        <f t="shared" si="20"/>
        <v>-1782532528.5800004</v>
      </c>
      <c r="G678" s="7">
        <f t="shared" si="21"/>
        <v>-0.39813329900821193</v>
      </c>
      <c r="H678"/>
    </row>
    <row r="679" spans="1:8" ht="25.5" x14ac:dyDescent="0.25">
      <c r="A679" s="3" t="s">
        <v>141</v>
      </c>
      <c r="B679" s="4" t="s">
        <v>142</v>
      </c>
      <c r="C679" s="4" t="s">
        <v>18</v>
      </c>
      <c r="D679" s="5">
        <v>1008230307</v>
      </c>
      <c r="E679" s="5">
        <v>1271580784.55</v>
      </c>
      <c r="F679" s="6">
        <f t="shared" si="20"/>
        <v>263350477.54999995</v>
      </c>
      <c r="G679" s="7">
        <f t="shared" si="21"/>
        <v>0.26120071547303719</v>
      </c>
      <c r="H679"/>
    </row>
    <row r="680" spans="1:8" ht="25.5" x14ac:dyDescent="0.25">
      <c r="A680" s="3" t="s">
        <v>141</v>
      </c>
      <c r="B680" s="4" t="s">
        <v>142</v>
      </c>
      <c r="C680" s="4" t="s">
        <v>19</v>
      </c>
      <c r="D680" s="5">
        <v>6354812223.7599993</v>
      </c>
      <c r="E680" s="5">
        <v>5856135802.8000002</v>
      </c>
      <c r="F680" s="6">
        <f t="shared" si="20"/>
        <v>-498676420.95999908</v>
      </c>
      <c r="G680" s="7">
        <f t="shared" si="21"/>
        <v>-7.8472251169829768E-2</v>
      </c>
      <c r="H680"/>
    </row>
    <row r="681" spans="1:8" ht="25.5" x14ac:dyDescent="0.25">
      <c r="A681" s="3" t="s">
        <v>141</v>
      </c>
      <c r="B681" s="8" t="s">
        <v>142</v>
      </c>
      <c r="C681" s="8" t="s">
        <v>28</v>
      </c>
      <c r="D681" s="5">
        <v>5117662362.3500004</v>
      </c>
      <c r="E681" s="5">
        <v>6298567841</v>
      </c>
      <c r="F681" s="6">
        <f t="shared" si="20"/>
        <v>1180905478.6499996</v>
      </c>
      <c r="G681" s="7">
        <f t="shared" si="21"/>
        <v>0.23075095522865538</v>
      </c>
      <c r="H681"/>
    </row>
    <row r="682" spans="1:8" ht="25.5" x14ac:dyDescent="0.25">
      <c r="A682" s="3" t="s">
        <v>141</v>
      </c>
      <c r="B682" s="4" t="s">
        <v>142</v>
      </c>
      <c r="C682" s="4" t="s">
        <v>20</v>
      </c>
      <c r="D682" s="5">
        <v>5677400525.9800005</v>
      </c>
      <c r="E682" s="5">
        <v>4439259761.8299999</v>
      </c>
      <c r="F682" s="6">
        <f t="shared" si="20"/>
        <v>-1238140764.1500006</v>
      </c>
      <c r="G682" s="7">
        <f t="shared" si="21"/>
        <v>-0.21808233512577127</v>
      </c>
      <c r="H682"/>
    </row>
    <row r="683" spans="1:8" ht="25.5" x14ac:dyDescent="0.25">
      <c r="A683" s="3" t="s">
        <v>141</v>
      </c>
      <c r="B683" s="4" t="s">
        <v>142</v>
      </c>
      <c r="C683" s="4" t="s">
        <v>23</v>
      </c>
      <c r="D683" s="5">
        <v>125000000</v>
      </c>
      <c r="E683" s="5">
        <v>10000000</v>
      </c>
      <c r="F683" s="6">
        <f t="shared" si="20"/>
        <v>-115000000</v>
      </c>
      <c r="G683" s="7">
        <f t="shared" si="21"/>
        <v>-0.92</v>
      </c>
      <c r="H683"/>
    </row>
    <row r="684" spans="1:8" ht="25.5" x14ac:dyDescent="0.25">
      <c r="A684" s="3" t="s">
        <v>141</v>
      </c>
      <c r="B684" s="4" t="s">
        <v>142</v>
      </c>
      <c r="C684" s="8" t="s">
        <v>49</v>
      </c>
      <c r="D684" s="5">
        <v>782509748</v>
      </c>
      <c r="E684" s="5">
        <v>0</v>
      </c>
      <c r="F684" s="6">
        <f t="shared" si="20"/>
        <v>-782509748</v>
      </c>
      <c r="G684" s="7">
        <f t="shared" si="21"/>
        <v>-1</v>
      </c>
      <c r="H684"/>
    </row>
    <row r="685" spans="1:8" ht="38.25" x14ac:dyDescent="0.25">
      <c r="A685" s="3" t="s">
        <v>143</v>
      </c>
      <c r="B685" s="4" t="s">
        <v>144</v>
      </c>
      <c r="C685" s="4" t="s">
        <v>11</v>
      </c>
      <c r="D685" s="5">
        <v>1196335663.3099999</v>
      </c>
      <c r="E685" s="5">
        <v>1070782376</v>
      </c>
      <c r="F685" s="6">
        <f t="shared" si="20"/>
        <v>-125553287.30999994</v>
      </c>
      <c r="G685" s="7">
        <f t="shared" si="21"/>
        <v>-0.1049482107409733</v>
      </c>
      <c r="H685"/>
    </row>
    <row r="686" spans="1:8" ht="38.25" x14ac:dyDescent="0.25">
      <c r="A686" s="3" t="s">
        <v>143</v>
      </c>
      <c r="B686" s="4" t="s">
        <v>144</v>
      </c>
      <c r="C686" s="4" t="s">
        <v>12</v>
      </c>
      <c r="D686" s="5">
        <v>28146451.140000001</v>
      </c>
      <c r="E686" s="5">
        <v>8713794.6999999993</v>
      </c>
      <c r="F686" s="6">
        <f t="shared" si="20"/>
        <v>-19432656.440000001</v>
      </c>
      <c r="G686" s="7">
        <f t="shared" si="21"/>
        <v>-0.69041231320219654</v>
      </c>
      <c r="H686"/>
    </row>
    <row r="687" spans="1:8" ht="38.25" x14ac:dyDescent="0.25">
      <c r="A687" s="3" t="s">
        <v>143</v>
      </c>
      <c r="B687" s="4" t="s">
        <v>144</v>
      </c>
      <c r="C687" s="4" t="s">
        <v>13</v>
      </c>
      <c r="D687" s="5">
        <v>177011259.47999999</v>
      </c>
      <c r="E687" s="5">
        <v>169532033.69999999</v>
      </c>
      <c r="F687" s="6">
        <f t="shared" si="20"/>
        <v>-7479225.7800000012</v>
      </c>
      <c r="G687" s="7">
        <f t="shared" si="21"/>
        <v>-4.2252825057408613E-2</v>
      </c>
      <c r="H687"/>
    </row>
    <row r="688" spans="1:8" ht="38.25" x14ac:dyDescent="0.25">
      <c r="A688" s="3" t="s">
        <v>143</v>
      </c>
      <c r="B688" s="4" t="s">
        <v>144</v>
      </c>
      <c r="C688" s="4" t="s">
        <v>14</v>
      </c>
      <c r="D688" s="5">
        <v>7450934994</v>
      </c>
      <c r="E688" s="5">
        <v>16013483981</v>
      </c>
      <c r="F688" s="6">
        <f t="shared" si="20"/>
        <v>8562548987</v>
      </c>
      <c r="G688" s="7">
        <f t="shared" si="21"/>
        <v>1.1491912080692084</v>
      </c>
      <c r="H688"/>
    </row>
    <row r="689" spans="1:8" ht="38.25" x14ac:dyDescent="0.25">
      <c r="A689" s="3" t="s">
        <v>143</v>
      </c>
      <c r="B689" s="4" t="s">
        <v>144</v>
      </c>
      <c r="C689" s="4" t="s">
        <v>15</v>
      </c>
      <c r="D689" s="5">
        <v>74016910</v>
      </c>
      <c r="E689" s="5">
        <v>2101014359</v>
      </c>
      <c r="F689" s="6">
        <f t="shared" si="20"/>
        <v>2026997449</v>
      </c>
      <c r="G689" s="7">
        <f t="shared" si="21"/>
        <v>27.385599439371354</v>
      </c>
      <c r="H689"/>
    </row>
    <row r="690" spans="1:8" ht="38.25" x14ac:dyDescent="0.25">
      <c r="A690" s="3" t="s">
        <v>143</v>
      </c>
      <c r="B690" s="4" t="s">
        <v>144</v>
      </c>
      <c r="C690" s="4" t="s">
        <v>16</v>
      </c>
      <c r="D690" s="5">
        <v>159210480</v>
      </c>
      <c r="E690" s="5">
        <v>50287620</v>
      </c>
      <c r="F690" s="6">
        <f t="shared" si="20"/>
        <v>-108922860</v>
      </c>
      <c r="G690" s="7">
        <f t="shared" si="21"/>
        <v>-0.68414378249472019</v>
      </c>
      <c r="H690"/>
    </row>
    <row r="691" spans="1:8" ht="38.25" x14ac:dyDescent="0.25">
      <c r="A691" s="3" t="s">
        <v>143</v>
      </c>
      <c r="B691" s="4" t="s">
        <v>144</v>
      </c>
      <c r="C691" s="4" t="s">
        <v>17</v>
      </c>
      <c r="D691" s="5">
        <v>343248000</v>
      </c>
      <c r="E691" s="5">
        <v>532613501.49000001</v>
      </c>
      <c r="F691" s="6">
        <f t="shared" si="20"/>
        <v>189365501.49000001</v>
      </c>
      <c r="G691" s="7">
        <f t="shared" si="21"/>
        <v>0.55168712269263043</v>
      </c>
      <c r="H691"/>
    </row>
    <row r="692" spans="1:8" ht="38.25" x14ac:dyDescent="0.25">
      <c r="A692" s="3" t="s">
        <v>143</v>
      </c>
      <c r="B692" s="4" t="s">
        <v>144</v>
      </c>
      <c r="C692" s="4" t="s">
        <v>18</v>
      </c>
      <c r="D692" s="5">
        <v>84881684.230000004</v>
      </c>
      <c r="E692" s="5">
        <v>26026923.420000002</v>
      </c>
      <c r="F692" s="6">
        <f t="shared" si="20"/>
        <v>-58854760.810000002</v>
      </c>
      <c r="G692" s="7">
        <f t="shared" si="21"/>
        <v>-0.69337409293769381</v>
      </c>
      <c r="H692"/>
    </row>
    <row r="693" spans="1:8" ht="38.25" x14ac:dyDescent="0.25">
      <c r="A693" s="3" t="s">
        <v>143</v>
      </c>
      <c r="B693" s="4" t="s">
        <v>144</v>
      </c>
      <c r="C693" s="4" t="s">
        <v>19</v>
      </c>
      <c r="D693" s="5">
        <v>277602217.29000008</v>
      </c>
      <c r="E693" s="5">
        <v>809229626.43000007</v>
      </c>
      <c r="F693" s="6">
        <f t="shared" si="20"/>
        <v>531627409.13999999</v>
      </c>
      <c r="G693" s="7">
        <f t="shared" si="21"/>
        <v>1.9150690305352633</v>
      </c>
      <c r="H693"/>
    </row>
    <row r="694" spans="1:8" ht="38.25" x14ac:dyDescent="0.25">
      <c r="A694" s="3" t="s">
        <v>143</v>
      </c>
      <c r="B694" s="4" t="s">
        <v>144</v>
      </c>
      <c r="C694" s="4" t="s">
        <v>28</v>
      </c>
      <c r="D694" s="5">
        <v>298622042</v>
      </c>
      <c r="E694" s="5">
        <v>896455793</v>
      </c>
      <c r="F694" s="6">
        <f t="shared" si="20"/>
        <v>597833751</v>
      </c>
      <c r="G694" s="7">
        <f t="shared" si="21"/>
        <v>2.001974626507979</v>
      </c>
      <c r="H694"/>
    </row>
    <row r="695" spans="1:8" ht="38.25" x14ac:dyDescent="0.25">
      <c r="A695" s="3" t="s">
        <v>143</v>
      </c>
      <c r="B695" s="4" t="s">
        <v>144</v>
      </c>
      <c r="C695" s="4" t="s">
        <v>20</v>
      </c>
      <c r="D695" s="5">
        <v>119713577.75</v>
      </c>
      <c r="E695" s="5">
        <v>637832131.4000001</v>
      </c>
      <c r="F695" s="6">
        <f t="shared" si="20"/>
        <v>518118553.6500001</v>
      </c>
      <c r="G695" s="7">
        <f t="shared" si="21"/>
        <v>4.3279848734618582</v>
      </c>
      <c r="H695"/>
    </row>
    <row r="696" spans="1:8" ht="51" x14ac:dyDescent="0.25">
      <c r="A696" s="3" t="s">
        <v>145</v>
      </c>
      <c r="B696" s="4" t="s">
        <v>146</v>
      </c>
      <c r="C696" s="4" t="s">
        <v>10</v>
      </c>
      <c r="D696" s="5">
        <v>72981316.489999995</v>
      </c>
      <c r="E696" s="5">
        <v>80407345.200000003</v>
      </c>
      <c r="F696" s="6">
        <f t="shared" si="20"/>
        <v>7426028.7100000083</v>
      </c>
      <c r="G696" s="7">
        <f t="shared" si="21"/>
        <v>0.10175246305700081</v>
      </c>
      <c r="H696"/>
    </row>
    <row r="697" spans="1:8" ht="51" x14ac:dyDescent="0.25">
      <c r="A697" s="3" t="s">
        <v>145</v>
      </c>
      <c r="B697" s="4" t="s">
        <v>146</v>
      </c>
      <c r="C697" s="8" t="s">
        <v>12</v>
      </c>
      <c r="D697" s="5">
        <v>38133238</v>
      </c>
      <c r="E697" s="5">
        <v>42733394.619999997</v>
      </c>
      <c r="F697" s="6">
        <f t="shared" si="20"/>
        <v>4600156.6199999973</v>
      </c>
      <c r="G697" s="7">
        <f t="shared" si="21"/>
        <v>0.12063377938165118</v>
      </c>
      <c r="H697"/>
    </row>
    <row r="698" spans="1:8" ht="51" x14ac:dyDescent="0.25">
      <c r="A698" s="3" t="s">
        <v>145</v>
      </c>
      <c r="B698" s="8" t="s">
        <v>146</v>
      </c>
      <c r="C698" s="8" t="s">
        <v>13</v>
      </c>
      <c r="D698" s="5">
        <v>1043281792.46</v>
      </c>
      <c r="E698" s="5">
        <v>930457338.99000001</v>
      </c>
      <c r="F698" s="6">
        <f t="shared" si="20"/>
        <v>-112824453.47000003</v>
      </c>
      <c r="G698" s="7">
        <f t="shared" si="21"/>
        <v>-0.10814379613006213</v>
      </c>
      <c r="H698"/>
    </row>
    <row r="699" spans="1:8" ht="51" x14ac:dyDescent="0.25">
      <c r="A699" s="3" t="s">
        <v>145</v>
      </c>
      <c r="B699" s="4" t="s">
        <v>146</v>
      </c>
      <c r="C699" s="8" t="s">
        <v>14</v>
      </c>
      <c r="D699" s="5">
        <v>58412219912</v>
      </c>
      <c r="E699" s="5">
        <v>95441919036</v>
      </c>
      <c r="F699" s="6">
        <f t="shared" si="20"/>
        <v>37029699124</v>
      </c>
      <c r="G699" s="7">
        <f t="shared" si="21"/>
        <v>0.6339375421750193</v>
      </c>
      <c r="H699"/>
    </row>
    <row r="700" spans="1:8" ht="51" x14ac:dyDescent="0.25">
      <c r="A700" s="3" t="s">
        <v>145</v>
      </c>
      <c r="B700" s="4" t="s">
        <v>146</v>
      </c>
      <c r="C700" s="4" t="s">
        <v>380</v>
      </c>
      <c r="D700" s="5">
        <v>2669183778</v>
      </c>
      <c r="E700" s="5">
        <v>2476213346</v>
      </c>
      <c r="F700" s="6">
        <f t="shared" si="20"/>
        <v>-192970432</v>
      </c>
      <c r="G700" s="7">
        <f t="shared" si="21"/>
        <v>-7.2295670905280024E-2</v>
      </c>
      <c r="H700"/>
    </row>
    <row r="701" spans="1:8" ht="51" x14ac:dyDescent="0.25">
      <c r="A701" s="3" t="s">
        <v>145</v>
      </c>
      <c r="B701" s="4" t="s">
        <v>146</v>
      </c>
      <c r="C701" s="4" t="s">
        <v>15</v>
      </c>
      <c r="D701" s="5">
        <v>4057749925.6600008</v>
      </c>
      <c r="E701" s="5">
        <v>31067919930.279995</v>
      </c>
      <c r="F701" s="6">
        <f t="shared" si="20"/>
        <v>27010170004.619995</v>
      </c>
      <c r="G701" s="7">
        <f t="shared" si="21"/>
        <v>6.6564402684886348</v>
      </c>
      <c r="H701"/>
    </row>
    <row r="702" spans="1:8" ht="51" x14ac:dyDescent="0.25">
      <c r="A702" s="3" t="s">
        <v>145</v>
      </c>
      <c r="B702" s="8" t="s">
        <v>146</v>
      </c>
      <c r="C702" s="8" t="s">
        <v>16</v>
      </c>
      <c r="D702" s="5">
        <v>235118320</v>
      </c>
      <c r="E702" s="5">
        <v>164562244</v>
      </c>
      <c r="F702" s="6">
        <f t="shared" si="20"/>
        <v>-70556076</v>
      </c>
      <c r="G702" s="7">
        <f t="shared" si="21"/>
        <v>-0.30008753039746117</v>
      </c>
      <c r="H702"/>
    </row>
    <row r="703" spans="1:8" ht="51" x14ac:dyDescent="0.25">
      <c r="A703" s="3" t="s">
        <v>145</v>
      </c>
      <c r="B703" s="4" t="s">
        <v>146</v>
      </c>
      <c r="C703" s="4" t="s">
        <v>17</v>
      </c>
      <c r="D703" s="5">
        <v>34089900</v>
      </c>
      <c r="E703" s="5">
        <v>1407894707.22</v>
      </c>
      <c r="F703" s="6">
        <f t="shared" si="20"/>
        <v>1373804807.22</v>
      </c>
      <c r="G703" s="7">
        <f t="shared" si="21"/>
        <v>40.299467209349395</v>
      </c>
      <c r="H703"/>
    </row>
    <row r="704" spans="1:8" ht="51" x14ac:dyDescent="0.25">
      <c r="A704" s="3" t="s">
        <v>145</v>
      </c>
      <c r="B704" s="4" t="s">
        <v>146</v>
      </c>
      <c r="C704" s="4" t="s">
        <v>18</v>
      </c>
      <c r="D704" s="5">
        <v>135867739.49000001</v>
      </c>
      <c r="E704" s="5">
        <v>1137042927.0699999</v>
      </c>
      <c r="F704" s="6">
        <f t="shared" si="20"/>
        <v>1001175187.5799999</v>
      </c>
      <c r="G704" s="7">
        <f t="shared" si="21"/>
        <v>7.3687483970666001</v>
      </c>
      <c r="H704"/>
    </row>
    <row r="705" spans="1:8" ht="51" x14ac:dyDescent="0.25">
      <c r="A705" s="3" t="s">
        <v>145</v>
      </c>
      <c r="B705" s="4" t="s">
        <v>146</v>
      </c>
      <c r="C705" s="8" t="s">
        <v>19</v>
      </c>
      <c r="D705" s="5">
        <v>1746362049.05</v>
      </c>
      <c r="E705" s="5">
        <v>2827340676.48</v>
      </c>
      <c r="F705" s="6">
        <f t="shared" si="20"/>
        <v>1080978627.4300001</v>
      </c>
      <c r="G705" s="7">
        <f t="shared" si="21"/>
        <v>0.61898884484923355</v>
      </c>
      <c r="H705"/>
    </row>
    <row r="706" spans="1:8" ht="51" x14ac:dyDescent="0.25">
      <c r="A706" s="3" t="s">
        <v>145</v>
      </c>
      <c r="B706" s="4" t="s">
        <v>146</v>
      </c>
      <c r="C706" s="4" t="s">
        <v>28</v>
      </c>
      <c r="D706" s="5">
        <v>4183569548.7200003</v>
      </c>
      <c r="E706" s="5">
        <v>4495487332.6700001</v>
      </c>
      <c r="F706" s="6">
        <f t="shared" si="20"/>
        <v>311917783.94999981</v>
      </c>
      <c r="G706" s="7">
        <f t="shared" si="21"/>
        <v>7.4557810099137423E-2</v>
      </c>
      <c r="H706"/>
    </row>
    <row r="707" spans="1:8" ht="51" x14ac:dyDescent="0.25">
      <c r="A707" s="3" t="s">
        <v>145</v>
      </c>
      <c r="B707" s="4" t="s">
        <v>146</v>
      </c>
      <c r="C707" s="4" t="s">
        <v>20</v>
      </c>
      <c r="D707" s="5">
        <v>2072389142.4100001</v>
      </c>
      <c r="E707" s="5">
        <v>3896260172.3000002</v>
      </c>
      <c r="F707" s="6">
        <f t="shared" si="20"/>
        <v>1823871029.8900001</v>
      </c>
      <c r="G707" s="7">
        <f t="shared" si="21"/>
        <v>0.88008134793111492</v>
      </c>
      <c r="H707"/>
    </row>
    <row r="708" spans="1:8" ht="51" x14ac:dyDescent="0.25">
      <c r="A708" s="3" t="s">
        <v>145</v>
      </c>
      <c r="B708" s="4" t="s">
        <v>146</v>
      </c>
      <c r="C708" s="4" t="s">
        <v>23</v>
      </c>
      <c r="D708" s="5">
        <v>57437595</v>
      </c>
      <c r="E708" s="5">
        <v>74937594</v>
      </c>
      <c r="F708" s="6">
        <f t="shared" si="20"/>
        <v>17499999</v>
      </c>
      <c r="G708" s="7">
        <f t="shared" si="21"/>
        <v>0.30467847757205013</v>
      </c>
      <c r="H708"/>
    </row>
    <row r="709" spans="1:8" ht="25.5" x14ac:dyDescent="0.25">
      <c r="A709" s="3" t="s">
        <v>147</v>
      </c>
      <c r="B709" s="8" t="s">
        <v>148</v>
      </c>
      <c r="C709" s="8" t="s">
        <v>10</v>
      </c>
      <c r="D709" s="5">
        <v>3705102853</v>
      </c>
      <c r="E709" s="5">
        <v>3281196597.8299999</v>
      </c>
      <c r="F709" s="6">
        <f t="shared" si="20"/>
        <v>-423906255.17000008</v>
      </c>
      <c r="G709" s="7">
        <f t="shared" si="21"/>
        <v>-0.11441146764030199</v>
      </c>
      <c r="H709"/>
    </row>
    <row r="710" spans="1:8" ht="25.5" x14ac:dyDescent="0.25">
      <c r="A710" s="3" t="s">
        <v>147</v>
      </c>
      <c r="B710" s="4" t="s">
        <v>148</v>
      </c>
      <c r="C710" s="8" t="s">
        <v>11</v>
      </c>
      <c r="D710" s="5">
        <v>4883172947.4300003</v>
      </c>
      <c r="E710" s="5">
        <v>6267052445.7099991</v>
      </c>
      <c r="F710" s="6">
        <f t="shared" si="20"/>
        <v>1383879498.2799988</v>
      </c>
      <c r="G710" s="7">
        <f t="shared" si="21"/>
        <v>0.28339760094066102</v>
      </c>
      <c r="H710"/>
    </row>
    <row r="711" spans="1:8" ht="25.5" x14ac:dyDescent="0.25">
      <c r="A711" s="3" t="s">
        <v>147</v>
      </c>
      <c r="B711" s="4" t="s">
        <v>148</v>
      </c>
      <c r="C711" s="4" t="s">
        <v>12</v>
      </c>
      <c r="D711" s="5">
        <v>94459421.079999998</v>
      </c>
      <c r="E711" s="5">
        <v>161939985.27000001</v>
      </c>
      <c r="F711" s="6">
        <f t="shared" si="20"/>
        <v>67480564.190000013</v>
      </c>
      <c r="G711" s="7">
        <f t="shared" si="21"/>
        <v>0.71438680672041244</v>
      </c>
      <c r="H711"/>
    </row>
    <row r="712" spans="1:8" ht="25.5" x14ac:dyDescent="0.25">
      <c r="A712" s="3" t="s">
        <v>147</v>
      </c>
      <c r="B712" s="4" t="s">
        <v>148</v>
      </c>
      <c r="C712" s="4" t="s">
        <v>13</v>
      </c>
      <c r="D712" s="5">
        <v>587547883.20000005</v>
      </c>
      <c r="E712" s="5">
        <v>726386277.65999997</v>
      </c>
      <c r="F712" s="6">
        <f t="shared" si="20"/>
        <v>138838394.45999992</v>
      </c>
      <c r="G712" s="7">
        <f t="shared" si="21"/>
        <v>0.236301412071873</v>
      </c>
      <c r="H712"/>
    </row>
    <row r="713" spans="1:8" ht="25.5" x14ac:dyDescent="0.25">
      <c r="A713" s="3" t="s">
        <v>147</v>
      </c>
      <c r="B713" s="4" t="s">
        <v>148</v>
      </c>
      <c r="C713" s="4" t="s">
        <v>14</v>
      </c>
      <c r="D713" s="5">
        <v>182896060830</v>
      </c>
      <c r="E713" s="5">
        <v>231833144373</v>
      </c>
      <c r="F713" s="6">
        <f t="shared" si="20"/>
        <v>48937083543</v>
      </c>
      <c r="G713" s="7">
        <f t="shared" si="21"/>
        <v>0.26756772847331312</v>
      </c>
      <c r="H713"/>
    </row>
    <row r="714" spans="1:8" ht="25.5" x14ac:dyDescent="0.25">
      <c r="A714" s="3" t="s">
        <v>147</v>
      </c>
      <c r="B714" s="4" t="s">
        <v>148</v>
      </c>
      <c r="C714" s="8" t="s">
        <v>380</v>
      </c>
      <c r="D714" s="5">
        <v>151100875</v>
      </c>
      <c r="E714" s="5">
        <v>328335490</v>
      </c>
      <c r="F714" s="6">
        <f t="shared" si="20"/>
        <v>177234615</v>
      </c>
      <c r="G714" s="7">
        <f t="shared" si="21"/>
        <v>1.1729555834802412</v>
      </c>
      <c r="H714"/>
    </row>
    <row r="715" spans="1:8" ht="25.5" x14ac:dyDescent="0.25">
      <c r="A715" s="3" t="s">
        <v>147</v>
      </c>
      <c r="B715" s="4" t="s">
        <v>148</v>
      </c>
      <c r="C715" s="4" t="s">
        <v>15</v>
      </c>
      <c r="D715" s="5">
        <v>10448075535</v>
      </c>
      <c r="E715" s="5">
        <v>743643130.88999999</v>
      </c>
      <c r="F715" s="6">
        <f t="shared" ref="F715:F778" si="22">+E715-D715</f>
        <v>-9704432404.1100006</v>
      </c>
      <c r="G715" s="7">
        <f t="shared" ref="G715:G778" si="23">IF(D715&gt;0,((E715-D715)/D715),"NA")</f>
        <v>-0.92882487034106231</v>
      </c>
      <c r="H715"/>
    </row>
    <row r="716" spans="1:8" ht="25.5" x14ac:dyDescent="0.25">
      <c r="A716" s="3" t="s">
        <v>147</v>
      </c>
      <c r="B716" s="4" t="s">
        <v>148</v>
      </c>
      <c r="C716" s="4" t="s">
        <v>16</v>
      </c>
      <c r="D716" s="5">
        <v>32971588</v>
      </c>
      <c r="E716" s="5">
        <v>110062100</v>
      </c>
      <c r="F716" s="6">
        <f t="shared" si="22"/>
        <v>77090512</v>
      </c>
      <c r="G716" s="7">
        <f t="shared" si="23"/>
        <v>2.3380891451148789</v>
      </c>
      <c r="H716"/>
    </row>
    <row r="717" spans="1:8" ht="25.5" x14ac:dyDescent="0.25">
      <c r="A717" s="3" t="s">
        <v>147</v>
      </c>
      <c r="B717" s="4" t="s">
        <v>148</v>
      </c>
      <c r="C717" s="4" t="s">
        <v>17</v>
      </c>
      <c r="D717" s="5">
        <v>5263731169.5900002</v>
      </c>
      <c r="E717" s="5">
        <v>3801813065.02</v>
      </c>
      <c r="F717" s="6">
        <f t="shared" si="22"/>
        <v>-1461918104.5700002</v>
      </c>
      <c r="G717" s="7">
        <f t="shared" si="23"/>
        <v>-0.27773418844334163</v>
      </c>
      <c r="H717"/>
    </row>
    <row r="718" spans="1:8" ht="25.5" x14ac:dyDescent="0.25">
      <c r="A718" s="3" t="s">
        <v>147</v>
      </c>
      <c r="B718" s="8" t="s">
        <v>148</v>
      </c>
      <c r="C718" s="8" t="s">
        <v>18</v>
      </c>
      <c r="D718" s="5">
        <v>248505504.28</v>
      </c>
      <c r="E718" s="5">
        <v>2042801874.6300001</v>
      </c>
      <c r="F718" s="6">
        <f t="shared" si="22"/>
        <v>1794296370.3500001</v>
      </c>
      <c r="G718" s="7">
        <f t="shared" si="23"/>
        <v>7.2203486017287668</v>
      </c>
      <c r="H718"/>
    </row>
    <row r="719" spans="1:8" ht="25.5" x14ac:dyDescent="0.25">
      <c r="A719" s="3" t="s">
        <v>147</v>
      </c>
      <c r="B719" s="4" t="s">
        <v>148</v>
      </c>
      <c r="C719" s="4" t="s">
        <v>19</v>
      </c>
      <c r="D719" s="5">
        <v>10461612840.870001</v>
      </c>
      <c r="E719" s="5">
        <v>7913623397.6500015</v>
      </c>
      <c r="F719" s="6">
        <f t="shared" si="22"/>
        <v>-2547989443.2199993</v>
      </c>
      <c r="G719" s="7">
        <f t="shared" si="23"/>
        <v>-0.24355608279307203</v>
      </c>
      <c r="H719"/>
    </row>
    <row r="720" spans="1:8" ht="25.5" x14ac:dyDescent="0.25">
      <c r="A720" s="3" t="s">
        <v>147</v>
      </c>
      <c r="B720" s="4" t="s">
        <v>148</v>
      </c>
      <c r="C720" s="8" t="s">
        <v>28</v>
      </c>
      <c r="D720" s="5">
        <v>782363116</v>
      </c>
      <c r="E720" s="5">
        <v>607534994</v>
      </c>
      <c r="F720" s="6">
        <f t="shared" si="22"/>
        <v>-174828122</v>
      </c>
      <c r="G720" s="7">
        <f t="shared" si="23"/>
        <v>-0.22346161063145006</v>
      </c>
      <c r="H720"/>
    </row>
    <row r="721" spans="1:8" ht="25.5" x14ac:dyDescent="0.25">
      <c r="A721" s="3" t="s">
        <v>147</v>
      </c>
      <c r="B721" s="4" t="s">
        <v>148</v>
      </c>
      <c r="C721" s="4" t="s">
        <v>20</v>
      </c>
      <c r="D721" s="5">
        <v>5817346402.54</v>
      </c>
      <c r="E721" s="5">
        <v>7930683663.8799973</v>
      </c>
      <c r="F721" s="6">
        <f t="shared" si="22"/>
        <v>2113337261.3399973</v>
      </c>
      <c r="G721" s="7">
        <f t="shared" si="23"/>
        <v>0.36328200438902197</v>
      </c>
      <c r="H721"/>
    </row>
    <row r="722" spans="1:8" ht="25.5" x14ac:dyDescent="0.25">
      <c r="A722" s="3" t="s">
        <v>149</v>
      </c>
      <c r="B722" s="4" t="s">
        <v>150</v>
      </c>
      <c r="C722" s="4" t="s">
        <v>11</v>
      </c>
      <c r="D722" s="5">
        <v>129343327</v>
      </c>
      <c r="E722" s="5">
        <v>383352792.26999998</v>
      </c>
      <c r="F722" s="6">
        <f t="shared" si="22"/>
        <v>254009465.26999998</v>
      </c>
      <c r="G722" s="7">
        <f t="shared" si="23"/>
        <v>1.9638389637990368</v>
      </c>
      <c r="H722"/>
    </row>
    <row r="723" spans="1:8" ht="25.5" x14ac:dyDescent="0.25">
      <c r="A723" s="3" t="s">
        <v>149</v>
      </c>
      <c r="B723" s="4" t="s">
        <v>150</v>
      </c>
      <c r="C723" s="8" t="s">
        <v>12</v>
      </c>
      <c r="D723" s="5">
        <v>7581162.7699999996</v>
      </c>
      <c r="E723" s="5">
        <v>24176081.890000001</v>
      </c>
      <c r="F723" s="6">
        <f t="shared" si="22"/>
        <v>16594919.120000001</v>
      </c>
      <c r="G723" s="7">
        <f t="shared" si="23"/>
        <v>2.1889675269431002</v>
      </c>
      <c r="H723"/>
    </row>
    <row r="724" spans="1:8" ht="25.5" x14ac:dyDescent="0.25">
      <c r="A724" s="3" t="s">
        <v>149</v>
      </c>
      <c r="B724" s="4" t="s">
        <v>150</v>
      </c>
      <c r="C724" s="4" t="s">
        <v>13</v>
      </c>
      <c r="D724" s="5">
        <v>2703940344.0300002</v>
      </c>
      <c r="E724" s="5">
        <v>1776041132.8499999</v>
      </c>
      <c r="F724" s="6">
        <f t="shared" si="22"/>
        <v>-927899211.18000031</v>
      </c>
      <c r="G724" s="7">
        <f t="shared" si="23"/>
        <v>-0.34316556325981773</v>
      </c>
      <c r="H724"/>
    </row>
    <row r="725" spans="1:8" ht="25.5" x14ac:dyDescent="0.25">
      <c r="A725" s="3" t="s">
        <v>149</v>
      </c>
      <c r="B725" s="4" t="s">
        <v>150</v>
      </c>
      <c r="C725" s="4" t="s">
        <v>14</v>
      </c>
      <c r="D725" s="9">
        <v>27080815297</v>
      </c>
      <c r="E725" s="5">
        <v>54553321680</v>
      </c>
      <c r="F725" s="6">
        <f t="shared" si="22"/>
        <v>27472506383</v>
      </c>
      <c r="G725" s="7">
        <f t="shared" si="23"/>
        <v>1.0144637848493208</v>
      </c>
      <c r="H725"/>
    </row>
    <row r="726" spans="1:8" ht="25.5" x14ac:dyDescent="0.25">
      <c r="A726" s="3" t="s">
        <v>149</v>
      </c>
      <c r="B726" s="4" t="s">
        <v>150</v>
      </c>
      <c r="C726" s="4" t="s">
        <v>15</v>
      </c>
      <c r="D726" s="5">
        <v>256212083.26999998</v>
      </c>
      <c r="E726" s="5">
        <v>644286454.67999995</v>
      </c>
      <c r="F726" s="6">
        <f t="shared" si="22"/>
        <v>388074371.40999997</v>
      </c>
      <c r="G726" s="7">
        <f t="shared" si="23"/>
        <v>1.5146606922556483</v>
      </c>
      <c r="H726"/>
    </row>
    <row r="727" spans="1:8" ht="25.5" x14ac:dyDescent="0.25">
      <c r="A727" s="3" t="s">
        <v>149</v>
      </c>
      <c r="B727" s="4" t="s">
        <v>150</v>
      </c>
      <c r="C727" s="4" t="s">
        <v>16</v>
      </c>
      <c r="D727" s="5">
        <v>113677149</v>
      </c>
      <c r="E727" s="5">
        <v>74690708</v>
      </c>
      <c r="F727" s="6">
        <f t="shared" si="22"/>
        <v>-38986441</v>
      </c>
      <c r="G727" s="7">
        <f t="shared" si="23"/>
        <v>-0.34295758948001065</v>
      </c>
      <c r="H727"/>
    </row>
    <row r="728" spans="1:8" ht="25.5" x14ac:dyDescent="0.25">
      <c r="A728" s="3" t="s">
        <v>149</v>
      </c>
      <c r="B728" s="4" t="s">
        <v>150</v>
      </c>
      <c r="C728" s="4" t="s">
        <v>17</v>
      </c>
      <c r="D728" s="5">
        <v>418916494.81</v>
      </c>
      <c r="E728" s="5">
        <v>15929772</v>
      </c>
      <c r="F728" s="6">
        <f t="shared" si="22"/>
        <v>-402986722.81</v>
      </c>
      <c r="G728" s="7">
        <f t="shared" si="23"/>
        <v>-0.96197387260383493</v>
      </c>
      <c r="H728"/>
    </row>
    <row r="729" spans="1:8" ht="25.5" x14ac:dyDescent="0.25">
      <c r="A729" s="3" t="s">
        <v>149</v>
      </c>
      <c r="B729" s="8" t="s">
        <v>150</v>
      </c>
      <c r="C729" s="8" t="s">
        <v>18</v>
      </c>
      <c r="D729" s="5">
        <v>19410073.210000001</v>
      </c>
      <c r="E729" s="5">
        <v>17751847.719999999</v>
      </c>
      <c r="F729" s="6">
        <f t="shared" si="22"/>
        <v>-1658225.4900000021</v>
      </c>
      <c r="G729" s="7">
        <f t="shared" si="23"/>
        <v>-8.5431181637464937E-2</v>
      </c>
      <c r="H729"/>
    </row>
    <row r="730" spans="1:8" ht="25.5" x14ac:dyDescent="0.25">
      <c r="A730" s="3" t="s">
        <v>149</v>
      </c>
      <c r="B730" s="4" t="s">
        <v>150</v>
      </c>
      <c r="C730" s="4" t="s">
        <v>19</v>
      </c>
      <c r="D730" s="5">
        <v>2776853301.1599998</v>
      </c>
      <c r="E730" s="5">
        <v>2844736655</v>
      </c>
      <c r="F730" s="6">
        <f t="shared" si="22"/>
        <v>67883353.840000153</v>
      </c>
      <c r="G730" s="7">
        <f t="shared" si="23"/>
        <v>2.4446143342049302E-2</v>
      </c>
      <c r="H730"/>
    </row>
    <row r="731" spans="1:8" ht="25.5" x14ac:dyDescent="0.25">
      <c r="A731" s="3" t="s">
        <v>149</v>
      </c>
      <c r="B731" s="4" t="s">
        <v>150</v>
      </c>
      <c r="C731" s="4" t="s">
        <v>28</v>
      </c>
      <c r="D731" s="5">
        <v>2848366205</v>
      </c>
      <c r="E731" s="5">
        <v>5087143289</v>
      </c>
      <c r="F731" s="6">
        <f t="shared" si="22"/>
        <v>2238777084</v>
      </c>
      <c r="G731" s="7">
        <f t="shared" si="23"/>
        <v>0.785986394611082</v>
      </c>
      <c r="H731"/>
    </row>
    <row r="732" spans="1:8" ht="25.5" x14ac:dyDescent="0.25">
      <c r="A732" s="3" t="s">
        <v>149</v>
      </c>
      <c r="B732" s="4" t="s">
        <v>150</v>
      </c>
      <c r="C732" s="4" t="s">
        <v>20</v>
      </c>
      <c r="D732" s="5">
        <v>2009215058.2099998</v>
      </c>
      <c r="E732" s="5">
        <v>1177177566</v>
      </c>
      <c r="F732" s="6">
        <f t="shared" si="22"/>
        <v>-832037492.2099998</v>
      </c>
      <c r="G732" s="7">
        <f t="shared" si="23"/>
        <v>-0.41411071891490703</v>
      </c>
      <c r="H732"/>
    </row>
    <row r="733" spans="1:8" ht="38.25" x14ac:dyDescent="0.25">
      <c r="A733" s="3" t="s">
        <v>151</v>
      </c>
      <c r="B733" s="4" t="s">
        <v>152</v>
      </c>
      <c r="C733" s="4" t="s">
        <v>10</v>
      </c>
      <c r="D733" s="5">
        <v>7971068964.8599997</v>
      </c>
      <c r="E733" s="5">
        <v>0</v>
      </c>
      <c r="F733" s="6">
        <f t="shared" si="22"/>
        <v>-7971068964.8599997</v>
      </c>
      <c r="G733" s="7">
        <f t="shared" si="23"/>
        <v>-1</v>
      </c>
      <c r="H733"/>
    </row>
    <row r="734" spans="1:8" ht="38.25" x14ac:dyDescent="0.25">
      <c r="A734" s="3" t="s">
        <v>151</v>
      </c>
      <c r="B734" s="4" t="s">
        <v>152</v>
      </c>
      <c r="C734" s="4" t="s">
        <v>11</v>
      </c>
      <c r="D734" s="5">
        <v>14787300</v>
      </c>
      <c r="E734" s="5">
        <v>14919840</v>
      </c>
      <c r="F734" s="6">
        <f t="shared" si="22"/>
        <v>132540</v>
      </c>
      <c r="G734" s="7">
        <f t="shared" si="23"/>
        <v>8.9630967113671859E-3</v>
      </c>
      <c r="H734"/>
    </row>
    <row r="735" spans="1:8" ht="38.25" x14ac:dyDescent="0.25">
      <c r="A735" s="3" t="s">
        <v>151</v>
      </c>
      <c r="B735" s="8" t="s">
        <v>152</v>
      </c>
      <c r="C735" s="8" t="s">
        <v>12</v>
      </c>
      <c r="D735" s="5">
        <v>33268297</v>
      </c>
      <c r="E735" s="5">
        <v>35583940.509999998</v>
      </c>
      <c r="F735" s="6">
        <f t="shared" si="22"/>
        <v>2315643.5099999979</v>
      </c>
      <c r="G735" s="7">
        <f t="shared" si="23"/>
        <v>6.960511113628684E-2</v>
      </c>
      <c r="H735"/>
    </row>
    <row r="736" spans="1:8" ht="38.25" x14ac:dyDescent="0.25">
      <c r="A736" s="3" t="s">
        <v>151</v>
      </c>
      <c r="B736" s="4" t="s">
        <v>152</v>
      </c>
      <c r="C736" s="4" t="s">
        <v>13</v>
      </c>
      <c r="D736" s="5">
        <v>486772827</v>
      </c>
      <c r="E736" s="5">
        <v>455152959</v>
      </c>
      <c r="F736" s="6">
        <f t="shared" si="22"/>
        <v>-31619868</v>
      </c>
      <c r="G736" s="7">
        <f t="shared" si="23"/>
        <v>-6.4958161684731841E-2</v>
      </c>
      <c r="H736"/>
    </row>
    <row r="737" spans="1:8" ht="38.25" x14ac:dyDescent="0.25">
      <c r="A737" s="3" t="s">
        <v>151</v>
      </c>
      <c r="B737" s="4" t="s">
        <v>152</v>
      </c>
      <c r="C737" s="4" t="s">
        <v>14</v>
      </c>
      <c r="D737" s="5">
        <v>50653315097</v>
      </c>
      <c r="E737" s="5">
        <v>74483425051</v>
      </c>
      <c r="F737" s="6">
        <f t="shared" si="22"/>
        <v>23830109954</v>
      </c>
      <c r="G737" s="7">
        <f t="shared" si="23"/>
        <v>0.47045509081421139</v>
      </c>
      <c r="H737"/>
    </row>
    <row r="738" spans="1:8" ht="38.25" x14ac:dyDescent="0.25">
      <c r="A738" s="3" t="s">
        <v>151</v>
      </c>
      <c r="B738" s="4" t="s">
        <v>152</v>
      </c>
      <c r="C738" s="8" t="s">
        <v>380</v>
      </c>
      <c r="D738" s="5">
        <v>126215686</v>
      </c>
      <c r="E738" s="5">
        <v>189022261</v>
      </c>
      <c r="F738" s="6">
        <f t="shared" si="22"/>
        <v>62806575</v>
      </c>
      <c r="G738" s="7">
        <f t="shared" si="23"/>
        <v>0.49761307005850286</v>
      </c>
      <c r="H738"/>
    </row>
    <row r="739" spans="1:8" ht="38.25" x14ac:dyDescent="0.25">
      <c r="A739" s="3" t="s">
        <v>151</v>
      </c>
      <c r="B739" s="4" t="s">
        <v>152</v>
      </c>
      <c r="C739" s="8" t="s">
        <v>15</v>
      </c>
      <c r="D739" s="5">
        <v>7824023800.3899994</v>
      </c>
      <c r="E739" s="5">
        <v>5212728360</v>
      </c>
      <c r="F739" s="6">
        <f t="shared" si="22"/>
        <v>-2611295440.3899994</v>
      </c>
      <c r="G739" s="7">
        <f t="shared" si="23"/>
        <v>-0.33375351443330675</v>
      </c>
      <c r="H739"/>
    </row>
    <row r="740" spans="1:8" ht="38.25" x14ac:dyDescent="0.25">
      <c r="A740" s="3" t="s">
        <v>151</v>
      </c>
      <c r="B740" s="4" t="s">
        <v>152</v>
      </c>
      <c r="C740" s="4" t="s">
        <v>16</v>
      </c>
      <c r="D740" s="5">
        <v>749717422</v>
      </c>
      <c r="E740" s="5">
        <v>514473447</v>
      </c>
      <c r="F740" s="6">
        <f t="shared" si="22"/>
        <v>-235243975</v>
      </c>
      <c r="G740" s="7">
        <f t="shared" si="23"/>
        <v>-0.31377685524826981</v>
      </c>
      <c r="H740"/>
    </row>
    <row r="741" spans="1:8" ht="38.25" x14ac:dyDescent="0.25">
      <c r="A741" s="3" t="s">
        <v>151</v>
      </c>
      <c r="B741" s="4" t="s">
        <v>152</v>
      </c>
      <c r="C741" s="4" t="s">
        <v>17</v>
      </c>
      <c r="D741" s="5">
        <v>8415848909.46</v>
      </c>
      <c r="E741" s="5">
        <v>6912178970</v>
      </c>
      <c r="F741" s="6">
        <f t="shared" si="22"/>
        <v>-1503669939.46</v>
      </c>
      <c r="G741" s="7">
        <f t="shared" si="23"/>
        <v>-0.17867121375833761</v>
      </c>
      <c r="H741"/>
    </row>
    <row r="742" spans="1:8" ht="38.25" x14ac:dyDescent="0.25">
      <c r="A742" s="3" t="s">
        <v>151</v>
      </c>
      <c r="B742" s="4" t="s">
        <v>152</v>
      </c>
      <c r="C742" s="4" t="s">
        <v>18</v>
      </c>
      <c r="D742" s="5">
        <v>236572207</v>
      </c>
      <c r="E742" s="5">
        <v>1056716850</v>
      </c>
      <c r="F742" s="6">
        <f t="shared" si="22"/>
        <v>820144643</v>
      </c>
      <c r="G742" s="7">
        <f t="shared" si="23"/>
        <v>3.4667835812175518</v>
      </c>
      <c r="H742"/>
    </row>
    <row r="743" spans="1:8" ht="38.25" x14ac:dyDescent="0.25">
      <c r="A743" s="3" t="s">
        <v>151</v>
      </c>
      <c r="B743" s="4" t="s">
        <v>152</v>
      </c>
      <c r="C743" s="4" t="s">
        <v>19</v>
      </c>
      <c r="D743" s="5">
        <v>904584691.74000001</v>
      </c>
      <c r="E743" s="5">
        <v>1416304195.7399998</v>
      </c>
      <c r="F743" s="6">
        <f t="shared" si="22"/>
        <v>511719503.99999976</v>
      </c>
      <c r="G743" s="7">
        <f t="shared" si="23"/>
        <v>0.56569551604470503</v>
      </c>
      <c r="H743"/>
    </row>
    <row r="744" spans="1:8" ht="38.25" x14ac:dyDescent="0.25">
      <c r="A744" s="3" t="s">
        <v>151</v>
      </c>
      <c r="B744" s="4" t="s">
        <v>152</v>
      </c>
      <c r="C744" s="4" t="s">
        <v>28</v>
      </c>
      <c r="D744" s="5">
        <v>762737019</v>
      </c>
      <c r="E744" s="5">
        <v>1265514742</v>
      </c>
      <c r="F744" s="6">
        <f t="shared" si="22"/>
        <v>502777723</v>
      </c>
      <c r="G744" s="7">
        <f t="shared" si="23"/>
        <v>0.65917571912161244</v>
      </c>
      <c r="H744"/>
    </row>
    <row r="745" spans="1:8" ht="38.25" x14ac:dyDescent="0.25">
      <c r="A745" s="3" t="s">
        <v>151</v>
      </c>
      <c r="B745" s="4" t="s">
        <v>152</v>
      </c>
      <c r="C745" s="4" t="s">
        <v>20</v>
      </c>
      <c r="D745" s="9">
        <v>645059422.72000003</v>
      </c>
      <c r="E745" s="5">
        <v>1816618031.7</v>
      </c>
      <c r="F745" s="6">
        <f t="shared" si="22"/>
        <v>1171558608.98</v>
      </c>
      <c r="G745" s="7">
        <f t="shared" si="23"/>
        <v>1.8162026128382542</v>
      </c>
      <c r="H745"/>
    </row>
    <row r="746" spans="1:8" ht="38.25" x14ac:dyDescent="0.25">
      <c r="A746" s="3" t="s">
        <v>151</v>
      </c>
      <c r="B746" s="4" t="s">
        <v>152</v>
      </c>
      <c r="C746" s="4" t="s">
        <v>23</v>
      </c>
      <c r="D746" s="5">
        <v>77200</v>
      </c>
      <c r="E746" s="5">
        <v>0</v>
      </c>
      <c r="F746" s="6">
        <f t="shared" si="22"/>
        <v>-77200</v>
      </c>
      <c r="G746" s="7">
        <f t="shared" si="23"/>
        <v>-1</v>
      </c>
      <c r="H746"/>
    </row>
    <row r="747" spans="1:8" ht="38.25" x14ac:dyDescent="0.25">
      <c r="A747" s="3" t="s">
        <v>151</v>
      </c>
      <c r="B747" s="8" t="s">
        <v>152</v>
      </c>
      <c r="C747" s="8" t="s">
        <v>49</v>
      </c>
      <c r="D747" s="5">
        <v>0</v>
      </c>
      <c r="E747" s="5">
        <v>6375268155</v>
      </c>
      <c r="F747" s="6">
        <f t="shared" si="22"/>
        <v>6375268155</v>
      </c>
      <c r="G747" s="7" t="str">
        <f t="shared" si="23"/>
        <v>NA</v>
      </c>
      <c r="H747"/>
    </row>
    <row r="748" spans="1:8" ht="63.75" x14ac:dyDescent="0.25">
      <c r="A748" s="3" t="s">
        <v>153</v>
      </c>
      <c r="B748" s="4" t="s">
        <v>154</v>
      </c>
      <c r="C748" s="8" t="s">
        <v>12</v>
      </c>
      <c r="D748" s="5">
        <v>5599445</v>
      </c>
      <c r="E748" s="5">
        <v>2849150</v>
      </c>
      <c r="F748" s="6">
        <f t="shared" si="22"/>
        <v>-2750295</v>
      </c>
      <c r="G748" s="7">
        <f t="shared" si="23"/>
        <v>-0.49117278587431434</v>
      </c>
      <c r="H748"/>
    </row>
    <row r="749" spans="1:8" ht="63.75" x14ac:dyDescent="0.25">
      <c r="A749" s="3" t="s">
        <v>153</v>
      </c>
      <c r="B749" s="4" t="s">
        <v>154</v>
      </c>
      <c r="C749" s="4" t="s">
        <v>13</v>
      </c>
      <c r="D749" s="5">
        <v>32415175</v>
      </c>
      <c r="E749" s="5">
        <v>31074180</v>
      </c>
      <c r="F749" s="6">
        <f t="shared" si="22"/>
        <v>-1340995</v>
      </c>
      <c r="G749" s="7">
        <f t="shared" si="23"/>
        <v>-4.1369358641438772E-2</v>
      </c>
      <c r="H749"/>
    </row>
    <row r="750" spans="1:8" ht="63.75" x14ac:dyDescent="0.25">
      <c r="A750" s="3" t="s">
        <v>153</v>
      </c>
      <c r="B750" s="4" t="s">
        <v>154</v>
      </c>
      <c r="C750" s="4" t="s">
        <v>14</v>
      </c>
      <c r="D750" s="5">
        <v>3199718846</v>
      </c>
      <c r="E750" s="5">
        <v>3412098957</v>
      </c>
      <c r="F750" s="6">
        <f t="shared" si="22"/>
        <v>212380111</v>
      </c>
      <c r="G750" s="7">
        <f t="shared" si="23"/>
        <v>6.6374616402781278E-2</v>
      </c>
      <c r="H750"/>
    </row>
    <row r="751" spans="1:8" ht="63.75" x14ac:dyDescent="0.25">
      <c r="A751" s="3" t="s">
        <v>153</v>
      </c>
      <c r="B751" s="4" t="s">
        <v>154</v>
      </c>
      <c r="C751" s="4" t="s">
        <v>16</v>
      </c>
      <c r="D751" s="5">
        <v>15732536</v>
      </c>
      <c r="E751" s="5">
        <v>12803249</v>
      </c>
      <c r="F751" s="6">
        <f t="shared" si="22"/>
        <v>-2929287</v>
      </c>
      <c r="G751" s="7">
        <f t="shared" si="23"/>
        <v>-0.18619293164178999</v>
      </c>
      <c r="H751"/>
    </row>
    <row r="752" spans="1:8" ht="63.75" x14ac:dyDescent="0.25">
      <c r="A752" s="3" t="s">
        <v>153</v>
      </c>
      <c r="B752" s="4" t="s">
        <v>154</v>
      </c>
      <c r="C752" s="4" t="s">
        <v>17</v>
      </c>
      <c r="D752" s="5">
        <v>60955126.490000002</v>
      </c>
      <c r="E752" s="5">
        <v>38557282.640000001</v>
      </c>
      <c r="F752" s="6">
        <f t="shared" si="22"/>
        <v>-22397843.850000001</v>
      </c>
      <c r="G752" s="7">
        <f t="shared" si="23"/>
        <v>-0.36744807434161392</v>
      </c>
      <c r="H752"/>
    </row>
    <row r="753" spans="1:8" ht="63.75" x14ac:dyDescent="0.25">
      <c r="A753" s="3" t="s">
        <v>153</v>
      </c>
      <c r="B753" s="4" t="s">
        <v>154</v>
      </c>
      <c r="C753" s="4" t="s">
        <v>18</v>
      </c>
      <c r="D753" s="5">
        <v>600000</v>
      </c>
      <c r="E753" s="5">
        <v>1100000</v>
      </c>
      <c r="F753" s="6">
        <f t="shared" si="22"/>
        <v>500000</v>
      </c>
      <c r="G753" s="7">
        <f t="shared" si="23"/>
        <v>0.83333333333333337</v>
      </c>
      <c r="H753"/>
    </row>
    <row r="754" spans="1:8" ht="63.75" x14ac:dyDescent="0.25">
      <c r="A754" s="3" t="s">
        <v>153</v>
      </c>
      <c r="B754" s="4" t="s">
        <v>154</v>
      </c>
      <c r="C754" s="4" t="s">
        <v>19</v>
      </c>
      <c r="D754" s="5">
        <v>141796455</v>
      </c>
      <c r="E754" s="5">
        <v>83702342</v>
      </c>
      <c r="F754" s="6">
        <f t="shared" si="22"/>
        <v>-58094113</v>
      </c>
      <c r="G754" s="7">
        <f t="shared" si="23"/>
        <v>-0.40970074322379924</v>
      </c>
      <c r="H754"/>
    </row>
    <row r="755" spans="1:8" ht="63.75" x14ac:dyDescent="0.25">
      <c r="A755" s="3" t="s">
        <v>153</v>
      </c>
      <c r="B755" s="4" t="s">
        <v>154</v>
      </c>
      <c r="C755" s="4" t="s">
        <v>20</v>
      </c>
      <c r="D755" s="5">
        <v>9306849</v>
      </c>
      <c r="E755" s="5">
        <v>5790950</v>
      </c>
      <c r="F755" s="6">
        <f t="shared" si="22"/>
        <v>-3515899</v>
      </c>
      <c r="G755" s="7">
        <f t="shared" si="23"/>
        <v>-0.37777544257997525</v>
      </c>
      <c r="H755"/>
    </row>
    <row r="756" spans="1:8" ht="25.5" x14ac:dyDescent="0.25">
      <c r="A756" s="3" t="s">
        <v>155</v>
      </c>
      <c r="B756" s="4" t="s">
        <v>156</v>
      </c>
      <c r="C756" s="8" t="s">
        <v>12</v>
      </c>
      <c r="D756" s="5">
        <v>2400000</v>
      </c>
      <c r="E756" s="5">
        <v>0</v>
      </c>
      <c r="F756" s="6">
        <f t="shared" si="22"/>
        <v>-2400000</v>
      </c>
      <c r="G756" s="7">
        <f t="shared" si="23"/>
        <v>-1</v>
      </c>
      <c r="H756"/>
    </row>
    <row r="757" spans="1:8" ht="25.5" x14ac:dyDescent="0.25">
      <c r="A757" s="3" t="s">
        <v>155</v>
      </c>
      <c r="B757" s="4" t="s">
        <v>156</v>
      </c>
      <c r="C757" s="4" t="s">
        <v>14</v>
      </c>
      <c r="D757" s="5">
        <v>8932963185</v>
      </c>
      <c r="E757" s="5">
        <v>13618534915</v>
      </c>
      <c r="F757" s="6">
        <f t="shared" si="22"/>
        <v>4685571730</v>
      </c>
      <c r="G757" s="7">
        <f t="shared" si="23"/>
        <v>0.52452603161601408</v>
      </c>
      <c r="H757"/>
    </row>
    <row r="758" spans="1:8" ht="25.5" x14ac:dyDescent="0.25">
      <c r="A758" s="3" t="s">
        <v>155</v>
      </c>
      <c r="B758" s="4" t="s">
        <v>156</v>
      </c>
      <c r="C758" s="4" t="s">
        <v>16</v>
      </c>
      <c r="D758" s="5">
        <v>69494113</v>
      </c>
      <c r="E758" s="5">
        <v>202860360</v>
      </c>
      <c r="F758" s="6">
        <f t="shared" si="22"/>
        <v>133366247</v>
      </c>
      <c r="G758" s="7">
        <f t="shared" si="23"/>
        <v>1.9191013633054068</v>
      </c>
      <c r="H758"/>
    </row>
    <row r="759" spans="1:8" ht="25.5" x14ac:dyDescent="0.25">
      <c r="A759" s="3" t="s">
        <v>155</v>
      </c>
      <c r="B759" s="4" t="s">
        <v>156</v>
      </c>
      <c r="C759" s="4" t="s">
        <v>18</v>
      </c>
      <c r="D759" s="5">
        <v>41752463.380000003</v>
      </c>
      <c r="E759" s="5">
        <v>70148929.170000002</v>
      </c>
      <c r="F759" s="6">
        <f t="shared" si="22"/>
        <v>28396465.789999999</v>
      </c>
      <c r="G759" s="7">
        <f t="shared" si="23"/>
        <v>0.68011474033415453</v>
      </c>
      <c r="H759"/>
    </row>
    <row r="760" spans="1:8" ht="25.5" x14ac:dyDescent="0.25">
      <c r="A760" s="3" t="s">
        <v>155</v>
      </c>
      <c r="B760" s="8" t="s">
        <v>156</v>
      </c>
      <c r="C760" s="8" t="s">
        <v>19</v>
      </c>
      <c r="D760" s="5">
        <v>491007308</v>
      </c>
      <c r="E760" s="5">
        <v>273383298</v>
      </c>
      <c r="F760" s="6">
        <f t="shared" si="22"/>
        <v>-217624010</v>
      </c>
      <c r="G760" s="7">
        <f t="shared" si="23"/>
        <v>-0.44321949277382244</v>
      </c>
      <c r="H760"/>
    </row>
    <row r="761" spans="1:8" ht="25.5" x14ac:dyDescent="0.25">
      <c r="A761" s="3" t="s">
        <v>155</v>
      </c>
      <c r="B761" s="4" t="s">
        <v>156</v>
      </c>
      <c r="C761" s="4" t="s">
        <v>28</v>
      </c>
      <c r="D761" s="5">
        <v>773401229.6500001</v>
      </c>
      <c r="E761" s="5">
        <v>593659522.89999998</v>
      </c>
      <c r="F761" s="6">
        <f t="shared" si="22"/>
        <v>-179741706.75000012</v>
      </c>
      <c r="G761" s="7">
        <f t="shared" si="23"/>
        <v>-0.23240421641344114</v>
      </c>
      <c r="H761"/>
    </row>
    <row r="762" spans="1:8" ht="25.5" x14ac:dyDescent="0.25">
      <c r="A762" s="3" t="s">
        <v>155</v>
      </c>
      <c r="B762" s="4" t="s">
        <v>156</v>
      </c>
      <c r="C762" s="8" t="s">
        <v>20</v>
      </c>
      <c r="D762" s="5">
        <v>100000</v>
      </c>
      <c r="E762" s="5">
        <v>400000</v>
      </c>
      <c r="F762" s="6">
        <f t="shared" si="22"/>
        <v>300000</v>
      </c>
      <c r="G762" s="7">
        <f t="shared" si="23"/>
        <v>3</v>
      </c>
      <c r="H762"/>
    </row>
    <row r="763" spans="1:8" ht="25.5" x14ac:dyDescent="0.25">
      <c r="A763" s="3" t="s">
        <v>157</v>
      </c>
      <c r="B763" s="4" t="s">
        <v>158</v>
      </c>
      <c r="C763" s="8" t="s">
        <v>11</v>
      </c>
      <c r="D763" s="5">
        <v>10459024385.68</v>
      </c>
      <c r="E763" s="5">
        <v>11916455689.16</v>
      </c>
      <c r="F763" s="6">
        <f t="shared" si="22"/>
        <v>1457431303.4799995</v>
      </c>
      <c r="G763" s="7">
        <f t="shared" si="23"/>
        <v>0.13934677363172088</v>
      </c>
      <c r="H763"/>
    </row>
    <row r="764" spans="1:8" ht="25.5" x14ac:dyDescent="0.25">
      <c r="A764" s="3" t="s">
        <v>157</v>
      </c>
      <c r="B764" s="4" t="s">
        <v>158</v>
      </c>
      <c r="C764" s="4" t="s">
        <v>12</v>
      </c>
      <c r="D764" s="5">
        <v>35986465.759999998</v>
      </c>
      <c r="E764" s="5">
        <v>23773978.32</v>
      </c>
      <c r="F764" s="6">
        <f t="shared" si="22"/>
        <v>-12212487.439999998</v>
      </c>
      <c r="G764" s="7">
        <f t="shared" si="23"/>
        <v>-0.33936334624931497</v>
      </c>
      <c r="H764"/>
    </row>
    <row r="765" spans="1:8" ht="25.5" x14ac:dyDescent="0.25">
      <c r="A765" s="3" t="s">
        <v>157</v>
      </c>
      <c r="B765" s="4" t="s">
        <v>158</v>
      </c>
      <c r="C765" s="4" t="s">
        <v>13</v>
      </c>
      <c r="D765" s="5">
        <v>484061177.11000001</v>
      </c>
      <c r="E765" s="5">
        <v>452043126.70999998</v>
      </c>
      <c r="F765" s="6">
        <f t="shared" si="22"/>
        <v>-32018050.400000036</v>
      </c>
      <c r="G765" s="7">
        <f t="shared" si="23"/>
        <v>-6.6144636079179156E-2</v>
      </c>
      <c r="H765"/>
    </row>
    <row r="766" spans="1:8" ht="25.5" x14ac:dyDescent="0.25">
      <c r="A766" s="3" t="s">
        <v>157</v>
      </c>
      <c r="B766" s="4" t="s">
        <v>158</v>
      </c>
      <c r="C766" s="4" t="s">
        <v>14</v>
      </c>
      <c r="D766" s="14">
        <v>1861159960</v>
      </c>
      <c r="E766" s="5">
        <v>18427133119</v>
      </c>
      <c r="F766" s="6">
        <f t="shared" si="22"/>
        <v>16565973159</v>
      </c>
      <c r="G766" s="7">
        <f t="shared" si="23"/>
        <v>8.9008862833047413</v>
      </c>
      <c r="H766"/>
    </row>
    <row r="767" spans="1:8" ht="25.5" x14ac:dyDescent="0.25">
      <c r="A767" s="3" t="s">
        <v>157</v>
      </c>
      <c r="B767" s="8" t="s">
        <v>158</v>
      </c>
      <c r="C767" s="8" t="s">
        <v>380</v>
      </c>
      <c r="D767" s="5">
        <v>163674819</v>
      </c>
      <c r="E767" s="5">
        <v>140600591</v>
      </c>
      <c r="F767" s="6">
        <f t="shared" si="22"/>
        <v>-23074228</v>
      </c>
      <c r="G767" s="7">
        <f t="shared" si="23"/>
        <v>-0.14097604103658731</v>
      </c>
      <c r="H767"/>
    </row>
    <row r="768" spans="1:8" ht="25.5" x14ac:dyDescent="0.25">
      <c r="A768" s="3" t="s">
        <v>157</v>
      </c>
      <c r="B768" s="4" t="s">
        <v>158</v>
      </c>
      <c r="C768" s="4" t="s">
        <v>15</v>
      </c>
      <c r="D768" s="5">
        <v>4112574</v>
      </c>
      <c r="E768" s="5">
        <v>3850009</v>
      </c>
      <c r="F768" s="6">
        <f t="shared" si="22"/>
        <v>-262565</v>
      </c>
      <c r="G768" s="7">
        <f t="shared" si="23"/>
        <v>-6.3844443893289221E-2</v>
      </c>
      <c r="H768"/>
    </row>
    <row r="769" spans="1:8" ht="25.5" x14ac:dyDescent="0.25">
      <c r="A769" s="3" t="s">
        <v>157</v>
      </c>
      <c r="B769" s="4" t="s">
        <v>158</v>
      </c>
      <c r="C769" s="4" t="s">
        <v>16</v>
      </c>
      <c r="D769" s="5">
        <v>932042859</v>
      </c>
      <c r="E769" s="5">
        <v>1493108426</v>
      </c>
      <c r="F769" s="6">
        <f t="shared" si="22"/>
        <v>561065567</v>
      </c>
      <c r="G769" s="7">
        <f t="shared" si="23"/>
        <v>0.60197399892315462</v>
      </c>
      <c r="H769"/>
    </row>
    <row r="770" spans="1:8" ht="25.5" x14ac:dyDescent="0.25">
      <c r="A770" s="3" t="s">
        <v>157</v>
      </c>
      <c r="B770" s="4" t="s">
        <v>158</v>
      </c>
      <c r="C770" s="4" t="s">
        <v>17</v>
      </c>
      <c r="D770" s="5">
        <v>1365176679</v>
      </c>
      <c r="E770" s="5">
        <v>7019580</v>
      </c>
      <c r="F770" s="6">
        <f t="shared" si="22"/>
        <v>-1358157099</v>
      </c>
      <c r="G770" s="7">
        <f t="shared" si="23"/>
        <v>-0.99485811609004204</v>
      </c>
      <c r="H770"/>
    </row>
    <row r="771" spans="1:8" ht="25.5" x14ac:dyDescent="0.25">
      <c r="A771" s="3" t="s">
        <v>157</v>
      </c>
      <c r="B771" s="4" t="s">
        <v>158</v>
      </c>
      <c r="C771" s="4" t="s">
        <v>18</v>
      </c>
      <c r="D771" s="5">
        <v>2561117720.04</v>
      </c>
      <c r="E771" s="5">
        <v>5527198487.6700001</v>
      </c>
      <c r="F771" s="6">
        <f t="shared" si="22"/>
        <v>2966080767.6300001</v>
      </c>
      <c r="G771" s="7">
        <f t="shared" si="23"/>
        <v>1.1581196539390917</v>
      </c>
      <c r="H771"/>
    </row>
    <row r="772" spans="1:8" ht="25.5" x14ac:dyDescent="0.25">
      <c r="A772" s="3" t="s">
        <v>157</v>
      </c>
      <c r="B772" s="4" t="s">
        <v>158</v>
      </c>
      <c r="C772" s="4" t="s">
        <v>19</v>
      </c>
      <c r="D772" s="5">
        <v>1110650530.3</v>
      </c>
      <c r="E772" s="5">
        <v>1942789799.0999997</v>
      </c>
      <c r="F772" s="6">
        <f t="shared" si="22"/>
        <v>832139268.79999971</v>
      </c>
      <c r="G772" s="7">
        <f t="shared" si="23"/>
        <v>0.74923591723782723</v>
      </c>
      <c r="H772"/>
    </row>
    <row r="773" spans="1:8" ht="25.5" x14ac:dyDescent="0.25">
      <c r="A773" s="3" t="s">
        <v>157</v>
      </c>
      <c r="B773" s="4" t="s">
        <v>158</v>
      </c>
      <c r="C773" s="4" t="s">
        <v>28</v>
      </c>
      <c r="D773" s="5">
        <v>1188852479</v>
      </c>
      <c r="E773" s="5">
        <v>1663428420</v>
      </c>
      <c r="F773" s="6">
        <f t="shared" si="22"/>
        <v>474575941</v>
      </c>
      <c r="G773" s="7">
        <f t="shared" si="23"/>
        <v>0.39918825033631444</v>
      </c>
      <c r="H773"/>
    </row>
    <row r="774" spans="1:8" ht="25.5" x14ac:dyDescent="0.25">
      <c r="A774" s="3" t="s">
        <v>157</v>
      </c>
      <c r="B774" s="4" t="s">
        <v>158</v>
      </c>
      <c r="C774" s="4" t="s">
        <v>20</v>
      </c>
      <c r="D774" s="5">
        <v>1038253741.6999999</v>
      </c>
      <c r="E774" s="5">
        <v>2923488400.7000003</v>
      </c>
      <c r="F774" s="6">
        <f t="shared" si="22"/>
        <v>1885234659.0000005</v>
      </c>
      <c r="G774" s="7">
        <f t="shared" si="23"/>
        <v>1.815774490649255</v>
      </c>
      <c r="H774"/>
    </row>
    <row r="775" spans="1:8" ht="25.5" x14ac:dyDescent="0.25">
      <c r="A775" s="3" t="s">
        <v>157</v>
      </c>
      <c r="B775" s="4" t="s">
        <v>158</v>
      </c>
      <c r="C775" s="4" t="s">
        <v>23</v>
      </c>
      <c r="D775" s="5">
        <v>16012673</v>
      </c>
      <c r="E775" s="5">
        <v>0</v>
      </c>
      <c r="F775" s="6">
        <f t="shared" si="22"/>
        <v>-16012673</v>
      </c>
      <c r="G775" s="7">
        <f t="shared" si="23"/>
        <v>-1</v>
      </c>
      <c r="H775"/>
    </row>
    <row r="776" spans="1:8" ht="38.25" x14ac:dyDescent="0.25">
      <c r="A776" s="3" t="s">
        <v>159</v>
      </c>
      <c r="B776" s="8" t="s">
        <v>160</v>
      </c>
      <c r="C776" s="8" t="s">
        <v>10</v>
      </c>
      <c r="D776" s="5">
        <v>458000</v>
      </c>
      <c r="E776" s="5">
        <v>2597700</v>
      </c>
      <c r="F776" s="6">
        <f t="shared" si="22"/>
        <v>2139700</v>
      </c>
      <c r="G776" s="7">
        <f t="shared" si="23"/>
        <v>4.671834061135371</v>
      </c>
      <c r="H776"/>
    </row>
    <row r="777" spans="1:8" ht="38.25" x14ac:dyDescent="0.25">
      <c r="A777" s="3" t="s">
        <v>159</v>
      </c>
      <c r="B777" s="4" t="s">
        <v>160</v>
      </c>
      <c r="C777" s="8" t="s">
        <v>11</v>
      </c>
      <c r="D777" s="5">
        <v>12470673</v>
      </c>
      <c r="E777" s="5">
        <v>6413300</v>
      </c>
      <c r="F777" s="6">
        <f t="shared" si="22"/>
        <v>-6057373</v>
      </c>
      <c r="G777" s="7">
        <f t="shared" si="23"/>
        <v>-0.48572943898055865</v>
      </c>
      <c r="H777"/>
    </row>
    <row r="778" spans="1:8" ht="38.25" x14ac:dyDescent="0.25">
      <c r="A778" s="3" t="s">
        <v>159</v>
      </c>
      <c r="B778" s="4" t="s">
        <v>160</v>
      </c>
      <c r="C778" s="4" t="s">
        <v>12</v>
      </c>
      <c r="D778" s="5">
        <v>81571286.799999997</v>
      </c>
      <c r="E778" s="5">
        <v>86003481.5</v>
      </c>
      <c r="F778" s="6">
        <f t="shared" si="22"/>
        <v>4432194.700000003</v>
      </c>
      <c r="G778" s="7">
        <f t="shared" si="23"/>
        <v>5.4335230862142085E-2</v>
      </c>
      <c r="H778"/>
    </row>
    <row r="779" spans="1:8" ht="38.25" x14ac:dyDescent="0.25">
      <c r="A779" s="3" t="s">
        <v>159</v>
      </c>
      <c r="B779" s="4" t="s">
        <v>160</v>
      </c>
      <c r="C779" s="8" t="s">
        <v>13</v>
      </c>
      <c r="D779" s="5">
        <v>595467678.11000001</v>
      </c>
      <c r="E779" s="5">
        <v>540418299.27999997</v>
      </c>
      <c r="F779" s="6">
        <f t="shared" ref="F779:F842" si="24">+E779-D779</f>
        <v>-55049378.830000043</v>
      </c>
      <c r="G779" s="7">
        <f t="shared" ref="G779:G842" si="25">IF(D779&gt;0,((E779-D779)/D779),"NA")</f>
        <v>-9.2447299582616202E-2</v>
      </c>
      <c r="H779"/>
    </row>
    <row r="780" spans="1:8" ht="38.25" x14ac:dyDescent="0.25">
      <c r="A780" s="3" t="s">
        <v>159</v>
      </c>
      <c r="B780" s="4" t="s">
        <v>160</v>
      </c>
      <c r="C780" s="4" t="s">
        <v>14</v>
      </c>
      <c r="D780" s="5">
        <v>7221528800</v>
      </c>
      <c r="E780" s="5">
        <v>11363297466</v>
      </c>
      <c r="F780" s="6">
        <f t="shared" si="24"/>
        <v>4141768666</v>
      </c>
      <c r="G780" s="7">
        <f t="shared" si="25"/>
        <v>0.57353072745482925</v>
      </c>
      <c r="H780"/>
    </row>
    <row r="781" spans="1:8" ht="38.25" x14ac:dyDescent="0.25">
      <c r="A781" s="3" t="s">
        <v>159</v>
      </c>
      <c r="B781" s="4" t="s">
        <v>160</v>
      </c>
      <c r="C781" s="4" t="s">
        <v>15</v>
      </c>
      <c r="D781" s="5">
        <v>1000000</v>
      </c>
      <c r="E781" s="5">
        <v>1000000</v>
      </c>
      <c r="F781" s="6">
        <f t="shared" si="24"/>
        <v>0</v>
      </c>
      <c r="G781" s="7">
        <f t="shared" si="25"/>
        <v>0</v>
      </c>
      <c r="H781"/>
    </row>
    <row r="782" spans="1:8" ht="38.25" x14ac:dyDescent="0.25">
      <c r="A782" s="3" t="s">
        <v>159</v>
      </c>
      <c r="B782" s="4" t="s">
        <v>160</v>
      </c>
      <c r="C782" s="4" t="s">
        <v>16</v>
      </c>
      <c r="D782" s="5">
        <v>622748933</v>
      </c>
      <c r="E782" s="5">
        <v>651604600</v>
      </c>
      <c r="F782" s="6">
        <f t="shared" si="24"/>
        <v>28855667</v>
      </c>
      <c r="G782" s="7">
        <f t="shared" si="25"/>
        <v>4.6335955745427183E-2</v>
      </c>
      <c r="H782"/>
    </row>
    <row r="783" spans="1:8" ht="38.25" x14ac:dyDescent="0.25">
      <c r="A783" s="3" t="s">
        <v>159</v>
      </c>
      <c r="B783" s="4" t="s">
        <v>160</v>
      </c>
      <c r="C783" s="4" t="s">
        <v>17</v>
      </c>
      <c r="D783" s="5">
        <v>23383080</v>
      </c>
      <c r="E783" s="5">
        <v>20471936.120000001</v>
      </c>
      <c r="F783" s="6">
        <f t="shared" si="24"/>
        <v>-2911143.879999999</v>
      </c>
      <c r="G783" s="7">
        <f t="shared" si="25"/>
        <v>-0.1244978796634147</v>
      </c>
      <c r="H783"/>
    </row>
    <row r="784" spans="1:8" ht="38.25" x14ac:dyDescent="0.25">
      <c r="A784" s="3" t="s">
        <v>159</v>
      </c>
      <c r="B784" s="4" t="s">
        <v>160</v>
      </c>
      <c r="C784" s="4" t="s">
        <v>18</v>
      </c>
      <c r="D784" s="5">
        <v>1002036720.8</v>
      </c>
      <c r="E784" s="5">
        <v>1000347089.92</v>
      </c>
      <c r="F784" s="6">
        <f t="shared" si="24"/>
        <v>-1689630.8799999952</v>
      </c>
      <c r="G784" s="7">
        <f t="shared" si="25"/>
        <v>-1.6861965683762946E-3</v>
      </c>
      <c r="H784"/>
    </row>
    <row r="785" spans="1:8" ht="38.25" x14ac:dyDescent="0.25">
      <c r="A785" s="3" t="s">
        <v>159</v>
      </c>
      <c r="B785" s="4" t="s">
        <v>160</v>
      </c>
      <c r="C785" s="8" t="s">
        <v>19</v>
      </c>
      <c r="D785" s="5">
        <v>4766270782</v>
      </c>
      <c r="E785" s="5">
        <v>6464410987.1899996</v>
      </c>
      <c r="F785" s="6">
        <f t="shared" si="24"/>
        <v>1698140205.1899996</v>
      </c>
      <c r="G785" s="7">
        <f t="shared" si="25"/>
        <v>0.35628278015657222</v>
      </c>
      <c r="H785"/>
    </row>
    <row r="786" spans="1:8" ht="38.25" x14ac:dyDescent="0.25">
      <c r="A786" s="3" t="s">
        <v>159</v>
      </c>
      <c r="B786" s="4" t="s">
        <v>160</v>
      </c>
      <c r="C786" s="4" t="s">
        <v>28</v>
      </c>
      <c r="D786" s="5">
        <v>1412857371.73</v>
      </c>
      <c r="E786" s="5">
        <v>2168622090.77</v>
      </c>
      <c r="F786" s="6">
        <f t="shared" si="24"/>
        <v>755764719.03999996</v>
      </c>
      <c r="G786" s="7">
        <f t="shared" si="25"/>
        <v>0.5349193302609091</v>
      </c>
      <c r="H786"/>
    </row>
    <row r="787" spans="1:8" ht="38.25" x14ac:dyDescent="0.25">
      <c r="A787" s="3" t="s">
        <v>159</v>
      </c>
      <c r="B787" s="4" t="s">
        <v>160</v>
      </c>
      <c r="C787" s="4" t="s">
        <v>20</v>
      </c>
      <c r="D787" s="5">
        <v>1595085541</v>
      </c>
      <c r="E787" s="5">
        <v>1946278419.6800001</v>
      </c>
      <c r="F787" s="6">
        <f t="shared" si="24"/>
        <v>351192878.68000007</v>
      </c>
      <c r="G787" s="7">
        <f t="shared" si="25"/>
        <v>0.22017181502368097</v>
      </c>
      <c r="H787"/>
    </row>
    <row r="788" spans="1:8" ht="25.5" x14ac:dyDescent="0.25">
      <c r="A788" s="3" t="s">
        <v>161</v>
      </c>
      <c r="B788" s="4" t="s">
        <v>162</v>
      </c>
      <c r="C788" s="4" t="s">
        <v>11</v>
      </c>
      <c r="D788" s="5">
        <v>0</v>
      </c>
      <c r="E788" s="5">
        <v>1156400</v>
      </c>
      <c r="F788" s="6">
        <f t="shared" si="24"/>
        <v>1156400</v>
      </c>
      <c r="G788" s="7" t="str">
        <f t="shared" si="25"/>
        <v>NA</v>
      </c>
      <c r="H788"/>
    </row>
    <row r="789" spans="1:8" ht="25.5" x14ac:dyDescent="0.25">
      <c r="A789" s="3" t="s">
        <v>161</v>
      </c>
      <c r="B789" s="4" t="s">
        <v>162</v>
      </c>
      <c r="C789" s="4" t="s">
        <v>12</v>
      </c>
      <c r="D789" s="5">
        <v>3167780</v>
      </c>
      <c r="E789" s="5">
        <v>3420340</v>
      </c>
      <c r="F789" s="6">
        <f t="shared" si="24"/>
        <v>252560</v>
      </c>
      <c r="G789" s="7">
        <f t="shared" si="25"/>
        <v>7.9727758872143895E-2</v>
      </c>
      <c r="H789"/>
    </row>
    <row r="790" spans="1:8" ht="25.5" x14ac:dyDescent="0.25">
      <c r="A790" s="3" t="s">
        <v>161</v>
      </c>
      <c r="B790" s="8" t="s">
        <v>162</v>
      </c>
      <c r="C790" s="8" t="s">
        <v>13</v>
      </c>
      <c r="D790" s="5">
        <v>35327360</v>
      </c>
      <c r="E790" s="5">
        <v>31583243</v>
      </c>
      <c r="F790" s="6">
        <f t="shared" si="24"/>
        <v>-3744117</v>
      </c>
      <c r="G790" s="7">
        <f t="shared" si="25"/>
        <v>-0.10598349268102683</v>
      </c>
      <c r="H790"/>
    </row>
    <row r="791" spans="1:8" ht="25.5" x14ac:dyDescent="0.25">
      <c r="A791" s="3" t="s">
        <v>161</v>
      </c>
      <c r="B791" s="4" t="s">
        <v>162</v>
      </c>
      <c r="C791" s="4" t="s">
        <v>14</v>
      </c>
      <c r="D791" s="5">
        <v>929717731</v>
      </c>
      <c r="E791" s="5">
        <v>1227898533</v>
      </c>
      <c r="F791" s="6">
        <f t="shared" si="24"/>
        <v>298180802</v>
      </c>
      <c r="G791" s="7">
        <f t="shared" si="25"/>
        <v>0.32072186219281645</v>
      </c>
      <c r="H791"/>
    </row>
    <row r="792" spans="1:8" ht="25.5" x14ac:dyDescent="0.25">
      <c r="A792" s="3" t="s">
        <v>161</v>
      </c>
      <c r="B792" s="4" t="s">
        <v>162</v>
      </c>
      <c r="C792" s="4" t="s">
        <v>16</v>
      </c>
      <c r="D792" s="5">
        <v>14139972</v>
      </c>
      <c r="E792" s="5">
        <v>15515966</v>
      </c>
      <c r="F792" s="6">
        <f t="shared" si="24"/>
        <v>1375994</v>
      </c>
      <c r="G792" s="7">
        <f t="shared" si="25"/>
        <v>9.7312356771286398E-2</v>
      </c>
      <c r="H792"/>
    </row>
    <row r="793" spans="1:8" ht="25.5" x14ac:dyDescent="0.25">
      <c r="A793" s="3" t="s">
        <v>161</v>
      </c>
      <c r="B793" s="4" t="s">
        <v>162</v>
      </c>
      <c r="C793" s="4" t="s">
        <v>17</v>
      </c>
      <c r="D793" s="5">
        <v>8938321.2699999996</v>
      </c>
      <c r="E793" s="5">
        <v>6680145.4800000004</v>
      </c>
      <c r="F793" s="6">
        <f t="shared" si="24"/>
        <v>-2258175.7899999991</v>
      </c>
      <c r="G793" s="7">
        <f t="shared" si="25"/>
        <v>-0.25263981029404187</v>
      </c>
      <c r="H793"/>
    </row>
    <row r="794" spans="1:8" ht="25.5" x14ac:dyDescent="0.25">
      <c r="A794" s="3" t="s">
        <v>161</v>
      </c>
      <c r="B794" s="4" t="s">
        <v>162</v>
      </c>
      <c r="C794" s="4" t="s">
        <v>18</v>
      </c>
      <c r="D794" s="5">
        <v>16764017.58</v>
      </c>
      <c r="E794" s="5">
        <v>35362440.539999999</v>
      </c>
      <c r="F794" s="6">
        <f t="shared" si="24"/>
        <v>18598422.960000001</v>
      </c>
      <c r="G794" s="7">
        <f t="shared" si="25"/>
        <v>1.1094251644181348</v>
      </c>
      <c r="H794"/>
    </row>
    <row r="795" spans="1:8" ht="25.5" x14ac:dyDescent="0.25">
      <c r="A795" s="3" t="s">
        <v>161</v>
      </c>
      <c r="B795" s="4" t="s">
        <v>162</v>
      </c>
      <c r="C795" s="8" t="s">
        <v>28</v>
      </c>
      <c r="D795" s="5">
        <v>88826837</v>
      </c>
      <c r="E795" s="5">
        <v>105386860</v>
      </c>
      <c r="F795" s="6">
        <f t="shared" si="24"/>
        <v>16560023</v>
      </c>
      <c r="G795" s="7">
        <f t="shared" si="25"/>
        <v>0.18643040278468995</v>
      </c>
      <c r="H795"/>
    </row>
    <row r="796" spans="1:8" ht="25.5" x14ac:dyDescent="0.25">
      <c r="A796" s="3" t="s">
        <v>161</v>
      </c>
      <c r="B796" s="4" t="s">
        <v>162</v>
      </c>
      <c r="C796" s="4" t="s">
        <v>20</v>
      </c>
      <c r="D796" s="5">
        <v>2942564.8</v>
      </c>
      <c r="E796" s="5">
        <v>2391158.4</v>
      </c>
      <c r="F796" s="6">
        <f t="shared" si="24"/>
        <v>-551406.39999999991</v>
      </c>
      <c r="G796" s="7">
        <f t="shared" si="25"/>
        <v>-0.18738972205471904</v>
      </c>
      <c r="H796"/>
    </row>
    <row r="797" spans="1:8" ht="25.5" x14ac:dyDescent="0.25">
      <c r="A797" s="3" t="s">
        <v>161</v>
      </c>
      <c r="B797" s="4" t="s">
        <v>162</v>
      </c>
      <c r="C797" s="4" t="s">
        <v>23</v>
      </c>
      <c r="D797" s="5">
        <v>1971500</v>
      </c>
      <c r="E797" s="5">
        <v>1414900</v>
      </c>
      <c r="F797" s="6">
        <f t="shared" si="24"/>
        <v>-556600</v>
      </c>
      <c r="G797" s="7">
        <f t="shared" si="25"/>
        <v>-0.28232310423535378</v>
      </c>
      <c r="H797"/>
    </row>
    <row r="798" spans="1:8" ht="38.25" x14ac:dyDescent="0.25">
      <c r="A798" s="3" t="s">
        <v>163</v>
      </c>
      <c r="B798" s="4" t="s">
        <v>164</v>
      </c>
      <c r="C798" s="4" t="s">
        <v>10</v>
      </c>
      <c r="D798" s="5">
        <v>0</v>
      </c>
      <c r="E798" s="5">
        <v>3344000</v>
      </c>
      <c r="F798" s="6">
        <f t="shared" si="24"/>
        <v>3344000</v>
      </c>
      <c r="G798" s="7" t="str">
        <f t="shared" si="25"/>
        <v>NA</v>
      </c>
      <c r="H798"/>
    </row>
    <row r="799" spans="1:8" ht="38.25" x14ac:dyDescent="0.25">
      <c r="A799" s="3" t="s">
        <v>163</v>
      </c>
      <c r="B799" s="4" t="s">
        <v>164</v>
      </c>
      <c r="C799" s="4" t="s">
        <v>11</v>
      </c>
      <c r="D799" s="5">
        <v>551065974.10000002</v>
      </c>
      <c r="E799" s="5">
        <v>1280205474.74</v>
      </c>
      <c r="F799" s="6">
        <f t="shared" si="24"/>
        <v>729139500.63999999</v>
      </c>
      <c r="G799" s="7">
        <f t="shared" si="25"/>
        <v>1.3231437521266476</v>
      </c>
      <c r="H799"/>
    </row>
    <row r="800" spans="1:8" ht="38.25" x14ac:dyDescent="0.25">
      <c r="A800" s="3" t="s">
        <v>163</v>
      </c>
      <c r="B800" s="4" t="s">
        <v>164</v>
      </c>
      <c r="C800" s="4" t="s">
        <v>12</v>
      </c>
      <c r="D800" s="5">
        <v>13750362.370000001</v>
      </c>
      <c r="E800" s="5">
        <v>17976785.780000001</v>
      </c>
      <c r="F800" s="6">
        <f t="shared" si="24"/>
        <v>4226423.41</v>
      </c>
      <c r="G800" s="7">
        <f t="shared" si="25"/>
        <v>0.30736814756395398</v>
      </c>
      <c r="H800"/>
    </row>
    <row r="801" spans="1:8" ht="38.25" x14ac:dyDescent="0.25">
      <c r="A801" s="3" t="s">
        <v>163</v>
      </c>
      <c r="B801" s="4" t="s">
        <v>164</v>
      </c>
      <c r="C801" s="4" t="s">
        <v>13</v>
      </c>
      <c r="D801" s="5">
        <v>72823258.629999995</v>
      </c>
      <c r="E801" s="5">
        <v>76777319.719999999</v>
      </c>
      <c r="F801" s="6">
        <f t="shared" si="24"/>
        <v>3954061.0900000036</v>
      </c>
      <c r="G801" s="7">
        <f t="shared" si="25"/>
        <v>5.429667889608971E-2</v>
      </c>
      <c r="H801"/>
    </row>
    <row r="802" spans="1:8" ht="38.25" x14ac:dyDescent="0.25">
      <c r="A802" s="3" t="s">
        <v>163</v>
      </c>
      <c r="B802" s="8" t="s">
        <v>164</v>
      </c>
      <c r="C802" s="8" t="s">
        <v>14</v>
      </c>
      <c r="D802" s="5">
        <v>2590336076</v>
      </c>
      <c r="E802" s="5">
        <v>6157127088</v>
      </c>
      <c r="F802" s="6">
        <f t="shared" si="24"/>
        <v>3566791012</v>
      </c>
      <c r="G802" s="7">
        <f t="shared" si="25"/>
        <v>1.376960713726322</v>
      </c>
      <c r="H802"/>
    </row>
    <row r="803" spans="1:8" ht="38.25" x14ac:dyDescent="0.25">
      <c r="A803" s="3" t="s">
        <v>163</v>
      </c>
      <c r="B803" s="4" t="s">
        <v>164</v>
      </c>
      <c r="C803" s="4" t="s">
        <v>15</v>
      </c>
      <c r="D803" s="5">
        <v>4600000</v>
      </c>
      <c r="E803" s="5">
        <v>3381000</v>
      </c>
      <c r="F803" s="6">
        <f t="shared" si="24"/>
        <v>-1219000</v>
      </c>
      <c r="G803" s="7">
        <f t="shared" si="25"/>
        <v>-0.26500000000000001</v>
      </c>
      <c r="H803"/>
    </row>
    <row r="804" spans="1:8" ht="38.25" x14ac:dyDescent="0.25">
      <c r="A804" s="3" t="s">
        <v>163</v>
      </c>
      <c r="B804" s="4" t="s">
        <v>164</v>
      </c>
      <c r="C804" s="4" t="s">
        <v>16</v>
      </c>
      <c r="D804" s="5">
        <v>14477358</v>
      </c>
      <c r="E804" s="5">
        <v>19684008</v>
      </c>
      <c r="F804" s="6">
        <f t="shared" si="24"/>
        <v>5206650</v>
      </c>
      <c r="G804" s="7">
        <f t="shared" si="25"/>
        <v>0.35964089580433117</v>
      </c>
      <c r="H804"/>
    </row>
    <row r="805" spans="1:8" ht="38.25" x14ac:dyDescent="0.25">
      <c r="A805" s="3" t="s">
        <v>163</v>
      </c>
      <c r="B805" s="8" t="s">
        <v>164</v>
      </c>
      <c r="C805" s="8" t="s">
        <v>17</v>
      </c>
      <c r="D805" s="5">
        <v>26520626.120000001</v>
      </c>
      <c r="E805" s="5">
        <v>12300949</v>
      </c>
      <c r="F805" s="6">
        <f t="shared" si="24"/>
        <v>-14219677.120000001</v>
      </c>
      <c r="G805" s="7">
        <f t="shared" si="25"/>
        <v>-0.53617426133376678</v>
      </c>
      <c r="H805"/>
    </row>
    <row r="806" spans="1:8" ht="38.25" x14ac:dyDescent="0.25">
      <c r="A806" s="3" t="s">
        <v>163</v>
      </c>
      <c r="B806" s="4" t="s">
        <v>164</v>
      </c>
      <c r="C806" s="4" t="s">
        <v>18</v>
      </c>
      <c r="D806" s="5">
        <v>20046360.180000003</v>
      </c>
      <c r="E806" s="5">
        <v>34692836.649999999</v>
      </c>
      <c r="F806" s="6">
        <f t="shared" si="24"/>
        <v>14646476.469999995</v>
      </c>
      <c r="G806" s="7">
        <f t="shared" si="25"/>
        <v>0.73063021608344625</v>
      </c>
      <c r="H806"/>
    </row>
    <row r="807" spans="1:8" ht="38.25" x14ac:dyDescent="0.25">
      <c r="A807" s="3" t="s">
        <v>163</v>
      </c>
      <c r="B807" s="8" t="s">
        <v>164</v>
      </c>
      <c r="C807" s="8" t="s">
        <v>19</v>
      </c>
      <c r="D807" s="5">
        <v>41709353.700000003</v>
      </c>
      <c r="E807" s="5">
        <v>46544409</v>
      </c>
      <c r="F807" s="6">
        <f t="shared" si="24"/>
        <v>4835055.299999997</v>
      </c>
      <c r="G807" s="7">
        <f t="shared" si="25"/>
        <v>0.1159225658296402</v>
      </c>
      <c r="H807"/>
    </row>
    <row r="808" spans="1:8" ht="38.25" x14ac:dyDescent="0.25">
      <c r="A808" s="3" t="s">
        <v>163</v>
      </c>
      <c r="B808" s="4" t="s">
        <v>164</v>
      </c>
      <c r="C808" s="8" t="s">
        <v>28</v>
      </c>
      <c r="D808" s="5">
        <v>784385543</v>
      </c>
      <c r="E808" s="5">
        <v>257151720</v>
      </c>
      <c r="F808" s="6">
        <f t="shared" si="24"/>
        <v>-527233823</v>
      </c>
      <c r="G808" s="7">
        <f t="shared" si="25"/>
        <v>-0.67216157628749162</v>
      </c>
      <c r="H808"/>
    </row>
    <row r="809" spans="1:8" ht="38.25" x14ac:dyDescent="0.25">
      <c r="A809" s="3" t="s">
        <v>163</v>
      </c>
      <c r="B809" s="4" t="s">
        <v>164</v>
      </c>
      <c r="C809" s="4" t="s">
        <v>20</v>
      </c>
      <c r="D809" s="5">
        <v>21129646.300000001</v>
      </c>
      <c r="E809" s="5">
        <v>16807436</v>
      </c>
      <c r="F809" s="6">
        <f t="shared" si="24"/>
        <v>-4322210.3000000007</v>
      </c>
      <c r="G809" s="7">
        <f t="shared" si="25"/>
        <v>-0.20455668015607059</v>
      </c>
      <c r="H809"/>
    </row>
    <row r="810" spans="1:8" ht="38.25" x14ac:dyDescent="0.25">
      <c r="A810" s="3" t="s">
        <v>165</v>
      </c>
      <c r="B810" s="4" t="s">
        <v>166</v>
      </c>
      <c r="C810" s="4" t="s">
        <v>11</v>
      </c>
      <c r="D810" s="5">
        <v>1403611708</v>
      </c>
      <c r="E810" s="5">
        <v>1047052506</v>
      </c>
      <c r="F810" s="6">
        <f t="shared" si="24"/>
        <v>-356559202</v>
      </c>
      <c r="G810" s="7">
        <f t="shared" si="25"/>
        <v>-0.25402980038408174</v>
      </c>
      <c r="H810"/>
    </row>
    <row r="811" spans="1:8" ht="38.25" x14ac:dyDescent="0.25">
      <c r="A811" s="3" t="s">
        <v>165</v>
      </c>
      <c r="B811" s="4" t="s">
        <v>166</v>
      </c>
      <c r="C811" s="4" t="s">
        <v>14</v>
      </c>
      <c r="D811" s="5">
        <v>3907524364</v>
      </c>
      <c r="E811" s="5">
        <v>4630706837</v>
      </c>
      <c r="F811" s="6">
        <f t="shared" si="24"/>
        <v>723182473</v>
      </c>
      <c r="G811" s="7">
        <f t="shared" si="25"/>
        <v>0.18507433495813258</v>
      </c>
      <c r="H811"/>
    </row>
    <row r="812" spans="1:8" ht="38.25" x14ac:dyDescent="0.25">
      <c r="A812" s="3" t="s">
        <v>165</v>
      </c>
      <c r="B812" s="4" t="s">
        <v>166</v>
      </c>
      <c r="C812" s="4" t="s">
        <v>15</v>
      </c>
      <c r="D812" s="5">
        <v>39687207</v>
      </c>
      <c r="E812" s="5">
        <v>0</v>
      </c>
      <c r="F812" s="6">
        <f t="shared" si="24"/>
        <v>-39687207</v>
      </c>
      <c r="G812" s="7">
        <f t="shared" si="25"/>
        <v>-1</v>
      </c>
      <c r="H812"/>
    </row>
    <row r="813" spans="1:8" ht="38.25" x14ac:dyDescent="0.25">
      <c r="A813" s="3" t="s">
        <v>165</v>
      </c>
      <c r="B813" s="4" t="s">
        <v>166</v>
      </c>
      <c r="C813" s="4" t="s">
        <v>16</v>
      </c>
      <c r="D813" s="5">
        <v>13615725</v>
      </c>
      <c r="E813" s="5">
        <v>46834606</v>
      </c>
      <c r="F813" s="6">
        <f t="shared" si="24"/>
        <v>33218881</v>
      </c>
      <c r="G813" s="7">
        <f t="shared" si="25"/>
        <v>2.4397438256133994</v>
      </c>
      <c r="H813"/>
    </row>
    <row r="814" spans="1:8" ht="38.25" x14ac:dyDescent="0.25">
      <c r="A814" s="3" t="s">
        <v>165</v>
      </c>
      <c r="B814" s="4" t="s">
        <v>166</v>
      </c>
      <c r="C814" s="4" t="s">
        <v>18</v>
      </c>
      <c r="D814" s="5">
        <v>5563185.9100000001</v>
      </c>
      <c r="E814" s="5">
        <v>5023037.8499999996</v>
      </c>
      <c r="F814" s="6">
        <f t="shared" si="24"/>
        <v>-540148.06000000052</v>
      </c>
      <c r="G814" s="7">
        <f t="shared" si="25"/>
        <v>-9.7093296671798709E-2</v>
      </c>
      <c r="H814"/>
    </row>
    <row r="815" spans="1:8" ht="38.25" x14ac:dyDescent="0.25">
      <c r="A815" s="3" t="s">
        <v>165</v>
      </c>
      <c r="B815" s="4" t="s">
        <v>166</v>
      </c>
      <c r="C815" s="4" t="s">
        <v>19</v>
      </c>
      <c r="D815" s="5">
        <v>924009.9</v>
      </c>
      <c r="E815" s="5">
        <v>805040</v>
      </c>
      <c r="F815" s="6">
        <f t="shared" si="24"/>
        <v>-118969.90000000002</v>
      </c>
      <c r="G815" s="7">
        <f t="shared" si="25"/>
        <v>-0.12875392352397957</v>
      </c>
      <c r="H815"/>
    </row>
    <row r="816" spans="1:8" ht="38.25" x14ac:dyDescent="0.25">
      <c r="A816" s="3" t="s">
        <v>165</v>
      </c>
      <c r="B816" s="4" t="s">
        <v>166</v>
      </c>
      <c r="C816" s="4" t="s">
        <v>28</v>
      </c>
      <c r="D816" s="5">
        <v>0</v>
      </c>
      <c r="E816" s="5">
        <v>407877525</v>
      </c>
      <c r="F816" s="6">
        <f t="shared" si="24"/>
        <v>407877525</v>
      </c>
      <c r="G816" s="7" t="str">
        <f t="shared" si="25"/>
        <v>NA</v>
      </c>
      <c r="H816"/>
    </row>
    <row r="817" spans="1:8" ht="38.25" x14ac:dyDescent="0.25">
      <c r="A817" s="3" t="s">
        <v>165</v>
      </c>
      <c r="B817" s="4" t="s">
        <v>166</v>
      </c>
      <c r="C817" s="4" t="s">
        <v>20</v>
      </c>
      <c r="D817" s="5">
        <v>1707611.1</v>
      </c>
      <c r="E817" s="5">
        <v>3838822.99</v>
      </c>
      <c r="F817" s="6">
        <f t="shared" si="24"/>
        <v>2131211.89</v>
      </c>
      <c r="G817" s="7">
        <f t="shared" si="25"/>
        <v>1.2480663132255347</v>
      </c>
      <c r="H817"/>
    </row>
    <row r="818" spans="1:8" ht="25.5" x14ac:dyDescent="0.25">
      <c r="A818" s="3" t="s">
        <v>167</v>
      </c>
      <c r="B818" s="4" t="s">
        <v>168</v>
      </c>
      <c r="C818" s="4" t="s">
        <v>10</v>
      </c>
      <c r="D818" s="5">
        <v>1700000</v>
      </c>
      <c r="E818" s="5">
        <v>1500000</v>
      </c>
      <c r="F818" s="6">
        <f t="shared" si="24"/>
        <v>-200000</v>
      </c>
      <c r="G818" s="7">
        <f t="shared" si="25"/>
        <v>-0.11764705882352941</v>
      </c>
      <c r="H818"/>
    </row>
    <row r="819" spans="1:8" ht="25.5" x14ac:dyDescent="0.25">
      <c r="A819" s="3" t="s">
        <v>167</v>
      </c>
      <c r="B819" s="8" t="s">
        <v>168</v>
      </c>
      <c r="C819" s="8" t="s">
        <v>12</v>
      </c>
      <c r="D819" s="5">
        <v>2254080</v>
      </c>
      <c r="E819" s="5">
        <v>3235104</v>
      </c>
      <c r="F819" s="6">
        <f t="shared" si="24"/>
        <v>981024</v>
      </c>
      <c r="G819" s="7">
        <f t="shared" si="25"/>
        <v>0.43522146507666098</v>
      </c>
      <c r="H819"/>
    </row>
    <row r="820" spans="1:8" ht="25.5" x14ac:dyDescent="0.25">
      <c r="A820" s="3" t="s">
        <v>167</v>
      </c>
      <c r="B820" s="4" t="s">
        <v>168</v>
      </c>
      <c r="C820" s="4" t="s">
        <v>13</v>
      </c>
      <c r="D820" s="5">
        <v>139137220</v>
      </c>
      <c r="E820" s="5">
        <v>125162298</v>
      </c>
      <c r="F820" s="6">
        <f t="shared" si="24"/>
        <v>-13974922</v>
      </c>
      <c r="G820" s="7">
        <f t="shared" si="25"/>
        <v>-0.10043985354889223</v>
      </c>
      <c r="H820"/>
    </row>
    <row r="821" spans="1:8" ht="25.5" x14ac:dyDescent="0.25">
      <c r="A821" s="3" t="s">
        <v>167</v>
      </c>
      <c r="B821" s="8" t="s">
        <v>168</v>
      </c>
      <c r="C821" s="8" t="s">
        <v>14</v>
      </c>
      <c r="D821" s="5">
        <v>32962960925</v>
      </c>
      <c r="E821" s="5">
        <v>62251198079</v>
      </c>
      <c r="F821" s="6">
        <f t="shared" si="24"/>
        <v>29288237154</v>
      </c>
      <c r="G821" s="7">
        <f t="shared" si="25"/>
        <v>0.88851960904358596</v>
      </c>
      <c r="H821"/>
    </row>
    <row r="822" spans="1:8" ht="25.5" x14ac:dyDescent="0.25">
      <c r="A822" s="3" t="s">
        <v>167</v>
      </c>
      <c r="B822" s="4" t="s">
        <v>168</v>
      </c>
      <c r="C822" s="4" t="s">
        <v>380</v>
      </c>
      <c r="D822" s="5">
        <v>0</v>
      </c>
      <c r="E822" s="5">
        <v>96942160</v>
      </c>
      <c r="F822" s="6">
        <f t="shared" si="24"/>
        <v>96942160</v>
      </c>
      <c r="G822" s="7" t="str">
        <f t="shared" si="25"/>
        <v>NA</v>
      </c>
      <c r="H822"/>
    </row>
    <row r="823" spans="1:8" ht="25.5" x14ac:dyDescent="0.25">
      <c r="A823" s="3" t="s">
        <v>167</v>
      </c>
      <c r="B823" s="4" t="s">
        <v>168</v>
      </c>
      <c r="C823" s="4" t="s">
        <v>15</v>
      </c>
      <c r="D823" s="5">
        <v>2271038181.5</v>
      </c>
      <c r="E823" s="5">
        <v>6135359828</v>
      </c>
      <c r="F823" s="6">
        <f t="shared" si="24"/>
        <v>3864321646.5</v>
      </c>
      <c r="G823" s="7">
        <f t="shared" si="25"/>
        <v>1.7015661286450283</v>
      </c>
      <c r="H823"/>
    </row>
    <row r="824" spans="1:8" ht="25.5" x14ac:dyDescent="0.25">
      <c r="A824" s="3" t="s">
        <v>167</v>
      </c>
      <c r="B824" s="4" t="s">
        <v>168</v>
      </c>
      <c r="C824" s="4" t="s">
        <v>16</v>
      </c>
      <c r="D824" s="5">
        <v>698982070.63</v>
      </c>
      <c r="E824" s="5">
        <v>318471810</v>
      </c>
      <c r="F824" s="6">
        <f t="shared" si="24"/>
        <v>-380510260.63</v>
      </c>
      <c r="G824" s="7">
        <f t="shared" si="25"/>
        <v>-0.54437771241691801</v>
      </c>
      <c r="H824"/>
    </row>
    <row r="825" spans="1:8" ht="25.5" x14ac:dyDescent="0.25">
      <c r="A825" s="3" t="s">
        <v>167</v>
      </c>
      <c r="B825" s="8" t="s">
        <v>168</v>
      </c>
      <c r="C825" s="8" t="s">
        <v>17</v>
      </c>
      <c r="D825" s="5">
        <v>76795000</v>
      </c>
      <c r="E825" s="5">
        <v>1026542900</v>
      </c>
      <c r="F825" s="6">
        <f t="shared" si="24"/>
        <v>949747900</v>
      </c>
      <c r="G825" s="7">
        <f t="shared" si="25"/>
        <v>12.367314278273325</v>
      </c>
      <c r="H825"/>
    </row>
    <row r="826" spans="1:8" ht="25.5" x14ac:dyDescent="0.25">
      <c r="A826" s="3" t="s">
        <v>167</v>
      </c>
      <c r="B826" s="4" t="s">
        <v>168</v>
      </c>
      <c r="C826" s="8" t="s">
        <v>18</v>
      </c>
      <c r="D826" s="5">
        <v>70709898.170000002</v>
      </c>
      <c r="E826" s="5">
        <v>141962825.30000001</v>
      </c>
      <c r="F826" s="6">
        <f t="shared" si="24"/>
        <v>71252927.13000001</v>
      </c>
      <c r="G826" s="7">
        <f t="shared" si="25"/>
        <v>1.0076796739078093</v>
      </c>
      <c r="H826"/>
    </row>
    <row r="827" spans="1:8" ht="25.5" x14ac:dyDescent="0.25">
      <c r="A827" s="3" t="s">
        <v>167</v>
      </c>
      <c r="B827" s="4" t="s">
        <v>168</v>
      </c>
      <c r="C827" s="4" t="s">
        <v>19</v>
      </c>
      <c r="D827" s="5">
        <v>2845450484.7400002</v>
      </c>
      <c r="E827" s="5">
        <v>3758624909.8499999</v>
      </c>
      <c r="F827" s="6">
        <f t="shared" si="24"/>
        <v>913174425.10999966</v>
      </c>
      <c r="G827" s="7">
        <f t="shared" si="25"/>
        <v>0.32092437735511675</v>
      </c>
      <c r="H827"/>
    </row>
    <row r="828" spans="1:8" ht="25.5" x14ac:dyDescent="0.25">
      <c r="A828" s="3" t="s">
        <v>167</v>
      </c>
      <c r="B828" s="4" t="s">
        <v>168</v>
      </c>
      <c r="C828" s="4" t="s">
        <v>28</v>
      </c>
      <c r="D828" s="5">
        <v>300754482</v>
      </c>
      <c r="E828" s="5">
        <v>410517153</v>
      </c>
      <c r="F828" s="6">
        <f t="shared" si="24"/>
        <v>109762671</v>
      </c>
      <c r="G828" s="7">
        <f t="shared" si="25"/>
        <v>0.36495772322355613</v>
      </c>
      <c r="H828"/>
    </row>
    <row r="829" spans="1:8" ht="25.5" x14ac:dyDescent="0.25">
      <c r="A829" s="3" t="s">
        <v>167</v>
      </c>
      <c r="B829" s="4" t="s">
        <v>168</v>
      </c>
      <c r="C829" s="4" t="s">
        <v>20</v>
      </c>
      <c r="D829" s="5">
        <v>1277343583</v>
      </c>
      <c r="E829" s="5">
        <v>2648036863.48</v>
      </c>
      <c r="F829" s="6">
        <f t="shared" si="24"/>
        <v>1370693280.48</v>
      </c>
      <c r="G829" s="7">
        <f t="shared" si="25"/>
        <v>1.0730811182851498</v>
      </c>
      <c r="H829"/>
    </row>
    <row r="830" spans="1:8" ht="51" x14ac:dyDescent="0.25">
      <c r="A830" s="3" t="s">
        <v>169</v>
      </c>
      <c r="B830" s="4" t="s">
        <v>170</v>
      </c>
      <c r="C830" s="4" t="s">
        <v>11</v>
      </c>
      <c r="D830" s="5">
        <v>49484841.850000001</v>
      </c>
      <c r="E830" s="5">
        <v>30121660</v>
      </c>
      <c r="F830" s="6">
        <f t="shared" si="24"/>
        <v>-19363181.850000001</v>
      </c>
      <c r="G830" s="7">
        <f t="shared" si="25"/>
        <v>-0.39129521538523421</v>
      </c>
      <c r="H830"/>
    </row>
    <row r="831" spans="1:8" ht="51" x14ac:dyDescent="0.25">
      <c r="A831" s="3" t="s">
        <v>169</v>
      </c>
      <c r="B831" s="4" t="s">
        <v>170</v>
      </c>
      <c r="C831" s="4" t="s">
        <v>13</v>
      </c>
      <c r="D831" s="5">
        <v>38972630</v>
      </c>
      <c r="E831" s="5">
        <v>35162100</v>
      </c>
      <c r="F831" s="6">
        <f t="shared" si="24"/>
        <v>-3810530</v>
      </c>
      <c r="G831" s="7">
        <f t="shared" si="25"/>
        <v>-9.7774515089179254E-2</v>
      </c>
      <c r="H831"/>
    </row>
    <row r="832" spans="1:8" ht="51" x14ac:dyDescent="0.25">
      <c r="A832" s="3" t="s">
        <v>169</v>
      </c>
      <c r="B832" s="4" t="s">
        <v>170</v>
      </c>
      <c r="C832" s="4" t="s">
        <v>14</v>
      </c>
      <c r="D832" s="5">
        <v>2574351298</v>
      </c>
      <c r="E832" s="5">
        <v>4059305331</v>
      </c>
      <c r="F832" s="6">
        <f t="shared" si="24"/>
        <v>1484954033</v>
      </c>
      <c r="G832" s="7">
        <f t="shared" si="25"/>
        <v>0.57682649378647466</v>
      </c>
      <c r="H832"/>
    </row>
    <row r="833" spans="1:8" ht="51" x14ac:dyDescent="0.25">
      <c r="A833" s="3" t="s">
        <v>169</v>
      </c>
      <c r="B833" s="4" t="s">
        <v>170</v>
      </c>
      <c r="C833" s="4" t="s">
        <v>15</v>
      </c>
      <c r="D833" s="5">
        <v>22109319</v>
      </c>
      <c r="E833" s="5">
        <v>34522026.399999999</v>
      </c>
      <c r="F833" s="6">
        <f t="shared" si="24"/>
        <v>12412707.399999999</v>
      </c>
      <c r="G833" s="7">
        <f t="shared" si="25"/>
        <v>0.56142423020808552</v>
      </c>
      <c r="H833"/>
    </row>
    <row r="834" spans="1:8" ht="51" x14ac:dyDescent="0.25">
      <c r="A834" s="3" t="s">
        <v>169</v>
      </c>
      <c r="B834" s="4" t="s">
        <v>170</v>
      </c>
      <c r="C834" s="4" t="s">
        <v>16</v>
      </c>
      <c r="D834" s="5">
        <v>123828272</v>
      </c>
      <c r="E834" s="5">
        <v>32560540</v>
      </c>
      <c r="F834" s="6">
        <f t="shared" si="24"/>
        <v>-91267732</v>
      </c>
      <c r="G834" s="7">
        <f t="shared" si="25"/>
        <v>-0.73705084086128569</v>
      </c>
      <c r="H834"/>
    </row>
    <row r="835" spans="1:8" ht="51" x14ac:dyDescent="0.25">
      <c r="A835" s="3" t="s">
        <v>169</v>
      </c>
      <c r="B835" s="4" t="s">
        <v>170</v>
      </c>
      <c r="C835" s="4" t="s">
        <v>17</v>
      </c>
      <c r="D835" s="5">
        <v>0</v>
      </c>
      <c r="E835" s="5">
        <v>20149201</v>
      </c>
      <c r="F835" s="6">
        <f t="shared" si="24"/>
        <v>20149201</v>
      </c>
      <c r="G835" s="7" t="str">
        <f t="shared" si="25"/>
        <v>NA</v>
      </c>
      <c r="H835"/>
    </row>
    <row r="836" spans="1:8" ht="51" x14ac:dyDescent="0.25">
      <c r="A836" s="3" t="s">
        <v>169</v>
      </c>
      <c r="B836" s="4" t="s">
        <v>170</v>
      </c>
      <c r="C836" s="4" t="s">
        <v>18</v>
      </c>
      <c r="D836" s="5">
        <v>109083675</v>
      </c>
      <c r="E836" s="5">
        <v>73014540.5</v>
      </c>
      <c r="F836" s="6">
        <f t="shared" si="24"/>
        <v>-36069134.5</v>
      </c>
      <c r="G836" s="7">
        <f t="shared" si="25"/>
        <v>-0.33065565952008857</v>
      </c>
      <c r="H836"/>
    </row>
    <row r="837" spans="1:8" ht="51" x14ac:dyDescent="0.25">
      <c r="A837" s="3" t="s">
        <v>169</v>
      </c>
      <c r="B837" s="4" t="s">
        <v>170</v>
      </c>
      <c r="C837" s="4" t="s">
        <v>19</v>
      </c>
      <c r="D837" s="5">
        <v>146429659.75999999</v>
      </c>
      <c r="E837" s="5">
        <v>352810194</v>
      </c>
      <c r="F837" s="6">
        <f t="shared" si="24"/>
        <v>206380534.24000001</v>
      </c>
      <c r="G837" s="7">
        <f t="shared" si="25"/>
        <v>1.4094175632058439</v>
      </c>
      <c r="H837"/>
    </row>
    <row r="838" spans="1:8" ht="51" x14ac:dyDescent="0.25">
      <c r="A838" s="3" t="s">
        <v>169</v>
      </c>
      <c r="B838" s="8" t="s">
        <v>170</v>
      </c>
      <c r="C838" s="8" t="s">
        <v>28</v>
      </c>
      <c r="D838" s="5">
        <v>22019842.73</v>
      </c>
      <c r="E838" s="5">
        <v>40142048.810000002</v>
      </c>
      <c r="F838" s="6">
        <f t="shared" si="24"/>
        <v>18122206.080000002</v>
      </c>
      <c r="G838" s="7">
        <f t="shared" si="25"/>
        <v>0.82299434660857829</v>
      </c>
      <c r="H838"/>
    </row>
    <row r="839" spans="1:8" ht="51" x14ac:dyDescent="0.25">
      <c r="A839" s="3" t="s">
        <v>169</v>
      </c>
      <c r="B839" s="4" t="s">
        <v>170</v>
      </c>
      <c r="C839" s="4" t="s">
        <v>20</v>
      </c>
      <c r="D839" s="5">
        <v>122162546</v>
      </c>
      <c r="E839" s="5">
        <v>280521008.32999998</v>
      </c>
      <c r="F839" s="6">
        <f t="shared" si="24"/>
        <v>158358462.32999998</v>
      </c>
      <c r="G839" s="7">
        <f t="shared" si="25"/>
        <v>1.2962930743928665</v>
      </c>
      <c r="H839"/>
    </row>
    <row r="840" spans="1:8" ht="25.5" x14ac:dyDescent="0.25">
      <c r="A840" s="3" t="s">
        <v>171</v>
      </c>
      <c r="B840" s="4" t="s">
        <v>172</v>
      </c>
      <c r="C840" s="8" t="s">
        <v>11</v>
      </c>
      <c r="D840" s="5">
        <v>203676253.19</v>
      </c>
      <c r="E840" s="5">
        <v>192813921</v>
      </c>
      <c r="F840" s="6">
        <f t="shared" si="24"/>
        <v>-10862332.189999998</v>
      </c>
      <c r="G840" s="7">
        <f t="shared" si="25"/>
        <v>-5.3331362983523853E-2</v>
      </c>
      <c r="H840"/>
    </row>
    <row r="841" spans="1:8" ht="25.5" x14ac:dyDescent="0.25">
      <c r="A841" s="3" t="s">
        <v>171</v>
      </c>
      <c r="B841" s="4" t="s">
        <v>172</v>
      </c>
      <c r="C841" s="4" t="s">
        <v>12</v>
      </c>
      <c r="D841" s="5">
        <v>64257860.259999998</v>
      </c>
      <c r="E841" s="5">
        <v>47049741</v>
      </c>
      <c r="F841" s="6">
        <f t="shared" si="24"/>
        <v>-17208119.259999998</v>
      </c>
      <c r="G841" s="7">
        <f t="shared" si="25"/>
        <v>-0.26779788792176629</v>
      </c>
      <c r="H841"/>
    </row>
    <row r="842" spans="1:8" ht="25.5" x14ac:dyDescent="0.25">
      <c r="A842" s="3" t="s">
        <v>171</v>
      </c>
      <c r="B842" s="4" t="s">
        <v>172</v>
      </c>
      <c r="C842" s="8" t="s">
        <v>13</v>
      </c>
      <c r="D842" s="5">
        <v>1133154727.74</v>
      </c>
      <c r="E842" s="5">
        <v>1099071248</v>
      </c>
      <c r="F842" s="6">
        <f t="shared" si="24"/>
        <v>-34083479.74000001</v>
      </c>
      <c r="G842" s="7">
        <f t="shared" si="25"/>
        <v>-3.0078398744341994E-2</v>
      </c>
      <c r="H842"/>
    </row>
    <row r="843" spans="1:8" ht="25.5" x14ac:dyDescent="0.25">
      <c r="A843" s="3" t="s">
        <v>171</v>
      </c>
      <c r="B843" s="4" t="s">
        <v>172</v>
      </c>
      <c r="C843" s="4" t="s">
        <v>14</v>
      </c>
      <c r="D843" s="5">
        <v>10935140070</v>
      </c>
      <c r="E843" s="5">
        <v>18280450806</v>
      </c>
      <c r="F843" s="6">
        <f t="shared" ref="F843:F906" si="26">+E843-D843</f>
        <v>7345310736</v>
      </c>
      <c r="G843" s="7">
        <f t="shared" ref="G843:G906" si="27">IF(D843&gt;0,((E843-D843)/D843),"NA")</f>
        <v>0.67171620015654721</v>
      </c>
      <c r="H843"/>
    </row>
    <row r="844" spans="1:8" ht="25.5" x14ac:dyDescent="0.25">
      <c r="A844" s="3" t="s">
        <v>171</v>
      </c>
      <c r="B844" s="4" t="s">
        <v>172</v>
      </c>
      <c r="C844" s="8" t="s">
        <v>15</v>
      </c>
      <c r="D844" s="5">
        <v>1206702912.24</v>
      </c>
      <c r="E844" s="5">
        <v>882777617.5</v>
      </c>
      <c r="F844" s="6">
        <f t="shared" si="26"/>
        <v>-323925294.74000001</v>
      </c>
      <c r="G844" s="7">
        <f t="shared" si="27"/>
        <v>-0.26843831356858017</v>
      </c>
      <c r="H844"/>
    </row>
    <row r="845" spans="1:8" ht="25.5" x14ac:dyDescent="0.25">
      <c r="A845" s="3" t="s">
        <v>171</v>
      </c>
      <c r="B845" s="4" t="s">
        <v>172</v>
      </c>
      <c r="C845" s="4" t="s">
        <v>16</v>
      </c>
      <c r="D845" s="5">
        <v>134115802</v>
      </c>
      <c r="E845" s="5">
        <v>92267725</v>
      </c>
      <c r="F845" s="6">
        <f t="shared" si="26"/>
        <v>-41848077</v>
      </c>
      <c r="G845" s="7">
        <f t="shared" si="27"/>
        <v>-0.31202942812063267</v>
      </c>
      <c r="H845"/>
    </row>
    <row r="846" spans="1:8" ht="25.5" x14ac:dyDescent="0.25">
      <c r="A846" s="3" t="s">
        <v>171</v>
      </c>
      <c r="B846" s="4" t="s">
        <v>172</v>
      </c>
      <c r="C846" s="4" t="s">
        <v>17</v>
      </c>
      <c r="D846" s="5">
        <v>5572788691.6700001</v>
      </c>
      <c r="E846" s="5">
        <v>12551245312.030001</v>
      </c>
      <c r="F846" s="6">
        <f t="shared" si="26"/>
        <v>6978456620.3600006</v>
      </c>
      <c r="G846" s="7">
        <f t="shared" si="27"/>
        <v>1.2522377944800134</v>
      </c>
      <c r="H846"/>
    </row>
    <row r="847" spans="1:8" ht="25.5" x14ac:dyDescent="0.25">
      <c r="A847" s="3" t="s">
        <v>171</v>
      </c>
      <c r="B847" s="4" t="s">
        <v>172</v>
      </c>
      <c r="C847" s="4" t="s">
        <v>18</v>
      </c>
      <c r="D847" s="5">
        <v>1408000818.24</v>
      </c>
      <c r="E847" s="5">
        <v>988585502.21999991</v>
      </c>
      <c r="F847" s="6">
        <f t="shared" si="26"/>
        <v>-419415316.0200001</v>
      </c>
      <c r="G847" s="7">
        <f t="shared" si="27"/>
        <v>-0.29788002292801857</v>
      </c>
      <c r="H847"/>
    </row>
    <row r="848" spans="1:8" ht="25.5" x14ac:dyDescent="0.25">
      <c r="A848" s="3" t="s">
        <v>171</v>
      </c>
      <c r="B848" s="4" t="s">
        <v>172</v>
      </c>
      <c r="C848" s="4" t="s">
        <v>19</v>
      </c>
      <c r="D848" s="5">
        <v>1211360553.4099998</v>
      </c>
      <c r="E848" s="5">
        <v>1698987771.49</v>
      </c>
      <c r="F848" s="6">
        <f t="shared" si="26"/>
        <v>487627218.08000016</v>
      </c>
      <c r="G848" s="7">
        <f t="shared" si="27"/>
        <v>0.40254506943231849</v>
      </c>
      <c r="H848"/>
    </row>
    <row r="849" spans="1:8" ht="25.5" x14ac:dyDescent="0.25">
      <c r="A849" s="3" t="s">
        <v>171</v>
      </c>
      <c r="B849" s="4" t="s">
        <v>172</v>
      </c>
      <c r="C849" s="4" t="s">
        <v>28</v>
      </c>
      <c r="D849" s="5">
        <v>1129324877</v>
      </c>
      <c r="E849" s="5">
        <v>2391382467.2399998</v>
      </c>
      <c r="F849" s="6">
        <f t="shared" si="26"/>
        <v>1262057590.2399998</v>
      </c>
      <c r="G849" s="7">
        <f t="shared" si="27"/>
        <v>1.1175327985270262</v>
      </c>
      <c r="H849"/>
    </row>
    <row r="850" spans="1:8" ht="25.5" x14ac:dyDescent="0.25">
      <c r="A850" s="3" t="s">
        <v>171</v>
      </c>
      <c r="B850" s="4" t="s">
        <v>172</v>
      </c>
      <c r="C850" s="4" t="s">
        <v>20</v>
      </c>
      <c r="D850" s="5">
        <v>1259422041</v>
      </c>
      <c r="E850" s="5">
        <v>1689898518</v>
      </c>
      <c r="F850" s="6">
        <f t="shared" si="26"/>
        <v>430476477</v>
      </c>
      <c r="G850" s="7">
        <f t="shared" si="27"/>
        <v>0.34180478265903241</v>
      </c>
      <c r="H850"/>
    </row>
    <row r="851" spans="1:8" ht="25.5" x14ac:dyDescent="0.25">
      <c r="A851" s="3" t="s">
        <v>173</v>
      </c>
      <c r="B851" s="4" t="s">
        <v>174</v>
      </c>
      <c r="C851" s="4" t="s">
        <v>11</v>
      </c>
      <c r="D851" s="5">
        <v>89758001.329999998</v>
      </c>
      <c r="E851" s="5">
        <v>4477442</v>
      </c>
      <c r="F851" s="6">
        <f t="shared" si="26"/>
        <v>-85280559.329999998</v>
      </c>
      <c r="G851" s="7">
        <f t="shared" si="27"/>
        <v>-0.95011651403044894</v>
      </c>
      <c r="H851"/>
    </row>
    <row r="852" spans="1:8" ht="25.5" x14ac:dyDescent="0.25">
      <c r="A852" s="3" t="s">
        <v>173</v>
      </c>
      <c r="B852" s="4" t="s">
        <v>174</v>
      </c>
      <c r="C852" s="4" t="s">
        <v>12</v>
      </c>
      <c r="D852" s="5">
        <v>3181280</v>
      </c>
      <c r="E852" s="5">
        <v>3930036</v>
      </c>
      <c r="F852" s="6">
        <f t="shared" si="26"/>
        <v>748756</v>
      </c>
      <c r="G852" s="7">
        <f t="shared" si="27"/>
        <v>0.23536312427702058</v>
      </c>
      <c r="H852"/>
    </row>
    <row r="853" spans="1:8" ht="25.5" x14ac:dyDescent="0.25">
      <c r="A853" s="3" t="s">
        <v>173</v>
      </c>
      <c r="B853" s="4" t="s">
        <v>174</v>
      </c>
      <c r="C853" s="4" t="s">
        <v>13</v>
      </c>
      <c r="D853" s="5">
        <v>58729975.5</v>
      </c>
      <c r="E853" s="5">
        <v>55204694.270000003</v>
      </c>
      <c r="F853" s="6">
        <f t="shared" si="26"/>
        <v>-3525281.2299999967</v>
      </c>
      <c r="G853" s="7">
        <f t="shared" si="27"/>
        <v>-6.0025246051737188E-2</v>
      </c>
      <c r="H853"/>
    </row>
    <row r="854" spans="1:8" ht="25.5" x14ac:dyDescent="0.25">
      <c r="A854" s="3" t="s">
        <v>173</v>
      </c>
      <c r="B854" s="4" t="s">
        <v>174</v>
      </c>
      <c r="C854" s="4" t="s">
        <v>14</v>
      </c>
      <c r="D854" s="5">
        <v>6759869571</v>
      </c>
      <c r="E854" s="5">
        <v>13213170544</v>
      </c>
      <c r="F854" s="6">
        <f t="shared" si="26"/>
        <v>6453300973</v>
      </c>
      <c r="G854" s="7">
        <f t="shared" si="27"/>
        <v>0.95464874066281002</v>
      </c>
      <c r="H854"/>
    </row>
    <row r="855" spans="1:8" ht="25.5" x14ac:dyDescent="0.25">
      <c r="A855" s="3" t="s">
        <v>173</v>
      </c>
      <c r="B855" s="4" t="s">
        <v>174</v>
      </c>
      <c r="C855" s="4" t="s">
        <v>15</v>
      </c>
      <c r="D855" s="5">
        <v>1904992</v>
      </c>
      <c r="E855" s="5">
        <v>6608550</v>
      </c>
      <c r="F855" s="6">
        <f t="shared" si="26"/>
        <v>4703558</v>
      </c>
      <c r="G855" s="7">
        <f t="shared" si="27"/>
        <v>2.4690696863818853</v>
      </c>
      <c r="H855"/>
    </row>
    <row r="856" spans="1:8" ht="25.5" x14ac:dyDescent="0.25">
      <c r="A856" s="3" t="s">
        <v>173</v>
      </c>
      <c r="B856" s="4" t="s">
        <v>174</v>
      </c>
      <c r="C856" s="4" t="s">
        <v>16</v>
      </c>
      <c r="D856" s="5">
        <v>73863601</v>
      </c>
      <c r="E856" s="5">
        <v>130599910</v>
      </c>
      <c r="F856" s="6">
        <f t="shared" si="26"/>
        <v>56736309</v>
      </c>
      <c r="G856" s="7">
        <f t="shared" si="27"/>
        <v>0.76812270498428581</v>
      </c>
      <c r="H856"/>
    </row>
    <row r="857" spans="1:8" ht="25.5" x14ac:dyDescent="0.25">
      <c r="A857" s="3" t="s">
        <v>173</v>
      </c>
      <c r="B857" s="4" t="s">
        <v>174</v>
      </c>
      <c r="C857" s="4" t="s">
        <v>17</v>
      </c>
      <c r="D857" s="5">
        <v>100000</v>
      </c>
      <c r="E857" s="5">
        <v>100000</v>
      </c>
      <c r="F857" s="6">
        <f t="shared" si="26"/>
        <v>0</v>
      </c>
      <c r="G857" s="7">
        <f t="shared" si="27"/>
        <v>0</v>
      </c>
      <c r="H857"/>
    </row>
    <row r="858" spans="1:8" ht="25.5" x14ac:dyDescent="0.25">
      <c r="A858" s="3" t="s">
        <v>173</v>
      </c>
      <c r="B858" s="4" t="s">
        <v>174</v>
      </c>
      <c r="C858" s="8" t="s">
        <v>18</v>
      </c>
      <c r="D858" s="5">
        <v>33308643.030000001</v>
      </c>
      <c r="E858" s="5">
        <v>34390326.480000004</v>
      </c>
      <c r="F858" s="6">
        <f t="shared" si="26"/>
        <v>1081683.450000003</v>
      </c>
      <c r="G858" s="7">
        <f t="shared" si="27"/>
        <v>3.2474557700407254E-2</v>
      </c>
      <c r="H858"/>
    </row>
    <row r="859" spans="1:8" ht="25.5" x14ac:dyDescent="0.25">
      <c r="A859" s="3" t="s">
        <v>173</v>
      </c>
      <c r="B859" s="8" t="s">
        <v>174</v>
      </c>
      <c r="C859" s="8" t="s">
        <v>19</v>
      </c>
      <c r="D859" s="5">
        <v>54501442.399999999</v>
      </c>
      <c r="E859" s="5">
        <v>118960390</v>
      </c>
      <c r="F859" s="6">
        <f t="shared" si="26"/>
        <v>64458947.600000001</v>
      </c>
      <c r="G859" s="7">
        <f t="shared" si="27"/>
        <v>1.1827016820384189</v>
      </c>
      <c r="H859"/>
    </row>
    <row r="860" spans="1:8" ht="25.5" x14ac:dyDescent="0.25">
      <c r="A860" s="3" t="s">
        <v>173</v>
      </c>
      <c r="B860" s="4" t="s">
        <v>174</v>
      </c>
      <c r="C860" s="4" t="s">
        <v>28</v>
      </c>
      <c r="D860" s="5">
        <v>13675440</v>
      </c>
      <c r="E860" s="5">
        <v>23434460</v>
      </c>
      <c r="F860" s="6">
        <f t="shared" si="26"/>
        <v>9759020</v>
      </c>
      <c r="G860" s="7">
        <f t="shared" si="27"/>
        <v>0.71361652714647572</v>
      </c>
      <c r="H860"/>
    </row>
    <row r="861" spans="1:8" ht="25.5" x14ac:dyDescent="0.25">
      <c r="A861" s="3" t="s">
        <v>173</v>
      </c>
      <c r="B861" s="4" t="s">
        <v>174</v>
      </c>
      <c r="C861" s="4" t="s">
        <v>20</v>
      </c>
      <c r="D861" s="5">
        <v>300000</v>
      </c>
      <c r="E861" s="5">
        <v>150504089</v>
      </c>
      <c r="F861" s="6">
        <f t="shared" si="26"/>
        <v>150204089</v>
      </c>
      <c r="G861" s="7">
        <f t="shared" si="27"/>
        <v>500.68029666666666</v>
      </c>
      <c r="H861"/>
    </row>
    <row r="862" spans="1:8" ht="63.75" x14ac:dyDescent="0.25">
      <c r="A862" s="3" t="s">
        <v>175</v>
      </c>
      <c r="B862" s="8" t="s">
        <v>176</v>
      </c>
      <c r="C862" s="8" t="s">
        <v>10</v>
      </c>
      <c r="D862" s="5">
        <v>3300002</v>
      </c>
      <c r="E862" s="5">
        <v>0</v>
      </c>
      <c r="F862" s="6">
        <f t="shared" si="26"/>
        <v>-3300002</v>
      </c>
      <c r="G862" s="7">
        <f t="shared" si="27"/>
        <v>-1</v>
      </c>
      <c r="H862"/>
    </row>
    <row r="863" spans="1:8" ht="63.75" x14ac:dyDescent="0.25">
      <c r="A863" s="3" t="s">
        <v>175</v>
      </c>
      <c r="B863" s="4" t="s">
        <v>176</v>
      </c>
      <c r="C863" s="4" t="s">
        <v>11</v>
      </c>
      <c r="D863" s="5">
        <v>1569600</v>
      </c>
      <c r="E863" s="5">
        <v>0</v>
      </c>
      <c r="F863" s="6">
        <f t="shared" si="26"/>
        <v>-1569600</v>
      </c>
      <c r="G863" s="7">
        <f t="shared" si="27"/>
        <v>-1</v>
      </c>
      <c r="H863"/>
    </row>
    <row r="864" spans="1:8" ht="63.75" x14ac:dyDescent="0.25">
      <c r="A864" s="3" t="s">
        <v>175</v>
      </c>
      <c r="B864" s="4" t="s">
        <v>176</v>
      </c>
      <c r="C864" s="4" t="s">
        <v>12</v>
      </c>
      <c r="D864" s="5">
        <v>4751337</v>
      </c>
      <c r="E864" s="5">
        <v>5720557</v>
      </c>
      <c r="F864" s="6">
        <f t="shared" si="26"/>
        <v>969220</v>
      </c>
      <c r="G864" s="7">
        <f t="shared" si="27"/>
        <v>0.203988898282736</v>
      </c>
      <c r="H864"/>
    </row>
    <row r="865" spans="1:8" ht="63.75" x14ac:dyDescent="0.25">
      <c r="A865" s="3" t="s">
        <v>175</v>
      </c>
      <c r="B865" s="4" t="s">
        <v>176</v>
      </c>
      <c r="C865" s="4" t="s">
        <v>13</v>
      </c>
      <c r="D865" s="5">
        <v>150734494.84</v>
      </c>
      <c r="E865" s="5">
        <v>80817147.959999993</v>
      </c>
      <c r="F865" s="6">
        <f t="shared" si="26"/>
        <v>-69917346.88000001</v>
      </c>
      <c r="G865" s="7">
        <f t="shared" si="27"/>
        <v>-0.46384437055509498</v>
      </c>
      <c r="H865"/>
    </row>
    <row r="866" spans="1:8" ht="63.75" x14ac:dyDescent="0.25">
      <c r="A866" s="3" t="s">
        <v>175</v>
      </c>
      <c r="B866" s="4" t="s">
        <v>176</v>
      </c>
      <c r="C866" s="4" t="s">
        <v>14</v>
      </c>
      <c r="D866" s="5">
        <v>3824309424</v>
      </c>
      <c r="E866" s="5">
        <v>4561817775</v>
      </c>
      <c r="F866" s="6">
        <f t="shared" si="26"/>
        <v>737508351</v>
      </c>
      <c r="G866" s="7">
        <f t="shared" si="27"/>
        <v>0.1928474579937651</v>
      </c>
      <c r="H866"/>
    </row>
    <row r="867" spans="1:8" ht="63.75" x14ac:dyDescent="0.25">
      <c r="A867" s="3" t="s">
        <v>175</v>
      </c>
      <c r="B867" s="4" t="s">
        <v>176</v>
      </c>
      <c r="C867" s="4" t="s">
        <v>15</v>
      </c>
      <c r="D867" s="5">
        <v>36250000</v>
      </c>
      <c r="E867" s="5">
        <v>25000000</v>
      </c>
      <c r="F867" s="6">
        <f t="shared" si="26"/>
        <v>-11250000</v>
      </c>
      <c r="G867" s="7">
        <f t="shared" si="27"/>
        <v>-0.31034482758620691</v>
      </c>
      <c r="H867"/>
    </row>
    <row r="868" spans="1:8" ht="63.75" x14ac:dyDescent="0.25">
      <c r="A868" s="3" t="s">
        <v>175</v>
      </c>
      <c r="B868" s="4" t="s">
        <v>176</v>
      </c>
      <c r="C868" s="8" t="s">
        <v>16</v>
      </c>
      <c r="D868" s="5">
        <v>2270133</v>
      </c>
      <c r="E868" s="5">
        <v>39365021</v>
      </c>
      <c r="F868" s="6">
        <f t="shared" si="26"/>
        <v>37094888</v>
      </c>
      <c r="G868" s="7">
        <f t="shared" si="27"/>
        <v>16.340402963174405</v>
      </c>
      <c r="H868"/>
    </row>
    <row r="869" spans="1:8" ht="63.75" x14ac:dyDescent="0.25">
      <c r="A869" s="3" t="s">
        <v>175</v>
      </c>
      <c r="B869" s="4" t="s">
        <v>176</v>
      </c>
      <c r="C869" s="4" t="s">
        <v>17</v>
      </c>
      <c r="D869" s="5">
        <v>112481832.45</v>
      </c>
      <c r="E869" s="5">
        <v>108630491</v>
      </c>
      <c r="F869" s="6">
        <f t="shared" si="26"/>
        <v>-3851341.450000003</v>
      </c>
      <c r="G869" s="7">
        <f t="shared" si="27"/>
        <v>-3.4239675564602723E-2</v>
      </c>
      <c r="H869"/>
    </row>
    <row r="870" spans="1:8" ht="63.75" x14ac:dyDescent="0.25">
      <c r="A870" s="3" t="s">
        <v>175</v>
      </c>
      <c r="B870" s="4" t="s">
        <v>176</v>
      </c>
      <c r="C870" s="4" t="s">
        <v>18</v>
      </c>
      <c r="D870" s="5">
        <v>252175612.80000001</v>
      </c>
      <c r="E870" s="5">
        <v>49237263.649999999</v>
      </c>
      <c r="F870" s="6">
        <f t="shared" si="26"/>
        <v>-202938349.15000001</v>
      </c>
      <c r="G870" s="7">
        <f t="shared" si="27"/>
        <v>-0.80475009814271781</v>
      </c>
      <c r="H870"/>
    </row>
    <row r="871" spans="1:8" ht="63.75" x14ac:dyDescent="0.25">
      <c r="A871" s="3" t="s">
        <v>175</v>
      </c>
      <c r="B871" s="4" t="s">
        <v>176</v>
      </c>
      <c r="C871" s="4" t="s">
        <v>19</v>
      </c>
      <c r="D871" s="5">
        <v>282254958.99000001</v>
      </c>
      <c r="E871" s="5">
        <v>79179484</v>
      </c>
      <c r="F871" s="6">
        <f t="shared" si="26"/>
        <v>-203075474.99000001</v>
      </c>
      <c r="G871" s="7">
        <f t="shared" si="27"/>
        <v>-0.71947531308810331</v>
      </c>
      <c r="H871"/>
    </row>
    <row r="872" spans="1:8" ht="63.75" x14ac:dyDescent="0.25">
      <c r="A872" s="3" t="s">
        <v>175</v>
      </c>
      <c r="B872" s="8" t="s">
        <v>176</v>
      </c>
      <c r="C872" s="8" t="s">
        <v>28</v>
      </c>
      <c r="D872" s="5">
        <v>449689361</v>
      </c>
      <c r="E872" s="5">
        <v>572272319</v>
      </c>
      <c r="F872" s="6">
        <f t="shared" si="26"/>
        <v>122582958</v>
      </c>
      <c r="G872" s="7">
        <f t="shared" si="27"/>
        <v>0.27259474791088062</v>
      </c>
      <c r="H872"/>
    </row>
    <row r="873" spans="1:8" ht="63.75" x14ac:dyDescent="0.25">
      <c r="A873" s="3" t="s">
        <v>175</v>
      </c>
      <c r="B873" s="4" t="s">
        <v>176</v>
      </c>
      <c r="C873" s="4" t="s">
        <v>20</v>
      </c>
      <c r="D873" s="5">
        <v>4990000</v>
      </c>
      <c r="E873" s="5">
        <v>9084400</v>
      </c>
      <c r="F873" s="6">
        <f t="shared" si="26"/>
        <v>4094400</v>
      </c>
      <c r="G873" s="7">
        <f t="shared" si="27"/>
        <v>0.82052104208416832</v>
      </c>
      <c r="H873"/>
    </row>
    <row r="874" spans="1:8" ht="25.5" x14ac:dyDescent="0.25">
      <c r="A874" s="3" t="s">
        <v>177</v>
      </c>
      <c r="B874" s="4" t="s">
        <v>178</v>
      </c>
      <c r="C874" s="4" t="s">
        <v>11</v>
      </c>
      <c r="D874" s="5">
        <v>622921459</v>
      </c>
      <c r="E874" s="5">
        <v>56963966</v>
      </c>
      <c r="F874" s="6">
        <f t="shared" si="26"/>
        <v>-565957493</v>
      </c>
      <c r="G874" s="7">
        <f t="shared" si="27"/>
        <v>-0.90855353403389494</v>
      </c>
      <c r="H874"/>
    </row>
    <row r="875" spans="1:8" ht="25.5" x14ac:dyDescent="0.25">
      <c r="A875" s="3" t="s">
        <v>177</v>
      </c>
      <c r="B875" s="4" t="s">
        <v>178</v>
      </c>
      <c r="C875" s="4" t="s">
        <v>12</v>
      </c>
      <c r="D875" s="5">
        <v>7354714</v>
      </c>
      <c r="E875" s="5">
        <v>9235887</v>
      </c>
      <c r="F875" s="6">
        <f t="shared" si="26"/>
        <v>1881173</v>
      </c>
      <c r="G875" s="7">
        <f t="shared" si="27"/>
        <v>0.2557778589350993</v>
      </c>
      <c r="H875"/>
    </row>
    <row r="876" spans="1:8" ht="25.5" x14ac:dyDescent="0.25">
      <c r="A876" s="3" t="s">
        <v>177</v>
      </c>
      <c r="B876" s="8" t="s">
        <v>178</v>
      </c>
      <c r="C876" s="8" t="s">
        <v>13</v>
      </c>
      <c r="D876" s="5">
        <v>313656169</v>
      </c>
      <c r="E876" s="5">
        <v>251974420</v>
      </c>
      <c r="F876" s="6">
        <f t="shared" si="26"/>
        <v>-61681749</v>
      </c>
      <c r="G876" s="7">
        <f t="shared" si="27"/>
        <v>-0.19665402786960648</v>
      </c>
      <c r="H876"/>
    </row>
    <row r="877" spans="1:8" ht="25.5" x14ac:dyDescent="0.25">
      <c r="A877" s="3" t="s">
        <v>177</v>
      </c>
      <c r="B877" s="4" t="s">
        <v>178</v>
      </c>
      <c r="C877" s="4" t="s">
        <v>14</v>
      </c>
      <c r="D877" s="5">
        <v>11040925167</v>
      </c>
      <c r="E877" s="5">
        <v>16821173371</v>
      </c>
      <c r="F877" s="6">
        <f t="shared" si="26"/>
        <v>5780248204</v>
      </c>
      <c r="G877" s="7">
        <f t="shared" si="27"/>
        <v>0.52352933441451699</v>
      </c>
      <c r="H877"/>
    </row>
    <row r="878" spans="1:8" ht="25.5" x14ac:dyDescent="0.25">
      <c r="A878" s="3" t="s">
        <v>177</v>
      </c>
      <c r="B878" s="4" t="s">
        <v>178</v>
      </c>
      <c r="C878" s="4" t="s">
        <v>15</v>
      </c>
      <c r="D878" s="5">
        <v>384470893.44999999</v>
      </c>
      <c r="E878" s="5">
        <v>351593733.75999999</v>
      </c>
      <c r="F878" s="6">
        <f t="shared" si="26"/>
        <v>-32877159.689999998</v>
      </c>
      <c r="G878" s="7">
        <f t="shared" si="27"/>
        <v>-8.5512740366327986E-2</v>
      </c>
      <c r="H878"/>
    </row>
    <row r="879" spans="1:8" ht="25.5" x14ac:dyDescent="0.25">
      <c r="A879" s="3" t="s">
        <v>177</v>
      </c>
      <c r="B879" s="4" t="s">
        <v>178</v>
      </c>
      <c r="C879" s="8" t="s">
        <v>16</v>
      </c>
      <c r="D879" s="5">
        <v>210448830</v>
      </c>
      <c r="E879" s="5">
        <v>269524481</v>
      </c>
      <c r="F879" s="6">
        <f t="shared" si="26"/>
        <v>59075651</v>
      </c>
      <c r="G879" s="7">
        <f t="shared" si="27"/>
        <v>0.2807126606500972</v>
      </c>
      <c r="H879"/>
    </row>
    <row r="880" spans="1:8" ht="25.5" x14ac:dyDescent="0.25">
      <c r="A880" s="3" t="s">
        <v>177</v>
      </c>
      <c r="B880" s="4" t="s">
        <v>178</v>
      </c>
      <c r="C880" s="4" t="s">
        <v>17</v>
      </c>
      <c r="D880" s="5">
        <v>1007456012.46</v>
      </c>
      <c r="E880" s="5">
        <v>54305787.320000008</v>
      </c>
      <c r="F880" s="6">
        <f t="shared" si="26"/>
        <v>-953150225.13999999</v>
      </c>
      <c r="G880" s="7">
        <f t="shared" si="27"/>
        <v>-0.94609612067588289</v>
      </c>
      <c r="H880"/>
    </row>
    <row r="881" spans="1:8" ht="25.5" x14ac:dyDescent="0.25">
      <c r="A881" s="3" t="s">
        <v>177</v>
      </c>
      <c r="B881" s="4" t="s">
        <v>178</v>
      </c>
      <c r="C881" s="4" t="s">
        <v>18</v>
      </c>
      <c r="D881" s="5">
        <v>53185794.530000001</v>
      </c>
      <c r="E881" s="5">
        <v>31691063.539999999</v>
      </c>
      <c r="F881" s="6">
        <f t="shared" si="26"/>
        <v>-21494730.990000002</v>
      </c>
      <c r="G881" s="7">
        <f t="shared" si="27"/>
        <v>-0.40414421143742951</v>
      </c>
      <c r="H881"/>
    </row>
    <row r="882" spans="1:8" ht="25.5" x14ac:dyDescent="0.25">
      <c r="A882" s="3" t="s">
        <v>177</v>
      </c>
      <c r="B882" s="4" t="s">
        <v>178</v>
      </c>
      <c r="C882" s="4" t="s">
        <v>19</v>
      </c>
      <c r="D882" s="5">
        <v>376264316.78999996</v>
      </c>
      <c r="E882" s="5">
        <v>382627076.03999996</v>
      </c>
      <c r="F882" s="6">
        <f t="shared" si="26"/>
        <v>6362759.25</v>
      </c>
      <c r="G882" s="7">
        <f t="shared" si="27"/>
        <v>1.6910344579794883E-2</v>
      </c>
      <c r="H882"/>
    </row>
    <row r="883" spans="1:8" ht="25.5" x14ac:dyDescent="0.25">
      <c r="A883" s="3" t="s">
        <v>177</v>
      </c>
      <c r="B883" s="4" t="s">
        <v>178</v>
      </c>
      <c r="C883" s="4" t="s">
        <v>28</v>
      </c>
      <c r="D883" s="5">
        <v>144997300</v>
      </c>
      <c r="E883" s="5">
        <v>109016424.64</v>
      </c>
      <c r="F883" s="6">
        <f t="shared" si="26"/>
        <v>-35980875.359999999</v>
      </c>
      <c r="G883" s="7">
        <f t="shared" si="27"/>
        <v>-0.2481485886978585</v>
      </c>
      <c r="H883"/>
    </row>
    <row r="884" spans="1:8" ht="25.5" x14ac:dyDescent="0.25">
      <c r="A884" s="3" t="s">
        <v>177</v>
      </c>
      <c r="B884" s="4" t="s">
        <v>178</v>
      </c>
      <c r="C884" s="4" t="s">
        <v>20</v>
      </c>
      <c r="D884" s="5">
        <v>483519548.25</v>
      </c>
      <c r="E884" s="5">
        <v>380311402.65999997</v>
      </c>
      <c r="F884" s="6">
        <f t="shared" si="26"/>
        <v>-103208145.59000003</v>
      </c>
      <c r="G884" s="7">
        <f t="shared" si="27"/>
        <v>-0.21345185724866922</v>
      </c>
      <c r="H884"/>
    </row>
    <row r="885" spans="1:8" ht="25.5" x14ac:dyDescent="0.25">
      <c r="A885" s="3" t="s">
        <v>177</v>
      </c>
      <c r="B885" s="4" t="s">
        <v>178</v>
      </c>
      <c r="C885" s="4" t="s">
        <v>23</v>
      </c>
      <c r="D885" s="5">
        <v>18543900</v>
      </c>
      <c r="E885" s="5">
        <v>4987950</v>
      </c>
      <c r="F885" s="6">
        <f t="shared" si="26"/>
        <v>-13555950</v>
      </c>
      <c r="G885" s="7">
        <f t="shared" si="27"/>
        <v>-0.73101936485852492</v>
      </c>
      <c r="H885"/>
    </row>
    <row r="886" spans="1:8" ht="25.5" x14ac:dyDescent="0.25">
      <c r="A886" s="3" t="s">
        <v>179</v>
      </c>
      <c r="B886" s="4" t="s">
        <v>180</v>
      </c>
      <c r="C886" s="4" t="s">
        <v>10</v>
      </c>
      <c r="D886" s="5">
        <v>19000783</v>
      </c>
      <c r="E886" s="5">
        <v>68654755</v>
      </c>
      <c r="F886" s="6">
        <f t="shared" si="26"/>
        <v>49653972</v>
      </c>
      <c r="G886" s="7">
        <f t="shared" si="27"/>
        <v>2.6132592535791814</v>
      </c>
      <c r="H886"/>
    </row>
    <row r="887" spans="1:8" ht="25.5" x14ac:dyDescent="0.25">
      <c r="A887" s="3" t="s">
        <v>179</v>
      </c>
      <c r="B887" s="4" t="s">
        <v>180</v>
      </c>
      <c r="C887" s="4" t="s">
        <v>11</v>
      </c>
      <c r="D887" s="5">
        <v>508398703</v>
      </c>
      <c r="E887" s="5">
        <v>1489677746.1099999</v>
      </c>
      <c r="F887" s="6">
        <f t="shared" si="26"/>
        <v>981279043.1099999</v>
      </c>
      <c r="G887" s="7">
        <f t="shared" si="27"/>
        <v>1.9301367948415082</v>
      </c>
      <c r="H887"/>
    </row>
    <row r="888" spans="1:8" ht="25.5" x14ac:dyDescent="0.25">
      <c r="A888" s="3" t="s">
        <v>179</v>
      </c>
      <c r="B888" s="4" t="s">
        <v>180</v>
      </c>
      <c r="C888" s="4" t="s">
        <v>26</v>
      </c>
      <c r="D888" s="5">
        <v>0</v>
      </c>
      <c r="E888" s="5">
        <v>1298566</v>
      </c>
      <c r="F888" s="6">
        <f t="shared" si="26"/>
        <v>1298566</v>
      </c>
      <c r="G888" s="7" t="str">
        <f t="shared" si="27"/>
        <v>NA</v>
      </c>
      <c r="H888"/>
    </row>
    <row r="889" spans="1:8" ht="25.5" x14ac:dyDescent="0.25">
      <c r="A889" s="3" t="s">
        <v>179</v>
      </c>
      <c r="B889" s="4" t="s">
        <v>180</v>
      </c>
      <c r="C889" s="4" t="s">
        <v>12</v>
      </c>
      <c r="D889" s="5">
        <v>6424044.3900000006</v>
      </c>
      <c r="E889" s="5">
        <v>15747232.059999999</v>
      </c>
      <c r="F889" s="6">
        <f t="shared" si="26"/>
        <v>9323187.6699999981</v>
      </c>
      <c r="G889" s="7">
        <f t="shared" si="27"/>
        <v>1.4512956486591149</v>
      </c>
      <c r="H889"/>
    </row>
    <row r="890" spans="1:8" ht="25.5" x14ac:dyDescent="0.25">
      <c r="A890" s="3" t="s">
        <v>179</v>
      </c>
      <c r="B890" s="4" t="s">
        <v>180</v>
      </c>
      <c r="C890" s="4" t="s">
        <v>13</v>
      </c>
      <c r="D890" s="5">
        <v>259716101.36000001</v>
      </c>
      <c r="E890" s="5">
        <v>230670376.22</v>
      </c>
      <c r="F890" s="6">
        <f t="shared" si="26"/>
        <v>-29045725.140000015</v>
      </c>
      <c r="G890" s="7">
        <f t="shared" si="27"/>
        <v>-0.11183644367023242</v>
      </c>
      <c r="H890"/>
    </row>
    <row r="891" spans="1:8" ht="25.5" x14ac:dyDescent="0.25">
      <c r="A891" s="3" t="s">
        <v>179</v>
      </c>
      <c r="B891" s="4" t="s">
        <v>180</v>
      </c>
      <c r="C891" s="4" t="s">
        <v>14</v>
      </c>
      <c r="D891" s="5">
        <v>22970113314</v>
      </c>
      <c r="E891" s="5">
        <v>22532451919</v>
      </c>
      <c r="F891" s="6">
        <f t="shared" si="26"/>
        <v>-437661395</v>
      </c>
      <c r="G891" s="7">
        <f t="shared" si="27"/>
        <v>-1.9053514844145362E-2</v>
      </c>
      <c r="H891"/>
    </row>
    <row r="892" spans="1:8" ht="25.5" x14ac:dyDescent="0.25">
      <c r="A892" s="3" t="s">
        <v>179</v>
      </c>
      <c r="B892" s="4" t="s">
        <v>180</v>
      </c>
      <c r="C892" s="4" t="s">
        <v>15</v>
      </c>
      <c r="D892" s="5">
        <v>472980000.5</v>
      </c>
      <c r="E892" s="5">
        <v>496819901.37</v>
      </c>
      <c r="F892" s="6">
        <f t="shared" si="26"/>
        <v>23839900.870000005</v>
      </c>
      <c r="G892" s="7">
        <f t="shared" si="27"/>
        <v>5.040361293246691E-2</v>
      </c>
      <c r="H892"/>
    </row>
    <row r="893" spans="1:8" ht="25.5" x14ac:dyDescent="0.25">
      <c r="A893" s="3" t="s">
        <v>179</v>
      </c>
      <c r="B893" s="4" t="s">
        <v>180</v>
      </c>
      <c r="C893" s="4" t="s">
        <v>16</v>
      </c>
      <c r="D893" s="5">
        <v>141922072</v>
      </c>
      <c r="E893" s="5">
        <v>91288369</v>
      </c>
      <c r="F893" s="6">
        <f t="shared" si="26"/>
        <v>-50633703</v>
      </c>
      <c r="G893" s="7">
        <f t="shared" si="27"/>
        <v>-0.35677116523496077</v>
      </c>
      <c r="H893"/>
    </row>
    <row r="894" spans="1:8" ht="25.5" x14ac:dyDescent="0.25">
      <c r="A894" s="3" t="s">
        <v>179</v>
      </c>
      <c r="B894" s="4" t="s">
        <v>180</v>
      </c>
      <c r="C894" s="8" t="s">
        <v>17</v>
      </c>
      <c r="D894" s="5">
        <v>1379606060.8699999</v>
      </c>
      <c r="E894" s="5">
        <v>0</v>
      </c>
      <c r="F894" s="6">
        <f t="shared" si="26"/>
        <v>-1379606060.8699999</v>
      </c>
      <c r="G894" s="7">
        <f t="shared" si="27"/>
        <v>-1</v>
      </c>
      <c r="H894"/>
    </row>
    <row r="895" spans="1:8" ht="25.5" x14ac:dyDescent="0.25">
      <c r="A895" s="3" t="s">
        <v>179</v>
      </c>
      <c r="B895" s="8" t="s">
        <v>180</v>
      </c>
      <c r="C895" s="8" t="s">
        <v>18</v>
      </c>
      <c r="D895" s="5">
        <v>111853828</v>
      </c>
      <c r="E895" s="5">
        <v>48802331.039999999</v>
      </c>
      <c r="F895" s="6">
        <f t="shared" si="26"/>
        <v>-63051496.960000001</v>
      </c>
      <c r="G895" s="7">
        <f t="shared" si="27"/>
        <v>-0.56369547727950808</v>
      </c>
      <c r="H895"/>
    </row>
    <row r="896" spans="1:8" ht="25.5" x14ac:dyDescent="0.25">
      <c r="A896" s="3" t="s">
        <v>179</v>
      </c>
      <c r="B896" s="4" t="s">
        <v>180</v>
      </c>
      <c r="C896" s="4" t="s">
        <v>19</v>
      </c>
      <c r="D896" s="5">
        <v>1229316160.5</v>
      </c>
      <c r="E896" s="5">
        <v>1114758216.51</v>
      </c>
      <c r="F896" s="6">
        <f t="shared" si="26"/>
        <v>-114557943.99000001</v>
      </c>
      <c r="G896" s="7">
        <f t="shared" si="27"/>
        <v>-9.318834948318408E-2</v>
      </c>
      <c r="H896"/>
    </row>
    <row r="897" spans="1:8" ht="25.5" x14ac:dyDescent="0.25">
      <c r="A897" s="3" t="s">
        <v>179</v>
      </c>
      <c r="B897" s="4" t="s">
        <v>180</v>
      </c>
      <c r="C897" s="4" t="s">
        <v>28</v>
      </c>
      <c r="D897" s="5">
        <v>819504061.96000004</v>
      </c>
      <c r="E897" s="5">
        <v>1021223847</v>
      </c>
      <c r="F897" s="6">
        <f t="shared" si="26"/>
        <v>201719785.03999996</v>
      </c>
      <c r="G897" s="7">
        <f t="shared" si="27"/>
        <v>0.24614860914483899</v>
      </c>
      <c r="H897"/>
    </row>
    <row r="898" spans="1:8" ht="25.5" x14ac:dyDescent="0.25">
      <c r="A898" s="3" t="s">
        <v>179</v>
      </c>
      <c r="B898" s="4" t="s">
        <v>180</v>
      </c>
      <c r="C898" s="4" t="s">
        <v>20</v>
      </c>
      <c r="D898" s="5">
        <v>1199560961.0999999</v>
      </c>
      <c r="E898" s="5">
        <v>803763627.2700001</v>
      </c>
      <c r="F898" s="6">
        <f t="shared" si="26"/>
        <v>-395797333.8299998</v>
      </c>
      <c r="G898" s="7">
        <f t="shared" si="27"/>
        <v>-0.32995182959859981</v>
      </c>
      <c r="H898"/>
    </row>
    <row r="899" spans="1:8" ht="25.5" x14ac:dyDescent="0.25">
      <c r="A899" s="3" t="s">
        <v>179</v>
      </c>
      <c r="B899" s="4" t="s">
        <v>180</v>
      </c>
      <c r="C899" s="8" t="s">
        <v>23</v>
      </c>
      <c r="D899" s="5">
        <v>1466418</v>
      </c>
      <c r="E899" s="5">
        <v>101604</v>
      </c>
      <c r="F899" s="6">
        <f t="shared" si="26"/>
        <v>-1364814</v>
      </c>
      <c r="G899" s="7">
        <f t="shared" si="27"/>
        <v>-0.93071279812440932</v>
      </c>
      <c r="H899"/>
    </row>
    <row r="900" spans="1:8" ht="25.5" x14ac:dyDescent="0.25">
      <c r="A900" s="3" t="s">
        <v>179</v>
      </c>
      <c r="B900" s="4" t="s">
        <v>180</v>
      </c>
      <c r="C900" s="4" t="s">
        <v>49</v>
      </c>
      <c r="D900" s="5">
        <v>299873659</v>
      </c>
      <c r="E900" s="5">
        <v>0</v>
      </c>
      <c r="F900" s="6">
        <f t="shared" si="26"/>
        <v>-299873659</v>
      </c>
      <c r="G900" s="7">
        <f t="shared" si="27"/>
        <v>-1</v>
      </c>
      <c r="H900"/>
    </row>
    <row r="901" spans="1:8" ht="25.5" x14ac:dyDescent="0.25">
      <c r="A901" s="3" t="s">
        <v>181</v>
      </c>
      <c r="B901" s="4" t="s">
        <v>182</v>
      </c>
      <c r="C901" s="4" t="s">
        <v>12</v>
      </c>
      <c r="D901" s="5">
        <v>33942960</v>
      </c>
      <c r="E901" s="5">
        <v>37825780</v>
      </c>
      <c r="F901" s="6">
        <f t="shared" si="26"/>
        <v>3882820</v>
      </c>
      <c r="G901" s="7">
        <f t="shared" si="27"/>
        <v>0.11439249847391035</v>
      </c>
      <c r="H901"/>
    </row>
    <row r="902" spans="1:8" ht="25.5" x14ac:dyDescent="0.25">
      <c r="A902" s="3" t="s">
        <v>181</v>
      </c>
      <c r="B902" s="4" t="s">
        <v>182</v>
      </c>
      <c r="C902" s="4" t="s">
        <v>13</v>
      </c>
      <c r="D902" s="5">
        <v>204914290</v>
      </c>
      <c r="E902" s="5">
        <v>207389217</v>
      </c>
      <c r="F902" s="6">
        <f t="shared" si="26"/>
        <v>2474927</v>
      </c>
      <c r="G902" s="7">
        <f t="shared" si="27"/>
        <v>1.2077864359776959E-2</v>
      </c>
      <c r="H902"/>
    </row>
    <row r="903" spans="1:8" ht="25.5" x14ac:dyDescent="0.25">
      <c r="A903" s="3" t="s">
        <v>181</v>
      </c>
      <c r="B903" s="4" t="s">
        <v>182</v>
      </c>
      <c r="C903" s="4" t="s">
        <v>14</v>
      </c>
      <c r="D903" s="5">
        <v>28812515130</v>
      </c>
      <c r="E903" s="5">
        <v>37033500301</v>
      </c>
      <c r="F903" s="6">
        <f t="shared" si="26"/>
        <v>8220985171</v>
      </c>
      <c r="G903" s="7">
        <f t="shared" si="27"/>
        <v>0.28532688430383479</v>
      </c>
      <c r="H903"/>
    </row>
    <row r="904" spans="1:8" ht="25.5" x14ac:dyDescent="0.25">
      <c r="A904" s="3" t="s">
        <v>181</v>
      </c>
      <c r="B904" s="4" t="s">
        <v>182</v>
      </c>
      <c r="C904" s="4" t="s">
        <v>380</v>
      </c>
      <c r="D904" s="5">
        <v>0</v>
      </c>
      <c r="E904" s="5">
        <v>94321480</v>
      </c>
      <c r="F904" s="6">
        <f t="shared" si="26"/>
        <v>94321480</v>
      </c>
      <c r="G904" s="7" t="str">
        <f t="shared" si="27"/>
        <v>NA</v>
      </c>
      <c r="H904"/>
    </row>
    <row r="905" spans="1:8" ht="25.5" x14ac:dyDescent="0.25">
      <c r="A905" s="3" t="s">
        <v>181</v>
      </c>
      <c r="B905" s="4" t="s">
        <v>182</v>
      </c>
      <c r="C905" s="4" t="s">
        <v>15</v>
      </c>
      <c r="D905" s="5">
        <v>293712705.57999998</v>
      </c>
      <c r="E905" s="5">
        <v>654902485.10000002</v>
      </c>
      <c r="F905" s="6">
        <f t="shared" si="26"/>
        <v>361189779.52000004</v>
      </c>
      <c r="G905" s="7">
        <f t="shared" si="27"/>
        <v>1.2297383553998857</v>
      </c>
      <c r="H905"/>
    </row>
    <row r="906" spans="1:8" ht="25.5" x14ac:dyDescent="0.25">
      <c r="A906" s="3" t="s">
        <v>181</v>
      </c>
      <c r="B906" s="4" t="s">
        <v>182</v>
      </c>
      <c r="C906" s="4" t="s">
        <v>16</v>
      </c>
      <c r="D906" s="5">
        <v>280877881</v>
      </c>
      <c r="E906" s="5">
        <v>403630034</v>
      </c>
      <c r="F906" s="6">
        <f t="shared" si="26"/>
        <v>122752153</v>
      </c>
      <c r="G906" s="7">
        <f t="shared" si="27"/>
        <v>0.43703032991764845</v>
      </c>
      <c r="H906"/>
    </row>
    <row r="907" spans="1:8" ht="25.5" x14ac:dyDescent="0.25">
      <c r="A907" s="3" t="s">
        <v>181</v>
      </c>
      <c r="B907" s="4" t="s">
        <v>182</v>
      </c>
      <c r="C907" s="4" t="s">
        <v>17</v>
      </c>
      <c r="D907" s="5">
        <v>567123543107.15002</v>
      </c>
      <c r="E907" s="5">
        <v>592834757338.88</v>
      </c>
      <c r="F907" s="6">
        <f t="shared" ref="F907:F970" si="28">+E907-D907</f>
        <v>25711214231.72998</v>
      </c>
      <c r="G907" s="7">
        <f t="shared" ref="G907:G970" si="29">IF(D907&gt;0,((E907-D907)/D907),"NA")</f>
        <v>4.5336178587938127E-2</v>
      </c>
      <c r="H907"/>
    </row>
    <row r="908" spans="1:8" ht="25.5" x14ac:dyDescent="0.25">
      <c r="A908" s="3" t="s">
        <v>181</v>
      </c>
      <c r="B908" s="4" t="s">
        <v>182</v>
      </c>
      <c r="C908" s="8" t="s">
        <v>18</v>
      </c>
      <c r="D908" s="5">
        <v>76607447</v>
      </c>
      <c r="E908" s="5">
        <v>95921920</v>
      </c>
      <c r="F908" s="6">
        <f t="shared" si="28"/>
        <v>19314473</v>
      </c>
      <c r="G908" s="7">
        <f t="shared" si="29"/>
        <v>0.25212265590837402</v>
      </c>
      <c r="H908"/>
    </row>
    <row r="909" spans="1:8" ht="25.5" x14ac:dyDescent="0.25">
      <c r="A909" s="3" t="s">
        <v>181</v>
      </c>
      <c r="B909" s="4" t="s">
        <v>182</v>
      </c>
      <c r="C909" s="4" t="s">
        <v>19</v>
      </c>
      <c r="D909" s="5">
        <v>3239768054.1600003</v>
      </c>
      <c r="E909" s="5">
        <v>7435942691.5</v>
      </c>
      <c r="F909" s="6">
        <f t="shared" si="28"/>
        <v>4196174637.3399997</v>
      </c>
      <c r="G909" s="7">
        <f t="shared" si="29"/>
        <v>1.2952083504718594</v>
      </c>
      <c r="H909"/>
    </row>
    <row r="910" spans="1:8" ht="25.5" x14ac:dyDescent="0.25">
      <c r="A910" s="3" t="s">
        <v>181</v>
      </c>
      <c r="B910" s="4" t="s">
        <v>182</v>
      </c>
      <c r="C910" s="4" t="s">
        <v>28</v>
      </c>
      <c r="D910" s="5">
        <v>664845881.75</v>
      </c>
      <c r="E910" s="5">
        <v>1069794726.87</v>
      </c>
      <c r="F910" s="6">
        <f t="shared" si="28"/>
        <v>404948845.12</v>
      </c>
      <c r="G910" s="7">
        <f t="shared" si="29"/>
        <v>0.60908679174502534</v>
      </c>
      <c r="H910"/>
    </row>
    <row r="911" spans="1:8" ht="15" customHeight="1" x14ac:dyDescent="0.25">
      <c r="A911" s="3" t="s">
        <v>181</v>
      </c>
      <c r="B911" s="4" t="s">
        <v>182</v>
      </c>
      <c r="C911" s="4" t="s">
        <v>20</v>
      </c>
      <c r="D911" s="5">
        <v>3681131415.79</v>
      </c>
      <c r="E911" s="5">
        <v>2453230650.6900001</v>
      </c>
      <c r="F911" s="6">
        <f t="shared" si="28"/>
        <v>-1227900765.0999999</v>
      </c>
      <c r="G911" s="7">
        <f t="shared" si="29"/>
        <v>-0.33356613128045109</v>
      </c>
      <c r="H911"/>
    </row>
    <row r="912" spans="1:8" ht="15" customHeight="1" x14ac:dyDescent="0.25">
      <c r="A912" s="3" t="s">
        <v>181</v>
      </c>
      <c r="B912" s="4" t="s">
        <v>182</v>
      </c>
      <c r="C912" s="8" t="s">
        <v>49</v>
      </c>
      <c r="D912" s="5">
        <v>0</v>
      </c>
      <c r="E912" s="5">
        <v>237037032</v>
      </c>
      <c r="F912" s="6">
        <f t="shared" si="28"/>
        <v>237037032</v>
      </c>
      <c r="G912" s="7" t="str">
        <f t="shared" si="29"/>
        <v>NA</v>
      </c>
      <c r="H912"/>
    </row>
    <row r="913" spans="1:8" ht="15" customHeight="1" x14ac:dyDescent="0.25">
      <c r="A913" s="3" t="s">
        <v>183</v>
      </c>
      <c r="B913" s="4" t="s">
        <v>184</v>
      </c>
      <c r="C913" s="4" t="s">
        <v>11</v>
      </c>
      <c r="D913" s="5">
        <v>9179660</v>
      </c>
      <c r="E913" s="5">
        <v>9666370</v>
      </c>
      <c r="F913" s="6">
        <f t="shared" si="28"/>
        <v>486710</v>
      </c>
      <c r="G913" s="7">
        <f t="shared" si="29"/>
        <v>5.3020482240082968E-2</v>
      </c>
      <c r="H913"/>
    </row>
    <row r="914" spans="1:8" ht="15" customHeight="1" x14ac:dyDescent="0.25">
      <c r="A914" s="3" t="s">
        <v>183</v>
      </c>
      <c r="B914" s="4" t="s">
        <v>184</v>
      </c>
      <c r="C914" s="4" t="s">
        <v>12</v>
      </c>
      <c r="D914" s="5">
        <v>39560150</v>
      </c>
      <c r="E914" s="5">
        <v>9804110</v>
      </c>
      <c r="F914" s="6">
        <f t="shared" si="28"/>
        <v>-29756040</v>
      </c>
      <c r="G914" s="7">
        <f t="shared" si="29"/>
        <v>-0.75217207214836146</v>
      </c>
      <c r="H914"/>
    </row>
    <row r="915" spans="1:8" ht="15" customHeight="1" x14ac:dyDescent="0.25">
      <c r="A915" s="3" t="s">
        <v>183</v>
      </c>
      <c r="B915" s="4" t="s">
        <v>184</v>
      </c>
      <c r="C915" s="4" t="s">
        <v>13</v>
      </c>
      <c r="D915" s="5">
        <v>304620140</v>
      </c>
      <c r="E915" s="5">
        <v>341896220</v>
      </c>
      <c r="F915" s="6">
        <f t="shared" si="28"/>
        <v>37276080</v>
      </c>
      <c r="G915" s="7">
        <f t="shared" si="29"/>
        <v>0.12236905937998716</v>
      </c>
      <c r="H915"/>
    </row>
    <row r="916" spans="1:8" ht="15" customHeight="1" x14ac:dyDescent="0.25">
      <c r="A916" s="3" t="s">
        <v>183</v>
      </c>
      <c r="B916" s="4" t="s">
        <v>184</v>
      </c>
      <c r="C916" s="4" t="s">
        <v>14</v>
      </c>
      <c r="D916" s="5">
        <v>3032082846</v>
      </c>
      <c r="E916" s="5">
        <v>4518160922</v>
      </c>
      <c r="F916" s="6">
        <f t="shared" si="28"/>
        <v>1486078076</v>
      </c>
      <c r="G916" s="7">
        <f t="shared" si="29"/>
        <v>0.49011789963472524</v>
      </c>
      <c r="H916"/>
    </row>
    <row r="917" spans="1:8" ht="15" customHeight="1" x14ac:dyDescent="0.25">
      <c r="A917" s="3" t="s">
        <v>183</v>
      </c>
      <c r="B917" s="8" t="s">
        <v>184</v>
      </c>
      <c r="C917" s="8" t="s">
        <v>15</v>
      </c>
      <c r="D917" s="5">
        <v>493197867.99000001</v>
      </c>
      <c r="E917" s="5">
        <v>33385538</v>
      </c>
      <c r="F917" s="6">
        <f t="shared" si="28"/>
        <v>-459812329.99000001</v>
      </c>
      <c r="G917" s="7">
        <f t="shared" si="29"/>
        <v>-0.93230802449316974</v>
      </c>
      <c r="H917"/>
    </row>
    <row r="918" spans="1:8" ht="15" customHeight="1" x14ac:dyDescent="0.25">
      <c r="A918" s="3" t="s">
        <v>183</v>
      </c>
      <c r="B918" s="4" t="s">
        <v>184</v>
      </c>
      <c r="C918" s="4" t="s">
        <v>16</v>
      </c>
      <c r="D918" s="5">
        <v>35498574</v>
      </c>
      <c r="E918" s="5">
        <v>26270743</v>
      </c>
      <c r="F918" s="6">
        <f t="shared" si="28"/>
        <v>-9227831</v>
      </c>
      <c r="G918" s="7">
        <f t="shared" si="29"/>
        <v>-0.2599493433172837</v>
      </c>
      <c r="H918"/>
    </row>
    <row r="919" spans="1:8" ht="18" customHeight="1" x14ac:dyDescent="0.25">
      <c r="A919" s="3" t="s">
        <v>183</v>
      </c>
      <c r="B919" s="4" t="s">
        <v>184</v>
      </c>
      <c r="C919" s="4" t="s">
        <v>17</v>
      </c>
      <c r="D919" s="5">
        <v>4935081729.3699999</v>
      </c>
      <c r="E919" s="5">
        <v>1172272817.5899999</v>
      </c>
      <c r="F919" s="6">
        <f t="shared" si="28"/>
        <v>-3762808911.7799997</v>
      </c>
      <c r="G919" s="7">
        <f t="shared" si="29"/>
        <v>-0.76246131637223169</v>
      </c>
      <c r="H919"/>
    </row>
    <row r="920" spans="1:8" ht="18" customHeight="1" x14ac:dyDescent="0.25">
      <c r="A920" s="3" t="s">
        <v>183</v>
      </c>
      <c r="B920" s="4" t="s">
        <v>184</v>
      </c>
      <c r="C920" s="8" t="s">
        <v>18</v>
      </c>
      <c r="D920" s="5">
        <v>611040577.98000002</v>
      </c>
      <c r="E920" s="5">
        <v>99644175.319999993</v>
      </c>
      <c r="F920" s="6">
        <f t="shared" si="28"/>
        <v>-511396402.66000003</v>
      </c>
      <c r="G920" s="7">
        <f t="shared" si="29"/>
        <v>-0.83692707340417993</v>
      </c>
      <c r="H920"/>
    </row>
    <row r="921" spans="1:8" ht="18" customHeight="1" x14ac:dyDescent="0.25">
      <c r="A921" s="3" t="s">
        <v>183</v>
      </c>
      <c r="B921" s="4" t="s">
        <v>184</v>
      </c>
      <c r="C921" s="4" t="s">
        <v>19</v>
      </c>
      <c r="D921" s="5">
        <v>39149890</v>
      </c>
      <c r="E921" s="5">
        <v>19734331</v>
      </c>
      <c r="F921" s="6">
        <f t="shared" si="28"/>
        <v>-19415559</v>
      </c>
      <c r="G921" s="7">
        <f t="shared" si="29"/>
        <v>-0.49592882636451852</v>
      </c>
      <c r="H921"/>
    </row>
    <row r="922" spans="1:8" ht="18" customHeight="1" x14ac:dyDescent="0.25">
      <c r="A922" s="3" t="s">
        <v>183</v>
      </c>
      <c r="B922" s="4" t="s">
        <v>184</v>
      </c>
      <c r="C922" s="4" t="s">
        <v>28</v>
      </c>
      <c r="D922" s="5">
        <v>0</v>
      </c>
      <c r="E922" s="5">
        <v>59172834.509999998</v>
      </c>
      <c r="F922" s="6">
        <f t="shared" si="28"/>
        <v>59172834.509999998</v>
      </c>
      <c r="G922" s="7" t="str">
        <f t="shared" si="29"/>
        <v>NA</v>
      </c>
      <c r="H922"/>
    </row>
    <row r="923" spans="1:8" ht="18" customHeight="1" x14ac:dyDescent="0.25">
      <c r="A923" s="3" t="s">
        <v>183</v>
      </c>
      <c r="B923" s="4" t="s">
        <v>184</v>
      </c>
      <c r="C923" s="4" t="s">
        <v>20</v>
      </c>
      <c r="D923" s="5">
        <v>125420747.91</v>
      </c>
      <c r="E923" s="5">
        <v>72173538.99000001</v>
      </c>
      <c r="F923" s="6">
        <f t="shared" si="28"/>
        <v>-53247208.919999987</v>
      </c>
      <c r="G923" s="7">
        <f t="shared" si="29"/>
        <v>-0.42454864771026057</v>
      </c>
      <c r="H923"/>
    </row>
    <row r="924" spans="1:8" ht="25.5" x14ac:dyDescent="0.25">
      <c r="A924" s="3" t="s">
        <v>183</v>
      </c>
      <c r="B924" s="4" t="s">
        <v>184</v>
      </c>
      <c r="C924" s="4" t="s">
        <v>49</v>
      </c>
      <c r="D924" s="5">
        <v>180655000</v>
      </c>
      <c r="E924" s="5">
        <v>425250000</v>
      </c>
      <c r="F924" s="6">
        <f t="shared" si="28"/>
        <v>244595000</v>
      </c>
      <c r="G924" s="7">
        <f t="shared" si="29"/>
        <v>1.3539342946500235</v>
      </c>
      <c r="H924"/>
    </row>
    <row r="925" spans="1:8" ht="51" x14ac:dyDescent="0.25">
      <c r="A925" s="3" t="s">
        <v>185</v>
      </c>
      <c r="B925" s="4" t="s">
        <v>186</v>
      </c>
      <c r="C925" s="4" t="s">
        <v>76</v>
      </c>
      <c r="D925" s="5">
        <v>0</v>
      </c>
      <c r="E925" s="5">
        <v>0</v>
      </c>
      <c r="F925" s="6">
        <f t="shared" si="28"/>
        <v>0</v>
      </c>
      <c r="G925" s="7" t="str">
        <f t="shared" si="29"/>
        <v>NA</v>
      </c>
      <c r="H925"/>
    </row>
    <row r="926" spans="1:8" ht="51" x14ac:dyDescent="0.25">
      <c r="A926" s="3" t="s">
        <v>185</v>
      </c>
      <c r="B926" s="4" t="s">
        <v>186</v>
      </c>
      <c r="C926" s="4" t="s">
        <v>12</v>
      </c>
      <c r="D926" s="5">
        <v>2934403</v>
      </c>
      <c r="E926" s="5">
        <v>3173761</v>
      </c>
      <c r="F926" s="6">
        <f t="shared" si="28"/>
        <v>239358</v>
      </c>
      <c r="G926" s="7">
        <f t="shared" si="29"/>
        <v>8.1569573095447351E-2</v>
      </c>
      <c r="H926"/>
    </row>
    <row r="927" spans="1:8" ht="51" x14ac:dyDescent="0.25">
      <c r="A927" s="3" t="s">
        <v>185</v>
      </c>
      <c r="B927" s="8" t="s">
        <v>186</v>
      </c>
      <c r="C927" s="8" t="s">
        <v>13</v>
      </c>
      <c r="D927" s="5">
        <v>63065732</v>
      </c>
      <c r="E927" s="5">
        <v>75821274</v>
      </c>
      <c r="F927" s="6">
        <f t="shared" si="28"/>
        <v>12755542</v>
      </c>
      <c r="G927" s="7">
        <f t="shared" si="29"/>
        <v>0.20225789181357634</v>
      </c>
      <c r="H927"/>
    </row>
    <row r="928" spans="1:8" ht="38.25" x14ac:dyDescent="0.25">
      <c r="A928" s="3" t="s">
        <v>185</v>
      </c>
      <c r="B928" s="4" t="s">
        <v>379</v>
      </c>
      <c r="C928" s="4" t="s">
        <v>14</v>
      </c>
      <c r="D928" s="5">
        <v>1616127807</v>
      </c>
      <c r="E928" s="5">
        <v>2790529407</v>
      </c>
      <c r="F928" s="6">
        <f t="shared" si="28"/>
        <v>1174401600</v>
      </c>
      <c r="G928" s="7">
        <f t="shared" si="29"/>
        <v>0.72667619164354869</v>
      </c>
      <c r="H928"/>
    </row>
    <row r="929" spans="1:8" ht="51" x14ac:dyDescent="0.25">
      <c r="A929" s="3" t="s">
        <v>185</v>
      </c>
      <c r="B929" s="4" t="s">
        <v>186</v>
      </c>
      <c r="C929" s="4" t="s">
        <v>15</v>
      </c>
      <c r="D929" s="5">
        <v>0</v>
      </c>
      <c r="E929" s="5">
        <v>12169000</v>
      </c>
      <c r="F929" s="6">
        <f t="shared" si="28"/>
        <v>12169000</v>
      </c>
      <c r="G929" s="7" t="str">
        <f t="shared" si="29"/>
        <v>NA</v>
      </c>
      <c r="H929"/>
    </row>
    <row r="930" spans="1:8" ht="51" x14ac:dyDescent="0.25">
      <c r="A930" s="3" t="s">
        <v>185</v>
      </c>
      <c r="B930" s="4" t="s">
        <v>186</v>
      </c>
      <c r="C930" s="4" t="s">
        <v>16</v>
      </c>
      <c r="D930" s="5">
        <v>0</v>
      </c>
      <c r="E930" s="5">
        <v>0</v>
      </c>
      <c r="F930" s="6">
        <f t="shared" si="28"/>
        <v>0</v>
      </c>
      <c r="G930" s="7" t="str">
        <f t="shared" si="29"/>
        <v>NA</v>
      </c>
      <c r="H930"/>
    </row>
    <row r="931" spans="1:8" ht="51" x14ac:dyDescent="0.25">
      <c r="A931" s="3" t="s">
        <v>185</v>
      </c>
      <c r="B931" s="4" t="s">
        <v>186</v>
      </c>
      <c r="C931" s="4" t="s">
        <v>17</v>
      </c>
      <c r="D931" s="5">
        <v>690179174</v>
      </c>
      <c r="E931" s="5">
        <v>380318876.27999997</v>
      </c>
      <c r="F931" s="6">
        <f t="shared" si="28"/>
        <v>-309860297.72000003</v>
      </c>
      <c r="G931" s="7">
        <f t="shared" si="29"/>
        <v>-0.44895631365428601</v>
      </c>
      <c r="H931"/>
    </row>
    <row r="932" spans="1:8" ht="51" x14ac:dyDescent="0.25">
      <c r="A932" s="3" t="s">
        <v>185</v>
      </c>
      <c r="B932" s="4" t="s">
        <v>186</v>
      </c>
      <c r="C932" s="4" t="s">
        <v>18</v>
      </c>
      <c r="D932" s="5">
        <v>4304139.42</v>
      </c>
      <c r="E932" s="5">
        <v>4840926</v>
      </c>
      <c r="F932" s="6">
        <f t="shared" si="28"/>
        <v>536786.58000000007</v>
      </c>
      <c r="G932" s="7">
        <f t="shared" si="29"/>
        <v>0.12471403168441046</v>
      </c>
      <c r="H932"/>
    </row>
    <row r="933" spans="1:8" ht="51" x14ac:dyDescent="0.25">
      <c r="A933" s="3" t="s">
        <v>185</v>
      </c>
      <c r="B933" s="4" t="s">
        <v>186</v>
      </c>
      <c r="C933" s="8" t="s">
        <v>19</v>
      </c>
      <c r="D933" s="5">
        <v>53374861</v>
      </c>
      <c r="E933" s="5">
        <v>54886559</v>
      </c>
      <c r="F933" s="6">
        <f t="shared" si="28"/>
        <v>1511698</v>
      </c>
      <c r="G933" s="7">
        <f t="shared" si="29"/>
        <v>2.8322284530164867E-2</v>
      </c>
      <c r="H933"/>
    </row>
    <row r="934" spans="1:8" ht="51" x14ac:dyDescent="0.25">
      <c r="A934" s="3" t="s">
        <v>185</v>
      </c>
      <c r="B934" s="4" t="s">
        <v>186</v>
      </c>
      <c r="C934" s="4" t="s">
        <v>28</v>
      </c>
      <c r="D934" s="5">
        <v>82948923</v>
      </c>
      <c r="E934" s="5">
        <v>148821736</v>
      </c>
      <c r="F934" s="6">
        <f t="shared" si="28"/>
        <v>65872813</v>
      </c>
      <c r="G934" s="7">
        <f t="shared" si="29"/>
        <v>0.79413704985657263</v>
      </c>
      <c r="H934"/>
    </row>
    <row r="935" spans="1:8" ht="51" x14ac:dyDescent="0.25">
      <c r="A935" s="3" t="s">
        <v>185</v>
      </c>
      <c r="B935" s="4" t="s">
        <v>186</v>
      </c>
      <c r="C935" s="4" t="s">
        <v>20</v>
      </c>
      <c r="D935" s="5">
        <v>130056140</v>
      </c>
      <c r="E935" s="5">
        <v>203159198</v>
      </c>
      <c r="F935" s="6">
        <f t="shared" si="28"/>
        <v>73103058</v>
      </c>
      <c r="G935" s="7">
        <f t="shared" si="29"/>
        <v>0.56208847963656305</v>
      </c>
      <c r="H935"/>
    </row>
    <row r="936" spans="1:8" ht="51" x14ac:dyDescent="0.25">
      <c r="A936" s="3" t="s">
        <v>187</v>
      </c>
      <c r="B936" s="4" t="s">
        <v>188</v>
      </c>
      <c r="C936" s="8" t="s">
        <v>10</v>
      </c>
      <c r="D936" s="5">
        <v>9688000</v>
      </c>
      <c r="E936" s="5">
        <v>62319346</v>
      </c>
      <c r="F936" s="6">
        <f t="shared" si="28"/>
        <v>52631346</v>
      </c>
      <c r="G936" s="7">
        <f t="shared" si="29"/>
        <v>5.4326327415359206</v>
      </c>
      <c r="H936"/>
    </row>
    <row r="937" spans="1:8" ht="51" x14ac:dyDescent="0.25">
      <c r="A937" s="3" t="s">
        <v>187</v>
      </c>
      <c r="B937" s="8" t="s">
        <v>188</v>
      </c>
      <c r="C937" s="8" t="s">
        <v>12</v>
      </c>
      <c r="D937" s="5">
        <v>3374050</v>
      </c>
      <c r="E937" s="5">
        <v>7480300</v>
      </c>
      <c r="F937" s="6">
        <f t="shared" si="28"/>
        <v>4106250</v>
      </c>
      <c r="G937" s="7">
        <f t="shared" si="29"/>
        <v>1.217009232228331</v>
      </c>
      <c r="H937"/>
    </row>
    <row r="938" spans="1:8" ht="51" x14ac:dyDescent="0.25">
      <c r="A938" s="3" t="s">
        <v>187</v>
      </c>
      <c r="B938" s="8" t="s">
        <v>188</v>
      </c>
      <c r="C938" s="8" t="s">
        <v>13</v>
      </c>
      <c r="D938" s="5">
        <v>138055296</v>
      </c>
      <c r="E938" s="5">
        <v>82040053</v>
      </c>
      <c r="F938" s="6">
        <f t="shared" si="28"/>
        <v>-56015243</v>
      </c>
      <c r="G938" s="7">
        <f t="shared" si="29"/>
        <v>-0.40574497772254969</v>
      </c>
      <c r="H938"/>
    </row>
    <row r="939" spans="1:8" ht="51" x14ac:dyDescent="0.25">
      <c r="A939" s="3" t="s">
        <v>187</v>
      </c>
      <c r="B939" s="4" t="s">
        <v>188</v>
      </c>
      <c r="C939" s="4" t="s">
        <v>14</v>
      </c>
      <c r="D939" s="5">
        <v>847884542</v>
      </c>
      <c r="E939" s="5">
        <v>985693222</v>
      </c>
      <c r="F939" s="6">
        <f t="shared" si="28"/>
        <v>137808680</v>
      </c>
      <c r="G939" s="7">
        <f t="shared" si="29"/>
        <v>0.1625323651672376</v>
      </c>
      <c r="H939"/>
    </row>
    <row r="940" spans="1:8" ht="51" x14ac:dyDescent="0.25">
      <c r="A940" s="3" t="s">
        <v>187</v>
      </c>
      <c r="B940" s="4" t="s">
        <v>188</v>
      </c>
      <c r="C940" s="8" t="s">
        <v>15</v>
      </c>
      <c r="D940" s="5">
        <v>353704983.63999999</v>
      </c>
      <c r="E940" s="5">
        <v>207913333</v>
      </c>
      <c r="F940" s="6">
        <f t="shared" si="28"/>
        <v>-145791650.63999999</v>
      </c>
      <c r="G940" s="7">
        <f t="shared" si="29"/>
        <v>-0.41218432700509061</v>
      </c>
      <c r="H940"/>
    </row>
    <row r="941" spans="1:8" ht="51" x14ac:dyDescent="0.25">
      <c r="A941" s="3" t="s">
        <v>187</v>
      </c>
      <c r="B941" s="4" t="s">
        <v>188</v>
      </c>
      <c r="C941" s="4" t="s">
        <v>16</v>
      </c>
      <c r="D941" s="5">
        <v>80088057</v>
      </c>
      <c r="E941" s="5">
        <v>90073403</v>
      </c>
      <c r="F941" s="6">
        <f t="shared" si="28"/>
        <v>9985346</v>
      </c>
      <c r="G941" s="7">
        <f t="shared" si="29"/>
        <v>0.12467958861831296</v>
      </c>
      <c r="H941"/>
    </row>
    <row r="942" spans="1:8" ht="51" x14ac:dyDescent="0.25">
      <c r="A942" s="3" t="s">
        <v>187</v>
      </c>
      <c r="B942" s="4" t="s">
        <v>188</v>
      </c>
      <c r="C942" s="4" t="s">
        <v>17</v>
      </c>
      <c r="D942" s="5">
        <v>903087057.53999996</v>
      </c>
      <c r="E942" s="5">
        <v>3578625468.6999998</v>
      </c>
      <c r="F942" s="6">
        <f t="shared" si="28"/>
        <v>2675538411.1599998</v>
      </c>
      <c r="G942" s="7">
        <f t="shared" si="29"/>
        <v>2.9626583492937431</v>
      </c>
      <c r="H942"/>
    </row>
    <row r="943" spans="1:8" ht="51" x14ac:dyDescent="0.25">
      <c r="A943" s="3" t="s">
        <v>187</v>
      </c>
      <c r="B943" s="4" t="s">
        <v>188</v>
      </c>
      <c r="C943" s="4" t="s">
        <v>18</v>
      </c>
      <c r="D943" s="5">
        <v>647549709.84000003</v>
      </c>
      <c r="E943" s="5">
        <v>685691841.75999999</v>
      </c>
      <c r="F943" s="6">
        <f t="shared" si="28"/>
        <v>38142131.919999957</v>
      </c>
      <c r="G943" s="7">
        <f t="shared" si="29"/>
        <v>5.8902245403560316E-2</v>
      </c>
      <c r="H943"/>
    </row>
    <row r="944" spans="1:8" ht="51" x14ac:dyDescent="0.25">
      <c r="A944" s="3" t="s">
        <v>187</v>
      </c>
      <c r="B944" s="4" t="s">
        <v>188</v>
      </c>
      <c r="C944" s="4" t="s">
        <v>19</v>
      </c>
      <c r="D944" s="5">
        <v>89406994</v>
      </c>
      <c r="E944" s="5">
        <v>79689652</v>
      </c>
      <c r="F944" s="6">
        <f t="shared" si="28"/>
        <v>-9717342</v>
      </c>
      <c r="G944" s="7">
        <f t="shared" si="29"/>
        <v>-0.10868659782924812</v>
      </c>
      <c r="H944"/>
    </row>
    <row r="945" spans="1:8" ht="51" x14ac:dyDescent="0.25">
      <c r="A945" s="3" t="s">
        <v>187</v>
      </c>
      <c r="B945" s="4" t="s">
        <v>188</v>
      </c>
      <c r="C945" s="8" t="s">
        <v>20</v>
      </c>
      <c r="D945" s="5">
        <v>1350000</v>
      </c>
      <c r="E945" s="5">
        <v>0</v>
      </c>
      <c r="F945" s="6">
        <f t="shared" si="28"/>
        <v>-1350000</v>
      </c>
      <c r="G945" s="7">
        <f t="shared" si="29"/>
        <v>-1</v>
      </c>
      <c r="H945"/>
    </row>
    <row r="946" spans="1:8" ht="25.5" x14ac:dyDescent="0.25">
      <c r="A946" s="3" t="s">
        <v>189</v>
      </c>
      <c r="B946" s="4" t="s">
        <v>190</v>
      </c>
      <c r="C946" s="4" t="s">
        <v>10</v>
      </c>
      <c r="D946" s="5">
        <v>0</v>
      </c>
      <c r="E946" s="5">
        <v>22838260</v>
      </c>
      <c r="F946" s="6">
        <f t="shared" si="28"/>
        <v>22838260</v>
      </c>
      <c r="G946" s="7" t="str">
        <f t="shared" si="29"/>
        <v>NA</v>
      </c>
      <c r="H946"/>
    </row>
    <row r="947" spans="1:8" ht="38.25" x14ac:dyDescent="0.25">
      <c r="A947" s="3" t="s">
        <v>189</v>
      </c>
      <c r="B947" s="4" t="s">
        <v>373</v>
      </c>
      <c r="C947" s="4" t="s">
        <v>10</v>
      </c>
      <c r="D947" s="5">
        <v>4638100</v>
      </c>
      <c r="E947" s="5">
        <v>0</v>
      </c>
      <c r="F947" s="6">
        <f t="shared" si="28"/>
        <v>-4638100</v>
      </c>
      <c r="G947" s="7">
        <f t="shared" si="29"/>
        <v>-1</v>
      </c>
      <c r="H947"/>
    </row>
    <row r="948" spans="1:8" ht="25.5" x14ac:dyDescent="0.25">
      <c r="A948" s="3" t="s">
        <v>189</v>
      </c>
      <c r="B948" s="4" t="s">
        <v>190</v>
      </c>
      <c r="C948" s="8" t="s">
        <v>11</v>
      </c>
      <c r="D948" s="5">
        <v>0</v>
      </c>
      <c r="E948" s="5">
        <v>21491004</v>
      </c>
      <c r="F948" s="6">
        <f t="shared" si="28"/>
        <v>21491004</v>
      </c>
      <c r="G948" s="7" t="str">
        <f t="shared" si="29"/>
        <v>NA</v>
      </c>
      <c r="H948"/>
    </row>
    <row r="949" spans="1:8" ht="25.5" x14ac:dyDescent="0.25">
      <c r="A949" s="3" t="s">
        <v>189</v>
      </c>
      <c r="B949" s="4" t="s">
        <v>190</v>
      </c>
      <c r="C949" s="4" t="s">
        <v>12</v>
      </c>
      <c r="D949" s="5">
        <v>0</v>
      </c>
      <c r="E949" s="5">
        <v>33677700</v>
      </c>
      <c r="F949" s="6">
        <f t="shared" si="28"/>
        <v>33677700</v>
      </c>
      <c r="G949" s="7" t="str">
        <f t="shared" si="29"/>
        <v>NA</v>
      </c>
      <c r="H949"/>
    </row>
    <row r="950" spans="1:8" ht="38.25" x14ac:dyDescent="0.25">
      <c r="A950" s="3" t="s">
        <v>189</v>
      </c>
      <c r="B950" s="4" t="s">
        <v>373</v>
      </c>
      <c r="C950" s="4" t="s">
        <v>12</v>
      </c>
      <c r="D950" s="5">
        <v>17136300</v>
      </c>
      <c r="E950" s="5">
        <v>0</v>
      </c>
      <c r="F950" s="6">
        <f t="shared" si="28"/>
        <v>-17136300</v>
      </c>
      <c r="G950" s="7">
        <f t="shared" si="29"/>
        <v>-1</v>
      </c>
      <c r="H950"/>
    </row>
    <row r="951" spans="1:8" ht="25.5" x14ac:dyDescent="0.25">
      <c r="A951" s="3" t="s">
        <v>189</v>
      </c>
      <c r="B951" s="4" t="s">
        <v>190</v>
      </c>
      <c r="C951" s="4" t="s">
        <v>13</v>
      </c>
      <c r="D951" s="5">
        <v>0</v>
      </c>
      <c r="E951" s="5">
        <v>227012344</v>
      </c>
      <c r="F951" s="6">
        <f t="shared" si="28"/>
        <v>227012344</v>
      </c>
      <c r="G951" s="7" t="str">
        <f t="shared" si="29"/>
        <v>NA</v>
      </c>
      <c r="H951"/>
    </row>
    <row r="952" spans="1:8" ht="38.25" x14ac:dyDescent="0.25">
      <c r="A952" s="3" t="s">
        <v>189</v>
      </c>
      <c r="B952" s="8" t="s">
        <v>373</v>
      </c>
      <c r="C952" s="8" t="s">
        <v>13</v>
      </c>
      <c r="D952" s="5">
        <v>290466568</v>
      </c>
      <c r="E952" s="5">
        <v>0</v>
      </c>
      <c r="F952" s="6">
        <f t="shared" si="28"/>
        <v>-290466568</v>
      </c>
      <c r="G952" s="7">
        <f t="shared" si="29"/>
        <v>-1</v>
      </c>
      <c r="H952"/>
    </row>
    <row r="953" spans="1:8" ht="25.5" x14ac:dyDescent="0.25">
      <c r="A953" s="3" t="s">
        <v>189</v>
      </c>
      <c r="B953" s="4" t="s">
        <v>190</v>
      </c>
      <c r="C953" s="4" t="s">
        <v>14</v>
      </c>
      <c r="D953" s="5">
        <v>1279604535</v>
      </c>
      <c r="E953" s="5">
        <v>2573215248</v>
      </c>
      <c r="F953" s="6">
        <f t="shared" si="28"/>
        <v>1293610713</v>
      </c>
      <c r="G953" s="7">
        <f t="shared" si="29"/>
        <v>1.0109457083160462</v>
      </c>
      <c r="H953"/>
    </row>
    <row r="954" spans="1:8" ht="25.5" x14ac:dyDescent="0.25">
      <c r="A954" s="3" t="s">
        <v>189</v>
      </c>
      <c r="B954" s="4" t="s">
        <v>190</v>
      </c>
      <c r="C954" s="4" t="s">
        <v>15</v>
      </c>
      <c r="D954" s="5">
        <v>0</v>
      </c>
      <c r="E954" s="5">
        <v>822940603.42999995</v>
      </c>
      <c r="F954" s="6">
        <f t="shared" si="28"/>
        <v>822940603.42999995</v>
      </c>
      <c r="G954" s="7" t="str">
        <f t="shared" si="29"/>
        <v>NA</v>
      </c>
      <c r="H954"/>
    </row>
    <row r="955" spans="1:8" ht="38.25" x14ac:dyDescent="0.25">
      <c r="A955" s="3" t="s">
        <v>189</v>
      </c>
      <c r="B955" s="4" t="s">
        <v>373</v>
      </c>
      <c r="C955" s="4" t="s">
        <v>15</v>
      </c>
      <c r="D955" s="5">
        <v>492172611</v>
      </c>
      <c r="E955" s="5">
        <v>0</v>
      </c>
      <c r="F955" s="6">
        <f t="shared" si="28"/>
        <v>-492172611</v>
      </c>
      <c r="G955" s="7">
        <f t="shared" si="29"/>
        <v>-1</v>
      </c>
      <c r="H955"/>
    </row>
    <row r="956" spans="1:8" ht="25.5" x14ac:dyDescent="0.25">
      <c r="A956" s="3" t="s">
        <v>189</v>
      </c>
      <c r="B956" s="4" t="s">
        <v>190</v>
      </c>
      <c r="C956" s="4" t="s">
        <v>16</v>
      </c>
      <c r="D956" s="5">
        <v>0</v>
      </c>
      <c r="E956" s="5">
        <v>56049190</v>
      </c>
      <c r="F956" s="6">
        <f t="shared" si="28"/>
        <v>56049190</v>
      </c>
      <c r="G956" s="7" t="str">
        <f t="shared" si="29"/>
        <v>NA</v>
      </c>
      <c r="H956"/>
    </row>
    <row r="957" spans="1:8" ht="38.25" x14ac:dyDescent="0.25">
      <c r="A957" s="3" t="s">
        <v>189</v>
      </c>
      <c r="B957" s="4" t="s">
        <v>373</v>
      </c>
      <c r="C957" s="8" t="s">
        <v>16</v>
      </c>
      <c r="D957" s="5">
        <v>107966613</v>
      </c>
      <c r="E957" s="5">
        <v>0</v>
      </c>
      <c r="F957" s="6">
        <f t="shared" si="28"/>
        <v>-107966613</v>
      </c>
      <c r="G957" s="7">
        <f t="shared" si="29"/>
        <v>-1</v>
      </c>
      <c r="H957"/>
    </row>
    <row r="958" spans="1:8" ht="25.5" x14ac:dyDescent="0.25">
      <c r="A958" s="3" t="s">
        <v>189</v>
      </c>
      <c r="B958" s="4" t="s">
        <v>190</v>
      </c>
      <c r="C958" s="4" t="s">
        <v>17</v>
      </c>
      <c r="D958" s="5">
        <v>0</v>
      </c>
      <c r="E958" s="5">
        <v>1716757947</v>
      </c>
      <c r="F958" s="6">
        <f t="shared" si="28"/>
        <v>1716757947</v>
      </c>
      <c r="G958" s="7" t="str">
        <f t="shared" si="29"/>
        <v>NA</v>
      </c>
      <c r="H958"/>
    </row>
    <row r="959" spans="1:8" ht="21" customHeight="1" x14ac:dyDescent="0.25">
      <c r="A959" s="3" t="s">
        <v>189</v>
      </c>
      <c r="B959" s="4" t="s">
        <v>373</v>
      </c>
      <c r="C959" s="4" t="s">
        <v>17</v>
      </c>
      <c r="D959" s="5">
        <v>2012136391.96</v>
      </c>
      <c r="E959" s="5">
        <v>0</v>
      </c>
      <c r="F959" s="6">
        <f t="shared" si="28"/>
        <v>-2012136391.96</v>
      </c>
      <c r="G959" s="7">
        <f t="shared" si="29"/>
        <v>-1</v>
      </c>
      <c r="H959"/>
    </row>
    <row r="960" spans="1:8" ht="21" customHeight="1" x14ac:dyDescent="0.25">
      <c r="A960" s="3" t="s">
        <v>189</v>
      </c>
      <c r="B960" s="8" t="s">
        <v>190</v>
      </c>
      <c r="C960" s="8" t="s">
        <v>18</v>
      </c>
      <c r="D960" s="5">
        <v>0</v>
      </c>
      <c r="E960" s="5">
        <v>77306903.5</v>
      </c>
      <c r="F960" s="6">
        <f t="shared" si="28"/>
        <v>77306903.5</v>
      </c>
      <c r="G960" s="7" t="str">
        <f t="shared" si="29"/>
        <v>NA</v>
      </c>
      <c r="H960"/>
    </row>
    <row r="961" spans="1:8" ht="21" customHeight="1" x14ac:dyDescent="0.25">
      <c r="A961" s="3" t="s">
        <v>189</v>
      </c>
      <c r="B961" s="4" t="s">
        <v>373</v>
      </c>
      <c r="C961" s="4" t="s">
        <v>18</v>
      </c>
      <c r="D961" s="5">
        <v>73960142</v>
      </c>
      <c r="E961" s="5">
        <v>0</v>
      </c>
      <c r="F961" s="6">
        <f t="shared" si="28"/>
        <v>-73960142</v>
      </c>
      <c r="G961" s="7">
        <f t="shared" si="29"/>
        <v>-1</v>
      </c>
      <c r="H961"/>
    </row>
    <row r="962" spans="1:8" ht="21" customHeight="1" x14ac:dyDescent="0.25">
      <c r="A962" s="3" t="s">
        <v>189</v>
      </c>
      <c r="B962" s="4" t="s">
        <v>190</v>
      </c>
      <c r="C962" s="4" t="s">
        <v>19</v>
      </c>
      <c r="D962" s="5">
        <v>0</v>
      </c>
      <c r="E962" s="5">
        <v>17036558</v>
      </c>
      <c r="F962" s="6">
        <f t="shared" si="28"/>
        <v>17036558</v>
      </c>
      <c r="G962" s="7" t="str">
        <f t="shared" si="29"/>
        <v>NA</v>
      </c>
      <c r="H962"/>
    </row>
    <row r="963" spans="1:8" ht="21" customHeight="1" x14ac:dyDescent="0.25">
      <c r="A963" s="3" t="s">
        <v>189</v>
      </c>
      <c r="B963" s="4" t="s">
        <v>373</v>
      </c>
      <c r="C963" s="4" t="s">
        <v>19</v>
      </c>
      <c r="D963" s="5">
        <v>26830769</v>
      </c>
      <c r="E963" s="5">
        <v>0</v>
      </c>
      <c r="F963" s="6">
        <f t="shared" si="28"/>
        <v>-26830769</v>
      </c>
      <c r="G963" s="7">
        <f t="shared" si="29"/>
        <v>-1</v>
      </c>
      <c r="H963"/>
    </row>
    <row r="964" spans="1:8" ht="25.5" x14ac:dyDescent="0.25">
      <c r="A964" s="3" t="s">
        <v>189</v>
      </c>
      <c r="B964" s="4" t="s">
        <v>190</v>
      </c>
      <c r="C964" s="4" t="s">
        <v>28</v>
      </c>
      <c r="D964" s="5">
        <v>0</v>
      </c>
      <c r="E964" s="5">
        <v>321679425</v>
      </c>
      <c r="F964" s="6">
        <f t="shared" si="28"/>
        <v>321679425</v>
      </c>
      <c r="G964" s="7" t="str">
        <f t="shared" si="29"/>
        <v>NA</v>
      </c>
      <c r="H964"/>
    </row>
    <row r="965" spans="1:8" ht="38.25" x14ac:dyDescent="0.25">
      <c r="A965" s="3" t="s">
        <v>189</v>
      </c>
      <c r="B965" s="4" t="s">
        <v>373</v>
      </c>
      <c r="C965" s="4" t="s">
        <v>28</v>
      </c>
      <c r="D965" s="5">
        <v>332016705</v>
      </c>
      <c r="E965" s="5">
        <v>0</v>
      </c>
      <c r="F965" s="6">
        <f t="shared" si="28"/>
        <v>-332016705</v>
      </c>
      <c r="G965" s="7">
        <f t="shared" si="29"/>
        <v>-1</v>
      </c>
      <c r="H965"/>
    </row>
    <row r="966" spans="1:8" ht="25.5" x14ac:dyDescent="0.25">
      <c r="A966" s="3" t="s">
        <v>189</v>
      </c>
      <c r="B966" s="4" t="s">
        <v>190</v>
      </c>
      <c r="C966" s="4" t="s">
        <v>20</v>
      </c>
      <c r="D966" s="5">
        <v>0</v>
      </c>
      <c r="E966" s="5">
        <v>23834385</v>
      </c>
      <c r="F966" s="6">
        <f t="shared" si="28"/>
        <v>23834385</v>
      </c>
      <c r="G966" s="7" t="str">
        <f t="shared" si="29"/>
        <v>NA</v>
      </c>
      <c r="H966"/>
    </row>
    <row r="967" spans="1:8" ht="38.25" x14ac:dyDescent="0.25">
      <c r="A967" s="3" t="s">
        <v>189</v>
      </c>
      <c r="B967" s="8" t="s">
        <v>373</v>
      </c>
      <c r="C967" s="8" t="s">
        <v>20</v>
      </c>
      <c r="D967" s="5">
        <v>6803669</v>
      </c>
      <c r="E967" s="5">
        <v>0</v>
      </c>
      <c r="F967" s="6">
        <f t="shared" si="28"/>
        <v>-6803669</v>
      </c>
      <c r="G967" s="7">
        <f t="shared" si="29"/>
        <v>-1</v>
      </c>
      <c r="H967"/>
    </row>
    <row r="968" spans="1:8" ht="38.25" x14ac:dyDescent="0.25">
      <c r="A968" s="3" t="s">
        <v>191</v>
      </c>
      <c r="B968" s="4" t="s">
        <v>192</v>
      </c>
      <c r="C968" s="4" t="s">
        <v>13</v>
      </c>
      <c r="D968" s="5">
        <v>109469844.45999999</v>
      </c>
      <c r="E968" s="5">
        <v>142980357</v>
      </c>
      <c r="F968" s="6">
        <f t="shared" si="28"/>
        <v>33510512.540000007</v>
      </c>
      <c r="G968" s="7">
        <f t="shared" si="29"/>
        <v>0.30611638031736371</v>
      </c>
      <c r="H968"/>
    </row>
    <row r="969" spans="1:8" ht="38.25" x14ac:dyDescent="0.25">
      <c r="A969" s="3" t="s">
        <v>191</v>
      </c>
      <c r="B969" s="8" t="s">
        <v>192</v>
      </c>
      <c r="C969" s="8" t="s">
        <v>14</v>
      </c>
      <c r="D969" s="5">
        <v>23525500</v>
      </c>
      <c r="E969" s="5">
        <v>565907094</v>
      </c>
      <c r="F969" s="6">
        <f t="shared" si="28"/>
        <v>542381594</v>
      </c>
      <c r="G969" s="7">
        <f t="shared" si="29"/>
        <v>23.055050647170091</v>
      </c>
      <c r="H969"/>
    </row>
    <row r="970" spans="1:8" ht="38.25" x14ac:dyDescent="0.25">
      <c r="A970" s="3" t="s">
        <v>191</v>
      </c>
      <c r="B970" s="4" t="s">
        <v>192</v>
      </c>
      <c r="C970" s="4" t="s">
        <v>15</v>
      </c>
      <c r="D970" s="5">
        <v>28892500</v>
      </c>
      <c r="E970" s="5">
        <v>54430700</v>
      </c>
      <c r="F970" s="6">
        <f t="shared" si="28"/>
        <v>25538200</v>
      </c>
      <c r="G970" s="7">
        <f t="shared" si="29"/>
        <v>0.88390412736869428</v>
      </c>
      <c r="H970"/>
    </row>
    <row r="971" spans="1:8" ht="38.25" x14ac:dyDescent="0.25">
      <c r="A971" s="3" t="s">
        <v>191</v>
      </c>
      <c r="B971" s="4" t="s">
        <v>192</v>
      </c>
      <c r="C971" s="4" t="s">
        <v>16</v>
      </c>
      <c r="D971" s="5">
        <v>59153987</v>
      </c>
      <c r="E971" s="5">
        <v>55200688</v>
      </c>
      <c r="F971" s="6">
        <f t="shared" ref="F971:F1034" si="30">+E971-D971</f>
        <v>-3953299</v>
      </c>
      <c r="G971" s="7">
        <f t="shared" ref="G971:G1034" si="31">IF(D971&gt;0,((E971-D971)/D971),"NA")</f>
        <v>-6.6830643215984753E-2</v>
      </c>
      <c r="H971"/>
    </row>
    <row r="972" spans="1:8" ht="38.25" x14ac:dyDescent="0.25">
      <c r="A972" s="3" t="s">
        <v>191</v>
      </c>
      <c r="B972" s="4" t="s">
        <v>192</v>
      </c>
      <c r="C972" s="4" t="s">
        <v>17</v>
      </c>
      <c r="D972" s="5">
        <v>253161295</v>
      </c>
      <c r="E972" s="5">
        <v>114938612</v>
      </c>
      <c r="F972" s="6">
        <f t="shared" si="30"/>
        <v>-138222683</v>
      </c>
      <c r="G972" s="7">
        <f t="shared" si="31"/>
        <v>-0.54598663275126635</v>
      </c>
      <c r="H972"/>
    </row>
    <row r="973" spans="1:8" ht="38.25" x14ac:dyDescent="0.25">
      <c r="A973" s="3" t="s">
        <v>191</v>
      </c>
      <c r="B973" s="8" t="s">
        <v>192</v>
      </c>
      <c r="C973" s="8" t="s">
        <v>18</v>
      </c>
      <c r="D973" s="5">
        <v>80866290.730000004</v>
      </c>
      <c r="E973" s="5">
        <v>128719829.43000001</v>
      </c>
      <c r="F973" s="6">
        <f t="shared" si="30"/>
        <v>47853538.700000003</v>
      </c>
      <c r="G973" s="7">
        <f t="shared" si="31"/>
        <v>0.59176126749495095</v>
      </c>
      <c r="H973"/>
    </row>
    <row r="974" spans="1:8" ht="38.25" x14ac:dyDescent="0.25">
      <c r="A974" s="3" t="s">
        <v>191</v>
      </c>
      <c r="B974" s="4" t="s">
        <v>192</v>
      </c>
      <c r="C974" s="4" t="s">
        <v>19</v>
      </c>
      <c r="D974" s="5">
        <v>155165900</v>
      </c>
      <c r="E974" s="5">
        <v>174110000</v>
      </c>
      <c r="F974" s="6">
        <f t="shared" si="30"/>
        <v>18944100</v>
      </c>
      <c r="G974" s="7">
        <f t="shared" si="31"/>
        <v>0.1220893250385555</v>
      </c>
      <c r="H974"/>
    </row>
    <row r="975" spans="1:8" ht="38.25" x14ac:dyDescent="0.25">
      <c r="A975" s="3" t="s">
        <v>191</v>
      </c>
      <c r="B975" s="4" t="s">
        <v>192</v>
      </c>
      <c r="C975" s="8" t="s">
        <v>28</v>
      </c>
      <c r="D975" s="5">
        <v>39288208</v>
      </c>
      <c r="E975" s="5">
        <v>21912896</v>
      </c>
      <c r="F975" s="6">
        <f t="shared" si="30"/>
        <v>-17375312</v>
      </c>
      <c r="G975" s="7">
        <f t="shared" si="31"/>
        <v>-0.44225259650427429</v>
      </c>
      <c r="H975"/>
    </row>
    <row r="976" spans="1:8" ht="38.25" x14ac:dyDescent="0.25">
      <c r="A976" s="3" t="s">
        <v>193</v>
      </c>
      <c r="B976" s="4" t="s">
        <v>194</v>
      </c>
      <c r="C976" s="4" t="s">
        <v>11</v>
      </c>
      <c r="D976" s="5">
        <v>563899526</v>
      </c>
      <c r="E976" s="5">
        <v>588579142</v>
      </c>
      <c r="F976" s="6">
        <f t="shared" si="30"/>
        <v>24679616</v>
      </c>
      <c r="G976" s="7">
        <f t="shared" si="31"/>
        <v>4.3765981104938893E-2</v>
      </c>
      <c r="H976"/>
    </row>
    <row r="977" spans="1:8" ht="38.25" x14ac:dyDescent="0.25">
      <c r="A977" s="3" t="s">
        <v>193</v>
      </c>
      <c r="B977" s="4" t="s">
        <v>194</v>
      </c>
      <c r="C977" s="4" t="s">
        <v>12</v>
      </c>
      <c r="D977" s="5">
        <v>4044190</v>
      </c>
      <c r="E977" s="5">
        <v>2418840</v>
      </c>
      <c r="F977" s="6">
        <f t="shared" si="30"/>
        <v>-1625350</v>
      </c>
      <c r="G977" s="7">
        <f t="shared" si="31"/>
        <v>-0.40189753696042968</v>
      </c>
      <c r="H977"/>
    </row>
    <row r="978" spans="1:8" ht="38.25" x14ac:dyDescent="0.25">
      <c r="A978" s="3" t="s">
        <v>193</v>
      </c>
      <c r="B978" s="4" t="s">
        <v>194</v>
      </c>
      <c r="C978" s="4" t="s">
        <v>13</v>
      </c>
      <c r="D978" s="5">
        <v>16054320</v>
      </c>
      <c r="E978" s="5">
        <v>14259400</v>
      </c>
      <c r="F978" s="6">
        <f t="shared" si="30"/>
        <v>-1794920</v>
      </c>
      <c r="G978" s="7">
        <f t="shared" si="31"/>
        <v>-0.11180292905585537</v>
      </c>
      <c r="H978"/>
    </row>
    <row r="979" spans="1:8" ht="38.25" x14ac:dyDescent="0.25">
      <c r="A979" s="3" t="s">
        <v>193</v>
      </c>
      <c r="B979" s="4" t="s">
        <v>194</v>
      </c>
      <c r="C979" s="8" t="s">
        <v>14</v>
      </c>
      <c r="D979" s="5">
        <v>2561705396</v>
      </c>
      <c r="E979" s="5">
        <v>6566717456</v>
      </c>
      <c r="F979" s="6">
        <f t="shared" si="30"/>
        <v>4005012060</v>
      </c>
      <c r="G979" s="7">
        <f t="shared" si="31"/>
        <v>1.5634163343894523</v>
      </c>
      <c r="H979"/>
    </row>
    <row r="980" spans="1:8" ht="38.25" x14ac:dyDescent="0.25">
      <c r="A980" s="3" t="s">
        <v>193</v>
      </c>
      <c r="B980" s="4" t="s">
        <v>194</v>
      </c>
      <c r="C980" s="4" t="s">
        <v>15</v>
      </c>
      <c r="D980" s="5">
        <v>0</v>
      </c>
      <c r="E980" s="5">
        <v>336577231.99000001</v>
      </c>
      <c r="F980" s="6">
        <f t="shared" si="30"/>
        <v>336577231.99000001</v>
      </c>
      <c r="G980" s="7" t="str">
        <f t="shared" si="31"/>
        <v>NA</v>
      </c>
      <c r="H980"/>
    </row>
    <row r="981" spans="1:8" ht="38.25" x14ac:dyDescent="0.25">
      <c r="A981" s="3" t="s">
        <v>193</v>
      </c>
      <c r="B981" s="8" t="s">
        <v>194</v>
      </c>
      <c r="C981" s="8" t="s">
        <v>16</v>
      </c>
      <c r="D981" s="5">
        <v>82919118</v>
      </c>
      <c r="E981" s="5">
        <v>2041095</v>
      </c>
      <c r="F981" s="6">
        <f t="shared" si="30"/>
        <v>-80878023</v>
      </c>
      <c r="G981" s="7">
        <f t="shared" si="31"/>
        <v>-0.97538450662246556</v>
      </c>
      <c r="H981"/>
    </row>
    <row r="982" spans="1:8" ht="38.25" x14ac:dyDescent="0.25">
      <c r="A982" s="3" t="s">
        <v>193</v>
      </c>
      <c r="B982" s="4" t="s">
        <v>194</v>
      </c>
      <c r="C982" s="4" t="s">
        <v>18</v>
      </c>
      <c r="D982" s="5">
        <v>66209600</v>
      </c>
      <c r="E982" s="5">
        <v>67826640</v>
      </c>
      <c r="F982" s="6">
        <f t="shared" si="30"/>
        <v>1617040</v>
      </c>
      <c r="G982" s="7">
        <f t="shared" si="31"/>
        <v>2.4423044392353981E-2</v>
      </c>
      <c r="H982"/>
    </row>
    <row r="983" spans="1:8" ht="38.25" x14ac:dyDescent="0.25">
      <c r="A983" s="3" t="s">
        <v>193</v>
      </c>
      <c r="B983" s="4" t="s">
        <v>194</v>
      </c>
      <c r="C983" s="8" t="s">
        <v>19</v>
      </c>
      <c r="D983" s="5">
        <v>56022487.799999997</v>
      </c>
      <c r="E983" s="5">
        <v>120221292</v>
      </c>
      <c r="F983" s="6">
        <f t="shared" si="30"/>
        <v>64198804.200000003</v>
      </c>
      <c r="G983" s="7">
        <f t="shared" si="31"/>
        <v>1.1459470423589437</v>
      </c>
      <c r="H983"/>
    </row>
    <row r="984" spans="1:8" ht="38.25" x14ac:dyDescent="0.25">
      <c r="A984" s="3" t="s">
        <v>193</v>
      </c>
      <c r="B984" s="4" t="s">
        <v>194</v>
      </c>
      <c r="C984" s="4" t="s">
        <v>20</v>
      </c>
      <c r="D984" s="5">
        <v>114198131</v>
      </c>
      <c r="E984" s="5">
        <v>264002984</v>
      </c>
      <c r="F984" s="6">
        <f t="shared" si="30"/>
        <v>149804853</v>
      </c>
      <c r="G984" s="7">
        <f t="shared" si="31"/>
        <v>1.3117977648863623</v>
      </c>
      <c r="H984"/>
    </row>
    <row r="985" spans="1:8" ht="38.25" x14ac:dyDescent="0.25">
      <c r="A985" s="3" t="s">
        <v>193</v>
      </c>
      <c r="B985" s="4" t="s">
        <v>194</v>
      </c>
      <c r="C985" s="4" t="s">
        <v>23</v>
      </c>
      <c r="D985" s="5">
        <v>1571300</v>
      </c>
      <c r="E985" s="5">
        <v>0</v>
      </c>
      <c r="F985" s="6">
        <f t="shared" si="30"/>
        <v>-1571300</v>
      </c>
      <c r="G985" s="7">
        <f t="shared" si="31"/>
        <v>-1</v>
      </c>
      <c r="H985"/>
    </row>
    <row r="986" spans="1:8" ht="51" x14ac:dyDescent="0.25">
      <c r="A986" s="3" t="s">
        <v>195</v>
      </c>
      <c r="B986" s="4" t="s">
        <v>196</v>
      </c>
      <c r="C986" s="4" t="s">
        <v>14</v>
      </c>
      <c r="D986" s="5">
        <v>213738367</v>
      </c>
      <c r="E986" s="5">
        <v>240389975</v>
      </c>
      <c r="F986" s="6">
        <f t="shared" si="30"/>
        <v>26651608</v>
      </c>
      <c r="G986" s="7">
        <f t="shared" si="31"/>
        <v>0.12469267157823845</v>
      </c>
      <c r="H986"/>
    </row>
    <row r="987" spans="1:8" ht="51" x14ac:dyDescent="0.25">
      <c r="A987" s="3" t="s">
        <v>195</v>
      </c>
      <c r="B987" s="8" t="s">
        <v>196</v>
      </c>
      <c r="C987" s="8" t="s">
        <v>15</v>
      </c>
      <c r="D987" s="5">
        <v>0</v>
      </c>
      <c r="E987" s="5">
        <v>484887955</v>
      </c>
      <c r="F987" s="6">
        <f t="shared" si="30"/>
        <v>484887955</v>
      </c>
      <c r="G987" s="7" t="str">
        <f t="shared" si="31"/>
        <v>NA</v>
      </c>
      <c r="H987"/>
    </row>
    <row r="988" spans="1:8" ht="51" x14ac:dyDescent="0.25">
      <c r="A988" s="3" t="s">
        <v>195</v>
      </c>
      <c r="B988" s="4" t="s">
        <v>196</v>
      </c>
      <c r="C988" s="4" t="s">
        <v>16</v>
      </c>
      <c r="D988" s="5">
        <v>725500066</v>
      </c>
      <c r="E988" s="5">
        <v>670373456</v>
      </c>
      <c r="F988" s="6">
        <f t="shared" si="30"/>
        <v>-55126610</v>
      </c>
      <c r="G988" s="7">
        <f t="shared" si="31"/>
        <v>-7.5984293570002234E-2</v>
      </c>
      <c r="H988"/>
    </row>
    <row r="989" spans="1:8" ht="51" x14ac:dyDescent="0.25">
      <c r="A989" s="3" t="s">
        <v>197</v>
      </c>
      <c r="B989" s="4" t="s">
        <v>198</v>
      </c>
      <c r="C989" s="4" t="s">
        <v>10</v>
      </c>
      <c r="D989" s="5">
        <v>1914829175</v>
      </c>
      <c r="E989" s="5">
        <v>0</v>
      </c>
      <c r="F989" s="6">
        <f t="shared" si="30"/>
        <v>-1914829175</v>
      </c>
      <c r="G989" s="7">
        <f t="shared" si="31"/>
        <v>-1</v>
      </c>
      <c r="H989"/>
    </row>
    <row r="990" spans="1:8" ht="51" x14ac:dyDescent="0.25">
      <c r="A990" s="3" t="s">
        <v>197</v>
      </c>
      <c r="B990" s="4" t="s">
        <v>198</v>
      </c>
      <c r="C990" s="4" t="s">
        <v>11</v>
      </c>
      <c r="D990" s="5">
        <v>6356078</v>
      </c>
      <c r="E990" s="5">
        <v>9026799</v>
      </c>
      <c r="F990" s="6">
        <f t="shared" si="30"/>
        <v>2670721</v>
      </c>
      <c r="G990" s="7">
        <f t="shared" si="31"/>
        <v>0.42018379887723217</v>
      </c>
      <c r="H990"/>
    </row>
    <row r="991" spans="1:8" ht="51" x14ac:dyDescent="0.25">
      <c r="A991" s="3" t="s">
        <v>197</v>
      </c>
      <c r="B991" s="4" t="s">
        <v>198</v>
      </c>
      <c r="C991" s="4" t="s">
        <v>12</v>
      </c>
      <c r="D991" s="5">
        <v>34888844.75</v>
      </c>
      <c r="E991" s="5">
        <v>35816331.100000001</v>
      </c>
      <c r="F991" s="6">
        <f t="shared" si="30"/>
        <v>927486.35000000149</v>
      </c>
      <c r="G991" s="7">
        <f t="shared" si="31"/>
        <v>2.6584037294614105E-2</v>
      </c>
      <c r="H991"/>
    </row>
    <row r="992" spans="1:8" ht="51" x14ac:dyDescent="0.25">
      <c r="A992" s="3" t="s">
        <v>197</v>
      </c>
      <c r="B992" s="4" t="s">
        <v>198</v>
      </c>
      <c r="C992" s="8" t="s">
        <v>13</v>
      </c>
      <c r="D992" s="5">
        <v>284594680</v>
      </c>
      <c r="E992" s="5">
        <v>268949130</v>
      </c>
      <c r="F992" s="6">
        <f t="shared" si="30"/>
        <v>-15645550</v>
      </c>
      <c r="G992" s="7">
        <f t="shared" si="31"/>
        <v>-5.4974850548857764E-2</v>
      </c>
      <c r="H992"/>
    </row>
    <row r="993" spans="1:8" ht="51" x14ac:dyDescent="0.25">
      <c r="A993" s="3" t="s">
        <v>197</v>
      </c>
      <c r="B993" s="4" t="s">
        <v>198</v>
      </c>
      <c r="C993" s="4" t="s">
        <v>14</v>
      </c>
      <c r="D993" s="5">
        <v>30120855671</v>
      </c>
      <c r="E993" s="5">
        <v>48126110911</v>
      </c>
      <c r="F993" s="6">
        <f t="shared" si="30"/>
        <v>18005255240</v>
      </c>
      <c r="G993" s="7">
        <f t="shared" si="31"/>
        <v>0.59776705670865937</v>
      </c>
      <c r="H993"/>
    </row>
    <row r="994" spans="1:8" ht="51" x14ac:dyDescent="0.25">
      <c r="A994" s="3" t="s">
        <v>197</v>
      </c>
      <c r="B994" s="4" t="s">
        <v>198</v>
      </c>
      <c r="C994" s="4" t="s">
        <v>380</v>
      </c>
      <c r="D994" s="5">
        <v>43153263</v>
      </c>
      <c r="E994" s="5">
        <v>115412215</v>
      </c>
      <c r="F994" s="6">
        <f t="shared" si="30"/>
        <v>72258952</v>
      </c>
      <c r="G994" s="7">
        <f t="shared" si="31"/>
        <v>1.6744724958573816</v>
      </c>
      <c r="H994"/>
    </row>
    <row r="995" spans="1:8" ht="51" x14ac:dyDescent="0.25">
      <c r="A995" s="3" t="s">
        <v>197</v>
      </c>
      <c r="B995" s="4" t="s">
        <v>198</v>
      </c>
      <c r="C995" s="4" t="s">
        <v>15</v>
      </c>
      <c r="D995" s="5">
        <v>46173688.270000003</v>
      </c>
      <c r="E995" s="5">
        <v>60203545.280000001</v>
      </c>
      <c r="F995" s="6">
        <f t="shared" si="30"/>
        <v>14029857.009999998</v>
      </c>
      <c r="G995" s="7">
        <f t="shared" si="31"/>
        <v>0.3038496064676619</v>
      </c>
      <c r="H995"/>
    </row>
    <row r="996" spans="1:8" ht="51" x14ac:dyDescent="0.25">
      <c r="A996" s="3" t="s">
        <v>197</v>
      </c>
      <c r="B996" s="4" t="s">
        <v>198</v>
      </c>
      <c r="C996" s="4" t="s">
        <v>17</v>
      </c>
      <c r="D996" s="5">
        <v>49214542</v>
      </c>
      <c r="E996" s="5">
        <v>0</v>
      </c>
      <c r="F996" s="6">
        <f t="shared" si="30"/>
        <v>-49214542</v>
      </c>
      <c r="G996" s="7">
        <f t="shared" si="31"/>
        <v>-1</v>
      </c>
      <c r="H996"/>
    </row>
    <row r="997" spans="1:8" ht="51" x14ac:dyDescent="0.25">
      <c r="A997" s="3" t="s">
        <v>197</v>
      </c>
      <c r="B997" s="4" t="s">
        <v>198</v>
      </c>
      <c r="C997" s="4" t="s">
        <v>18</v>
      </c>
      <c r="D997" s="5">
        <v>37000406.18</v>
      </c>
      <c r="E997" s="5">
        <v>159320338.78999999</v>
      </c>
      <c r="F997" s="6">
        <f t="shared" si="30"/>
        <v>122319932.60999998</v>
      </c>
      <c r="G997" s="7">
        <f t="shared" si="31"/>
        <v>3.3059078328744982</v>
      </c>
      <c r="H997"/>
    </row>
    <row r="998" spans="1:8" ht="51" x14ac:dyDescent="0.25">
      <c r="A998" s="3" t="s">
        <v>197</v>
      </c>
      <c r="B998" s="4" t="s">
        <v>198</v>
      </c>
      <c r="C998" s="4" t="s">
        <v>19</v>
      </c>
      <c r="D998" s="5">
        <v>392586214.66999996</v>
      </c>
      <c r="E998" s="5">
        <v>601537349.38</v>
      </c>
      <c r="F998" s="6">
        <f t="shared" si="30"/>
        <v>208951134.71000004</v>
      </c>
      <c r="G998" s="7">
        <f t="shared" si="31"/>
        <v>0.53224266900364836</v>
      </c>
      <c r="H998"/>
    </row>
    <row r="999" spans="1:8" ht="51" x14ac:dyDescent="0.25">
      <c r="A999" s="3" t="s">
        <v>197</v>
      </c>
      <c r="B999" s="4" t="s">
        <v>198</v>
      </c>
      <c r="C999" s="4" t="s">
        <v>28</v>
      </c>
      <c r="D999" s="5">
        <v>1048698283</v>
      </c>
      <c r="E999" s="5">
        <v>2038075080.0599999</v>
      </c>
      <c r="F999" s="6">
        <f t="shared" si="30"/>
        <v>989376797.05999994</v>
      </c>
      <c r="G999" s="7">
        <f t="shared" si="31"/>
        <v>0.94343321916166423</v>
      </c>
      <c r="H999"/>
    </row>
    <row r="1000" spans="1:8" ht="51" x14ac:dyDescent="0.25">
      <c r="A1000" s="3" t="s">
        <v>197</v>
      </c>
      <c r="B1000" s="4" t="s">
        <v>198</v>
      </c>
      <c r="C1000" s="4" t="s">
        <v>20</v>
      </c>
      <c r="D1000" s="5">
        <v>554928811.29999995</v>
      </c>
      <c r="E1000" s="5">
        <v>1127455292</v>
      </c>
      <c r="F1000" s="6">
        <f t="shared" si="30"/>
        <v>572526480.70000005</v>
      </c>
      <c r="G1000" s="7">
        <f t="shared" si="31"/>
        <v>1.0317115800110919</v>
      </c>
      <c r="H1000"/>
    </row>
    <row r="1001" spans="1:8" ht="51" x14ac:dyDescent="0.25">
      <c r="A1001" s="3" t="s">
        <v>199</v>
      </c>
      <c r="B1001" s="4" t="s">
        <v>200</v>
      </c>
      <c r="C1001" s="4" t="s">
        <v>11</v>
      </c>
      <c r="D1001" s="5">
        <v>300000</v>
      </c>
      <c r="E1001" s="5">
        <v>300000</v>
      </c>
      <c r="F1001" s="6">
        <f t="shared" si="30"/>
        <v>0</v>
      </c>
      <c r="G1001" s="7">
        <f t="shared" si="31"/>
        <v>0</v>
      </c>
      <c r="H1001"/>
    </row>
    <row r="1002" spans="1:8" ht="51" x14ac:dyDescent="0.25">
      <c r="A1002" s="3" t="s">
        <v>199</v>
      </c>
      <c r="B1002" s="4" t="s">
        <v>200</v>
      </c>
      <c r="C1002" s="4" t="s">
        <v>12</v>
      </c>
      <c r="D1002" s="5">
        <v>783930</v>
      </c>
      <c r="E1002" s="5">
        <v>827210</v>
      </c>
      <c r="F1002" s="6">
        <f t="shared" si="30"/>
        <v>43280</v>
      </c>
      <c r="G1002" s="7">
        <f t="shared" si="31"/>
        <v>5.5209011008635976E-2</v>
      </c>
      <c r="H1002"/>
    </row>
    <row r="1003" spans="1:8" ht="51" x14ac:dyDescent="0.25">
      <c r="A1003" s="3" t="s">
        <v>199</v>
      </c>
      <c r="B1003" s="4" t="s">
        <v>200</v>
      </c>
      <c r="C1003" s="4" t="s">
        <v>13</v>
      </c>
      <c r="D1003" s="5">
        <v>18493260</v>
      </c>
      <c r="E1003" s="5">
        <v>19079618.719999999</v>
      </c>
      <c r="F1003" s="6">
        <f t="shared" si="30"/>
        <v>586358.71999999881</v>
      </c>
      <c r="G1003" s="7">
        <f t="shared" si="31"/>
        <v>3.170661743792056E-2</v>
      </c>
      <c r="H1003"/>
    </row>
    <row r="1004" spans="1:8" ht="51" x14ac:dyDescent="0.25">
      <c r="A1004" s="3" t="s">
        <v>199</v>
      </c>
      <c r="B1004" s="4" t="s">
        <v>200</v>
      </c>
      <c r="C1004" s="4" t="s">
        <v>14</v>
      </c>
      <c r="D1004" s="5">
        <v>2361196721</v>
      </c>
      <c r="E1004" s="5">
        <v>2869556008</v>
      </c>
      <c r="F1004" s="6">
        <f t="shared" si="30"/>
        <v>508359287</v>
      </c>
      <c r="G1004" s="7">
        <f t="shared" si="31"/>
        <v>0.21529730347275033</v>
      </c>
      <c r="H1004"/>
    </row>
    <row r="1005" spans="1:8" ht="51" x14ac:dyDescent="0.25">
      <c r="A1005" s="3" t="s">
        <v>199</v>
      </c>
      <c r="B1005" s="8" t="s">
        <v>200</v>
      </c>
      <c r="C1005" s="8" t="s">
        <v>15</v>
      </c>
      <c r="D1005" s="5">
        <v>0</v>
      </c>
      <c r="E1005" s="5">
        <v>12991715</v>
      </c>
      <c r="F1005" s="6">
        <f t="shared" si="30"/>
        <v>12991715</v>
      </c>
      <c r="G1005" s="7" t="str">
        <f t="shared" si="31"/>
        <v>NA</v>
      </c>
      <c r="H1005"/>
    </row>
    <row r="1006" spans="1:8" ht="51" x14ac:dyDescent="0.25">
      <c r="A1006" s="3" t="s">
        <v>199</v>
      </c>
      <c r="B1006" s="8" t="s">
        <v>200</v>
      </c>
      <c r="C1006" s="8" t="s">
        <v>16</v>
      </c>
      <c r="D1006" s="5">
        <v>73162401</v>
      </c>
      <c r="E1006" s="5">
        <v>204988952</v>
      </c>
      <c r="F1006" s="6">
        <f t="shared" si="30"/>
        <v>131826551</v>
      </c>
      <c r="G1006" s="7">
        <f t="shared" si="31"/>
        <v>1.8018346746165423</v>
      </c>
      <c r="H1006"/>
    </row>
    <row r="1007" spans="1:8" ht="51" x14ac:dyDescent="0.25">
      <c r="A1007" s="3" t="s">
        <v>199</v>
      </c>
      <c r="B1007" s="4" t="s">
        <v>200</v>
      </c>
      <c r="C1007" s="4" t="s">
        <v>17</v>
      </c>
      <c r="D1007" s="5">
        <v>59738</v>
      </c>
      <c r="E1007" s="5">
        <v>8080</v>
      </c>
      <c r="F1007" s="6">
        <f t="shared" si="30"/>
        <v>-51658</v>
      </c>
      <c r="G1007" s="7">
        <f t="shared" si="31"/>
        <v>-0.86474270983293711</v>
      </c>
      <c r="H1007"/>
    </row>
    <row r="1008" spans="1:8" ht="51" x14ac:dyDescent="0.25">
      <c r="A1008" s="3" t="s">
        <v>199</v>
      </c>
      <c r="B1008" s="4" t="s">
        <v>200</v>
      </c>
      <c r="C1008" s="4" t="s">
        <v>18</v>
      </c>
      <c r="D1008" s="5">
        <v>59415476.549999997</v>
      </c>
      <c r="E1008" s="5">
        <v>52675214.25</v>
      </c>
      <c r="F1008" s="6">
        <f t="shared" si="30"/>
        <v>-6740262.299999997</v>
      </c>
      <c r="G1008" s="7">
        <f t="shared" si="31"/>
        <v>-0.11344287198181191</v>
      </c>
      <c r="H1008"/>
    </row>
    <row r="1009" spans="1:8" ht="51" x14ac:dyDescent="0.25">
      <c r="A1009" s="3" t="s">
        <v>199</v>
      </c>
      <c r="B1009" s="8" t="s">
        <v>200</v>
      </c>
      <c r="C1009" s="8" t="s">
        <v>19</v>
      </c>
      <c r="D1009" s="5">
        <v>266071957</v>
      </c>
      <c r="E1009" s="5">
        <v>241958183</v>
      </c>
      <c r="F1009" s="6">
        <f t="shared" si="30"/>
        <v>-24113774</v>
      </c>
      <c r="G1009" s="7">
        <f t="shared" si="31"/>
        <v>-9.0628769269359713E-2</v>
      </c>
      <c r="H1009"/>
    </row>
    <row r="1010" spans="1:8" ht="51" x14ac:dyDescent="0.25">
      <c r="A1010" s="3" t="s">
        <v>199</v>
      </c>
      <c r="B1010" s="4" t="s">
        <v>200</v>
      </c>
      <c r="C1010" s="4" t="s">
        <v>20</v>
      </c>
      <c r="D1010" s="5">
        <v>66290680.5</v>
      </c>
      <c r="E1010" s="5">
        <v>129871610</v>
      </c>
      <c r="F1010" s="6">
        <f t="shared" si="30"/>
        <v>63580929.5</v>
      </c>
      <c r="G1010" s="7">
        <f t="shared" si="31"/>
        <v>0.95912319832046378</v>
      </c>
      <c r="H1010"/>
    </row>
    <row r="1011" spans="1:8" ht="51" x14ac:dyDescent="0.25">
      <c r="A1011" s="3" t="s">
        <v>199</v>
      </c>
      <c r="B1011" s="4" t="s">
        <v>200</v>
      </c>
      <c r="C1011" s="4" t="s">
        <v>23</v>
      </c>
      <c r="D1011" s="5">
        <v>608125247.79999995</v>
      </c>
      <c r="E1011" s="5">
        <v>16876363.420000002</v>
      </c>
      <c r="F1011" s="6">
        <f t="shared" si="30"/>
        <v>-591248884.38</v>
      </c>
      <c r="G1011" s="7">
        <f t="shared" si="31"/>
        <v>-0.97224854011397621</v>
      </c>
      <c r="H1011"/>
    </row>
    <row r="1012" spans="1:8" ht="25.5" x14ac:dyDescent="0.25">
      <c r="A1012" s="3" t="s">
        <v>201</v>
      </c>
      <c r="B1012" s="4" t="s">
        <v>202</v>
      </c>
      <c r="C1012" s="4" t="s">
        <v>12</v>
      </c>
      <c r="D1012" s="5">
        <v>1455973</v>
      </c>
      <c r="E1012" s="5">
        <v>1668200</v>
      </c>
      <c r="F1012" s="6">
        <f t="shared" si="30"/>
        <v>212227</v>
      </c>
      <c r="G1012" s="7">
        <f t="shared" si="31"/>
        <v>0.14576300522056385</v>
      </c>
      <c r="H1012"/>
    </row>
    <row r="1013" spans="1:8" ht="25.5" x14ac:dyDescent="0.25">
      <c r="A1013" s="3" t="s">
        <v>201</v>
      </c>
      <c r="B1013" s="4" t="s">
        <v>202</v>
      </c>
      <c r="C1013" s="8" t="s">
        <v>13</v>
      </c>
      <c r="D1013" s="5">
        <v>56952455</v>
      </c>
      <c r="E1013" s="5">
        <v>51416320</v>
      </c>
      <c r="F1013" s="6">
        <f t="shared" si="30"/>
        <v>-5536135</v>
      </c>
      <c r="G1013" s="7">
        <f t="shared" si="31"/>
        <v>-9.7206257394874374E-2</v>
      </c>
      <c r="H1013"/>
    </row>
    <row r="1014" spans="1:8" ht="25.5" x14ac:dyDescent="0.25">
      <c r="A1014" s="3" t="s">
        <v>201</v>
      </c>
      <c r="B1014" s="4" t="s">
        <v>202</v>
      </c>
      <c r="C1014" s="4" t="s">
        <v>14</v>
      </c>
      <c r="D1014" s="5">
        <v>5375326316</v>
      </c>
      <c r="E1014" s="5">
        <v>3869971211</v>
      </c>
      <c r="F1014" s="6">
        <f t="shared" si="30"/>
        <v>-1505355105</v>
      </c>
      <c r="G1014" s="7">
        <f t="shared" si="31"/>
        <v>-0.2800490642808447</v>
      </c>
      <c r="H1014"/>
    </row>
    <row r="1015" spans="1:8" ht="25.5" x14ac:dyDescent="0.25">
      <c r="A1015" s="3" t="s">
        <v>201</v>
      </c>
      <c r="B1015" s="4" t="s">
        <v>202</v>
      </c>
      <c r="C1015" s="8" t="s">
        <v>15</v>
      </c>
      <c r="D1015" s="5">
        <v>43789776.870000005</v>
      </c>
      <c r="E1015" s="5">
        <v>69508066.620000005</v>
      </c>
      <c r="F1015" s="6">
        <f t="shared" si="30"/>
        <v>25718289.75</v>
      </c>
      <c r="G1015" s="7">
        <f t="shared" si="31"/>
        <v>0.58731264665610516</v>
      </c>
      <c r="H1015"/>
    </row>
    <row r="1016" spans="1:8" ht="25.5" x14ac:dyDescent="0.25">
      <c r="A1016" s="3" t="s">
        <v>201</v>
      </c>
      <c r="B1016" s="4" t="s">
        <v>202</v>
      </c>
      <c r="C1016" s="4" t="s">
        <v>16</v>
      </c>
      <c r="D1016" s="5">
        <v>41959548</v>
      </c>
      <c r="E1016" s="5">
        <v>149526428</v>
      </c>
      <c r="F1016" s="6">
        <f t="shared" si="30"/>
        <v>107566880</v>
      </c>
      <c r="G1016" s="7">
        <f t="shared" si="31"/>
        <v>2.5635852893362912</v>
      </c>
      <c r="H1016"/>
    </row>
    <row r="1017" spans="1:8" ht="25.5" x14ac:dyDescent="0.25">
      <c r="A1017" s="3" t="s">
        <v>201</v>
      </c>
      <c r="B1017" s="4" t="s">
        <v>202</v>
      </c>
      <c r="C1017" s="4" t="s">
        <v>17</v>
      </c>
      <c r="D1017" s="5">
        <v>154931488.21000001</v>
      </c>
      <c r="E1017" s="5">
        <v>23302002.48</v>
      </c>
      <c r="F1017" s="6">
        <f t="shared" si="30"/>
        <v>-131629485.73</v>
      </c>
      <c r="G1017" s="7">
        <f t="shared" si="31"/>
        <v>-0.84959802071728896</v>
      </c>
      <c r="H1017"/>
    </row>
    <row r="1018" spans="1:8" ht="25.5" x14ac:dyDescent="0.25">
      <c r="A1018" s="3" t="s">
        <v>201</v>
      </c>
      <c r="B1018" s="4" t="s">
        <v>202</v>
      </c>
      <c r="C1018" s="4" t="s">
        <v>18</v>
      </c>
      <c r="D1018" s="5">
        <v>33695042.780000001</v>
      </c>
      <c r="E1018" s="5">
        <v>258748445.43000001</v>
      </c>
      <c r="F1018" s="6">
        <f t="shared" si="30"/>
        <v>225053402.65000001</v>
      </c>
      <c r="G1018" s="7">
        <f t="shared" si="31"/>
        <v>6.6791250012474386</v>
      </c>
      <c r="H1018"/>
    </row>
    <row r="1019" spans="1:8" ht="25.5" x14ac:dyDescent="0.25">
      <c r="A1019" s="3" t="s">
        <v>201</v>
      </c>
      <c r="B1019" s="4" t="s">
        <v>202</v>
      </c>
      <c r="C1019" s="4" t="s">
        <v>19</v>
      </c>
      <c r="D1019" s="5">
        <v>353145288</v>
      </c>
      <c r="E1019" s="5">
        <v>239628836</v>
      </c>
      <c r="F1019" s="6">
        <f t="shared" si="30"/>
        <v>-113516452</v>
      </c>
      <c r="G1019" s="7">
        <f t="shared" si="31"/>
        <v>-0.32144405109548002</v>
      </c>
      <c r="H1019"/>
    </row>
    <row r="1020" spans="1:8" ht="25.5" x14ac:dyDescent="0.25">
      <c r="A1020" s="3" t="s">
        <v>201</v>
      </c>
      <c r="B1020" s="4" t="s">
        <v>202</v>
      </c>
      <c r="C1020" s="4" t="s">
        <v>28</v>
      </c>
      <c r="D1020" s="5">
        <v>183700430</v>
      </c>
      <c r="E1020" s="5">
        <v>240231390</v>
      </c>
      <c r="F1020" s="6">
        <f t="shared" si="30"/>
        <v>56530960</v>
      </c>
      <c r="G1020" s="7">
        <f t="shared" si="31"/>
        <v>0.30773450013154569</v>
      </c>
      <c r="H1020"/>
    </row>
    <row r="1021" spans="1:8" ht="25.5" x14ac:dyDescent="0.25">
      <c r="A1021" s="3" t="s">
        <v>201</v>
      </c>
      <c r="B1021" s="4" t="s">
        <v>202</v>
      </c>
      <c r="C1021" s="4" t="s">
        <v>20</v>
      </c>
      <c r="D1021" s="5">
        <v>227997233</v>
      </c>
      <c r="E1021" s="5">
        <v>215418610.97999999</v>
      </c>
      <c r="F1021" s="6">
        <f t="shared" si="30"/>
        <v>-12578622.020000011</v>
      </c>
      <c r="G1021" s="7">
        <f t="shared" si="31"/>
        <v>-5.5170064366526814E-2</v>
      </c>
      <c r="H1021"/>
    </row>
    <row r="1022" spans="1:8" ht="25.5" x14ac:dyDescent="0.25">
      <c r="A1022" s="3" t="s">
        <v>203</v>
      </c>
      <c r="B1022" s="4" t="s">
        <v>204</v>
      </c>
      <c r="C1022" s="4" t="s">
        <v>11</v>
      </c>
      <c r="D1022" s="5">
        <v>170515978</v>
      </c>
      <c r="E1022" s="5">
        <v>480411732.33999997</v>
      </c>
      <c r="F1022" s="6">
        <f t="shared" si="30"/>
        <v>309895754.33999997</v>
      </c>
      <c r="G1022" s="7">
        <f t="shared" si="31"/>
        <v>1.8174000933801053</v>
      </c>
      <c r="H1022"/>
    </row>
    <row r="1023" spans="1:8" ht="25.5" x14ac:dyDescent="0.25">
      <c r="A1023" s="3" t="s">
        <v>203</v>
      </c>
      <c r="B1023" s="8" t="s">
        <v>204</v>
      </c>
      <c r="C1023" s="8" t="s">
        <v>12</v>
      </c>
      <c r="D1023" s="5">
        <v>7169645</v>
      </c>
      <c r="E1023" s="5">
        <v>6989584</v>
      </c>
      <c r="F1023" s="6">
        <f t="shared" si="30"/>
        <v>-180061</v>
      </c>
      <c r="G1023" s="7">
        <f t="shared" si="31"/>
        <v>-2.5114353639545613E-2</v>
      </c>
      <c r="H1023"/>
    </row>
    <row r="1024" spans="1:8" ht="25.5" x14ac:dyDescent="0.25">
      <c r="A1024" s="3" t="s">
        <v>203</v>
      </c>
      <c r="B1024" s="8" t="s">
        <v>204</v>
      </c>
      <c r="C1024" s="8" t="s">
        <v>13</v>
      </c>
      <c r="D1024" s="5">
        <v>31925439</v>
      </c>
      <c r="E1024" s="5">
        <v>34746358</v>
      </c>
      <c r="F1024" s="6">
        <f t="shared" si="30"/>
        <v>2820919</v>
      </c>
      <c r="G1024" s="7">
        <f t="shared" si="31"/>
        <v>8.8359599377787729E-2</v>
      </c>
      <c r="H1024"/>
    </row>
    <row r="1025" spans="1:8" ht="25.5" x14ac:dyDescent="0.25">
      <c r="A1025" s="3" t="s">
        <v>203</v>
      </c>
      <c r="B1025" s="8" t="s">
        <v>204</v>
      </c>
      <c r="C1025" s="8" t="s">
        <v>14</v>
      </c>
      <c r="D1025" s="5">
        <v>708490683</v>
      </c>
      <c r="E1025" s="5">
        <v>1803853200</v>
      </c>
      <c r="F1025" s="6">
        <f t="shared" si="30"/>
        <v>1095362517</v>
      </c>
      <c r="G1025" s="7">
        <f t="shared" si="31"/>
        <v>1.5460507008530415</v>
      </c>
      <c r="H1025"/>
    </row>
    <row r="1026" spans="1:8" ht="25.5" x14ac:dyDescent="0.25">
      <c r="A1026" s="3" t="s">
        <v>203</v>
      </c>
      <c r="B1026" s="4" t="s">
        <v>204</v>
      </c>
      <c r="C1026" s="8" t="s">
        <v>15</v>
      </c>
      <c r="D1026" s="5">
        <v>9153068</v>
      </c>
      <c r="E1026" s="5">
        <v>41299317</v>
      </c>
      <c r="F1026" s="6">
        <f t="shared" si="30"/>
        <v>32146249</v>
      </c>
      <c r="G1026" s="7">
        <f t="shared" si="31"/>
        <v>3.5120736566143722</v>
      </c>
      <c r="H1026"/>
    </row>
    <row r="1027" spans="1:8" ht="25.5" x14ac:dyDescent="0.25">
      <c r="A1027" s="3" t="s">
        <v>203</v>
      </c>
      <c r="B1027" s="4" t="s">
        <v>204</v>
      </c>
      <c r="C1027" s="4" t="s">
        <v>17</v>
      </c>
      <c r="D1027" s="5">
        <v>121816944189.33</v>
      </c>
      <c r="E1027" s="5">
        <v>25746899629.689999</v>
      </c>
      <c r="F1027" s="6">
        <f t="shared" si="30"/>
        <v>-96070044559.639999</v>
      </c>
      <c r="G1027" s="7">
        <f t="shared" si="31"/>
        <v>-0.78864270647214951</v>
      </c>
      <c r="H1027"/>
    </row>
    <row r="1028" spans="1:8" ht="25.5" x14ac:dyDescent="0.25">
      <c r="A1028" s="3" t="s">
        <v>203</v>
      </c>
      <c r="B1028" s="4" t="s">
        <v>204</v>
      </c>
      <c r="C1028" s="4" t="s">
        <v>18</v>
      </c>
      <c r="D1028" s="5">
        <v>40400516.899999999</v>
      </c>
      <c r="E1028" s="5">
        <v>34949236.159999996</v>
      </c>
      <c r="F1028" s="6">
        <f t="shared" si="30"/>
        <v>-5451280.7400000021</v>
      </c>
      <c r="G1028" s="7">
        <f t="shared" si="31"/>
        <v>-0.13493096520257647</v>
      </c>
      <c r="H1028"/>
    </row>
    <row r="1029" spans="1:8" ht="25.5" x14ac:dyDescent="0.25">
      <c r="A1029" s="3" t="s">
        <v>203</v>
      </c>
      <c r="B1029" s="4" t="s">
        <v>204</v>
      </c>
      <c r="C1029" s="4" t="s">
        <v>19</v>
      </c>
      <c r="D1029" s="5">
        <v>257366305</v>
      </c>
      <c r="E1029" s="5">
        <v>422698318</v>
      </c>
      <c r="F1029" s="6">
        <f t="shared" si="30"/>
        <v>165332013</v>
      </c>
      <c r="G1029" s="7">
        <f t="shared" si="31"/>
        <v>0.64239960627324544</v>
      </c>
      <c r="H1029"/>
    </row>
    <row r="1030" spans="1:8" ht="25.5" x14ac:dyDescent="0.25">
      <c r="A1030" s="3" t="s">
        <v>203</v>
      </c>
      <c r="B1030" s="4" t="s">
        <v>204</v>
      </c>
      <c r="C1030" s="4" t="s">
        <v>28</v>
      </c>
      <c r="D1030" s="5">
        <v>161402898</v>
      </c>
      <c r="E1030" s="5">
        <v>313977974.54000002</v>
      </c>
      <c r="F1030" s="6">
        <f t="shared" si="30"/>
        <v>152575076.54000002</v>
      </c>
      <c r="G1030" s="7">
        <f t="shared" si="31"/>
        <v>0.94530568181000085</v>
      </c>
      <c r="H1030"/>
    </row>
    <row r="1031" spans="1:8" ht="25.5" x14ac:dyDescent="0.25">
      <c r="A1031" s="3" t="s">
        <v>203</v>
      </c>
      <c r="B1031" s="4" t="s">
        <v>204</v>
      </c>
      <c r="C1031" s="8" t="s">
        <v>20</v>
      </c>
      <c r="D1031" s="5">
        <v>174916805.19</v>
      </c>
      <c r="E1031" s="5">
        <v>237527850.80999997</v>
      </c>
      <c r="F1031" s="6">
        <f t="shared" si="30"/>
        <v>62611045.619999975</v>
      </c>
      <c r="G1031" s="7">
        <f t="shared" si="31"/>
        <v>0.35794757142968586</v>
      </c>
      <c r="H1031"/>
    </row>
    <row r="1032" spans="1:8" ht="25.5" x14ac:dyDescent="0.25">
      <c r="A1032" s="3" t="s">
        <v>203</v>
      </c>
      <c r="B1032" s="4" t="s">
        <v>204</v>
      </c>
      <c r="C1032" s="4" t="s">
        <v>23</v>
      </c>
      <c r="D1032" s="5">
        <v>964000</v>
      </c>
      <c r="E1032" s="5">
        <v>0</v>
      </c>
      <c r="F1032" s="6">
        <f t="shared" si="30"/>
        <v>-964000</v>
      </c>
      <c r="G1032" s="7">
        <f t="shared" si="31"/>
        <v>-1</v>
      </c>
      <c r="H1032"/>
    </row>
    <row r="1033" spans="1:8" ht="38.25" x14ac:dyDescent="0.25">
      <c r="A1033" s="3" t="s">
        <v>205</v>
      </c>
      <c r="B1033" s="4" t="s">
        <v>206</v>
      </c>
      <c r="C1033" s="4" t="s">
        <v>10</v>
      </c>
      <c r="D1033" s="5">
        <v>9037560</v>
      </c>
      <c r="E1033" s="5">
        <v>0</v>
      </c>
      <c r="F1033" s="6">
        <f t="shared" si="30"/>
        <v>-9037560</v>
      </c>
      <c r="G1033" s="7">
        <f t="shared" si="31"/>
        <v>-1</v>
      </c>
      <c r="H1033"/>
    </row>
    <row r="1034" spans="1:8" ht="38.25" x14ac:dyDescent="0.25">
      <c r="A1034" s="3" t="s">
        <v>205</v>
      </c>
      <c r="B1034" s="4" t="s">
        <v>206</v>
      </c>
      <c r="C1034" s="4" t="s">
        <v>14</v>
      </c>
      <c r="D1034" s="5">
        <v>1368270275</v>
      </c>
      <c r="E1034" s="5">
        <v>2432445262</v>
      </c>
      <c r="F1034" s="6">
        <f t="shared" si="30"/>
        <v>1064174987</v>
      </c>
      <c r="G1034" s="7">
        <f t="shared" si="31"/>
        <v>0.77775203221454181</v>
      </c>
      <c r="H1034"/>
    </row>
    <row r="1035" spans="1:8" ht="38.25" x14ac:dyDescent="0.25">
      <c r="A1035" s="3" t="s">
        <v>205</v>
      </c>
      <c r="B1035" s="4" t="s">
        <v>206</v>
      </c>
      <c r="C1035" s="8" t="s">
        <v>15</v>
      </c>
      <c r="D1035" s="5">
        <v>1160946</v>
      </c>
      <c r="E1035" s="5">
        <v>646300</v>
      </c>
      <c r="F1035" s="6">
        <f t="shared" ref="F1035:F1098" si="32">+E1035-D1035</f>
        <v>-514646</v>
      </c>
      <c r="G1035" s="7">
        <f t="shared" ref="G1035:G1098" si="33">IF(D1035&gt;0,((E1035-D1035)/D1035),"NA")</f>
        <v>-0.44329882699109174</v>
      </c>
      <c r="H1035"/>
    </row>
    <row r="1036" spans="1:8" ht="38.25" x14ac:dyDescent="0.25">
      <c r="A1036" s="3" t="s">
        <v>205</v>
      </c>
      <c r="B1036" s="4" t="s">
        <v>206</v>
      </c>
      <c r="C1036" s="8" t="s">
        <v>18</v>
      </c>
      <c r="D1036" s="5">
        <v>2696923.12</v>
      </c>
      <c r="E1036" s="5">
        <v>3906097</v>
      </c>
      <c r="F1036" s="6">
        <f t="shared" si="32"/>
        <v>1209173.8799999999</v>
      </c>
      <c r="G1036" s="7">
        <f t="shared" si="33"/>
        <v>0.4483531143446165</v>
      </c>
      <c r="H1036"/>
    </row>
    <row r="1037" spans="1:8" ht="38.25" x14ac:dyDescent="0.25">
      <c r="A1037" s="3" t="s">
        <v>205</v>
      </c>
      <c r="B1037" s="4" t="s">
        <v>206</v>
      </c>
      <c r="C1037" s="4" t="s">
        <v>19</v>
      </c>
      <c r="D1037" s="5">
        <v>1791518</v>
      </c>
      <c r="E1037" s="5">
        <v>7596752</v>
      </c>
      <c r="F1037" s="6">
        <f t="shared" si="32"/>
        <v>5805234</v>
      </c>
      <c r="G1037" s="7">
        <f t="shared" si="33"/>
        <v>3.2403994824500786</v>
      </c>
      <c r="H1037"/>
    </row>
    <row r="1038" spans="1:8" ht="38.25" x14ac:dyDescent="0.25">
      <c r="A1038" s="3" t="s">
        <v>205</v>
      </c>
      <c r="B1038" s="4" t="s">
        <v>206</v>
      </c>
      <c r="C1038" s="4" t="s">
        <v>20</v>
      </c>
      <c r="D1038" s="5">
        <v>0</v>
      </c>
      <c r="E1038" s="5">
        <v>0</v>
      </c>
      <c r="F1038" s="6">
        <f t="shared" si="32"/>
        <v>0</v>
      </c>
      <c r="G1038" s="7" t="str">
        <f t="shared" si="33"/>
        <v>NA</v>
      </c>
      <c r="H1038"/>
    </row>
    <row r="1039" spans="1:8" ht="25.5" x14ac:dyDescent="0.25">
      <c r="A1039" s="3" t="s">
        <v>207</v>
      </c>
      <c r="B1039" s="4" t="s">
        <v>208</v>
      </c>
      <c r="C1039" s="4" t="s">
        <v>10</v>
      </c>
      <c r="D1039" s="5">
        <v>31317900</v>
      </c>
      <c r="E1039" s="5">
        <v>39010846</v>
      </c>
      <c r="F1039" s="6">
        <f t="shared" si="32"/>
        <v>7692946</v>
      </c>
      <c r="G1039" s="7">
        <f t="shared" si="33"/>
        <v>0.24564054422550682</v>
      </c>
      <c r="H1039"/>
    </row>
    <row r="1040" spans="1:8" ht="25.5" x14ac:dyDescent="0.25">
      <c r="A1040" s="3" t="s">
        <v>207</v>
      </c>
      <c r="B1040" s="4" t="s">
        <v>208</v>
      </c>
      <c r="C1040" s="8" t="s">
        <v>11</v>
      </c>
      <c r="D1040" s="5">
        <v>5688207375.8499994</v>
      </c>
      <c r="E1040" s="5">
        <v>3878634454</v>
      </c>
      <c r="F1040" s="6">
        <f t="shared" si="32"/>
        <v>-1809572921.8499994</v>
      </c>
      <c r="G1040" s="7">
        <f t="shared" si="33"/>
        <v>-0.31812710090928981</v>
      </c>
      <c r="H1040"/>
    </row>
    <row r="1041" spans="1:8" ht="25.5" x14ac:dyDescent="0.25">
      <c r="A1041" s="3" t="s">
        <v>207</v>
      </c>
      <c r="B1041" s="8" t="s">
        <v>208</v>
      </c>
      <c r="C1041" s="8" t="s">
        <v>12</v>
      </c>
      <c r="D1041" s="5">
        <v>49663551.119999997</v>
      </c>
      <c r="E1041" s="5">
        <v>48433597.760000005</v>
      </c>
      <c r="F1041" s="6">
        <f t="shared" si="32"/>
        <v>-1229953.359999992</v>
      </c>
      <c r="G1041" s="7">
        <f t="shared" si="33"/>
        <v>-2.4765715142441309E-2</v>
      </c>
      <c r="H1041"/>
    </row>
    <row r="1042" spans="1:8" ht="25.5" x14ac:dyDescent="0.25">
      <c r="A1042" s="3" t="s">
        <v>207</v>
      </c>
      <c r="B1042" s="4" t="s">
        <v>208</v>
      </c>
      <c r="C1042" s="4" t="s">
        <v>13</v>
      </c>
      <c r="D1042" s="5">
        <v>575612941.41999996</v>
      </c>
      <c r="E1042" s="5">
        <v>574912372.24000001</v>
      </c>
      <c r="F1042" s="6">
        <f t="shared" si="32"/>
        <v>-700569.17999994755</v>
      </c>
      <c r="G1042" s="7">
        <f t="shared" si="33"/>
        <v>-1.2170837894500575E-3</v>
      </c>
      <c r="H1042"/>
    </row>
    <row r="1043" spans="1:8" ht="25.5" x14ac:dyDescent="0.25">
      <c r="A1043" s="3" t="s">
        <v>207</v>
      </c>
      <c r="B1043" s="4" t="s">
        <v>208</v>
      </c>
      <c r="C1043" s="8" t="s">
        <v>14</v>
      </c>
      <c r="D1043" s="5">
        <v>13585033689</v>
      </c>
      <c r="E1043" s="5">
        <v>24762099462</v>
      </c>
      <c r="F1043" s="6">
        <f t="shared" si="32"/>
        <v>11177065773</v>
      </c>
      <c r="G1043" s="7">
        <f t="shared" si="33"/>
        <v>0.82274847666003459</v>
      </c>
      <c r="H1043"/>
    </row>
    <row r="1044" spans="1:8" ht="25.5" x14ac:dyDescent="0.25">
      <c r="A1044" s="3" t="s">
        <v>207</v>
      </c>
      <c r="B1044" s="4" t="s">
        <v>208</v>
      </c>
      <c r="C1044" s="4" t="s">
        <v>15</v>
      </c>
      <c r="D1044" s="5">
        <v>1228969825.5999999</v>
      </c>
      <c r="E1044" s="5">
        <v>906125256</v>
      </c>
      <c r="F1044" s="6">
        <f t="shared" si="32"/>
        <v>-322844569.5999999</v>
      </c>
      <c r="G1044" s="7">
        <f t="shared" si="33"/>
        <v>-0.26269527768298362</v>
      </c>
      <c r="H1044"/>
    </row>
    <row r="1045" spans="1:8" ht="25.5" x14ac:dyDescent="0.25">
      <c r="A1045" s="3" t="s">
        <v>207</v>
      </c>
      <c r="B1045" s="4" t="s">
        <v>208</v>
      </c>
      <c r="C1045" s="4" t="s">
        <v>16</v>
      </c>
      <c r="D1045" s="5">
        <v>724147093</v>
      </c>
      <c r="E1045" s="5">
        <v>448047572</v>
      </c>
      <c r="F1045" s="6">
        <f t="shared" si="32"/>
        <v>-276099521</v>
      </c>
      <c r="G1045" s="7">
        <f t="shared" si="33"/>
        <v>-0.38127546691677461</v>
      </c>
      <c r="H1045"/>
    </row>
    <row r="1046" spans="1:8" ht="25.5" x14ac:dyDescent="0.25">
      <c r="A1046" s="3" t="s">
        <v>207</v>
      </c>
      <c r="B1046" s="4" t="s">
        <v>208</v>
      </c>
      <c r="C1046" s="4" t="s">
        <v>17</v>
      </c>
      <c r="D1046" s="5">
        <v>374759366.5</v>
      </c>
      <c r="E1046" s="5">
        <v>252779647</v>
      </c>
      <c r="F1046" s="6">
        <f t="shared" si="32"/>
        <v>-121979719.5</v>
      </c>
      <c r="G1046" s="7">
        <f t="shared" si="33"/>
        <v>-0.32548811425104168</v>
      </c>
      <c r="H1046"/>
    </row>
    <row r="1047" spans="1:8" ht="25.5" x14ac:dyDescent="0.25">
      <c r="A1047" s="3" t="s">
        <v>207</v>
      </c>
      <c r="B1047" s="4" t="s">
        <v>208</v>
      </c>
      <c r="C1047" s="4" t="s">
        <v>18</v>
      </c>
      <c r="D1047" s="5">
        <v>1218461636.3900001</v>
      </c>
      <c r="E1047" s="5">
        <v>247385217.34999999</v>
      </c>
      <c r="F1047" s="6">
        <f t="shared" si="32"/>
        <v>-971076419.04000008</v>
      </c>
      <c r="G1047" s="7">
        <f t="shared" si="33"/>
        <v>-0.7969692192501513</v>
      </c>
      <c r="H1047"/>
    </row>
    <row r="1048" spans="1:8" ht="25.5" x14ac:dyDescent="0.25">
      <c r="A1048" s="3" t="s">
        <v>207</v>
      </c>
      <c r="B1048" s="4" t="s">
        <v>208</v>
      </c>
      <c r="C1048" s="4" t="s">
        <v>19</v>
      </c>
      <c r="D1048" s="5">
        <v>306759622</v>
      </c>
      <c r="E1048" s="5">
        <v>481995827</v>
      </c>
      <c r="F1048" s="6">
        <f t="shared" si="32"/>
        <v>175236205</v>
      </c>
      <c r="G1048" s="7">
        <f t="shared" si="33"/>
        <v>0.57124925326710696</v>
      </c>
      <c r="H1048"/>
    </row>
    <row r="1049" spans="1:8" ht="25.5" x14ac:dyDescent="0.25">
      <c r="A1049" s="3" t="s">
        <v>207</v>
      </c>
      <c r="B1049" s="4" t="s">
        <v>208</v>
      </c>
      <c r="C1049" s="4" t="s">
        <v>28</v>
      </c>
      <c r="D1049" s="5">
        <v>2083874630</v>
      </c>
      <c r="E1049" s="5">
        <v>1951162196</v>
      </c>
      <c r="F1049" s="6">
        <f t="shared" si="32"/>
        <v>-132712434</v>
      </c>
      <c r="G1049" s="7">
        <f t="shared" si="33"/>
        <v>-6.3685421420961397E-2</v>
      </c>
      <c r="H1049"/>
    </row>
    <row r="1050" spans="1:8" ht="25.5" x14ac:dyDescent="0.25">
      <c r="A1050" s="3" t="s">
        <v>207</v>
      </c>
      <c r="B1050" s="4" t="s">
        <v>208</v>
      </c>
      <c r="C1050" s="4" t="s">
        <v>20</v>
      </c>
      <c r="D1050" s="5">
        <v>754555258</v>
      </c>
      <c r="E1050" s="5">
        <v>434500164</v>
      </c>
      <c r="F1050" s="6">
        <f t="shared" si="32"/>
        <v>-320055094</v>
      </c>
      <c r="G1050" s="7">
        <f t="shared" si="33"/>
        <v>-0.42416389072462074</v>
      </c>
      <c r="H1050"/>
    </row>
    <row r="1051" spans="1:8" ht="25.5" x14ac:dyDescent="0.25">
      <c r="A1051" s="3" t="s">
        <v>207</v>
      </c>
      <c r="B1051" s="4" t="s">
        <v>208</v>
      </c>
      <c r="C1051" s="4" t="s">
        <v>49</v>
      </c>
      <c r="D1051" s="5">
        <v>738767548</v>
      </c>
      <c r="E1051" s="5">
        <v>0</v>
      </c>
      <c r="F1051" s="6">
        <f t="shared" si="32"/>
        <v>-738767548</v>
      </c>
      <c r="G1051" s="7">
        <f t="shared" si="33"/>
        <v>-1</v>
      </c>
      <c r="H1051"/>
    </row>
    <row r="1052" spans="1:8" ht="15" x14ac:dyDescent="0.25">
      <c r="A1052" s="3" t="s">
        <v>209</v>
      </c>
      <c r="B1052" s="8" t="s">
        <v>210</v>
      </c>
      <c r="C1052" s="8" t="s">
        <v>10</v>
      </c>
      <c r="D1052" s="5">
        <v>0</v>
      </c>
      <c r="E1052" s="5">
        <v>0</v>
      </c>
      <c r="F1052" s="6">
        <f t="shared" si="32"/>
        <v>0</v>
      </c>
      <c r="G1052" s="7" t="str">
        <f t="shared" si="33"/>
        <v>NA</v>
      </c>
      <c r="H1052"/>
    </row>
    <row r="1053" spans="1:8" ht="15" x14ac:dyDescent="0.25">
      <c r="A1053" s="3" t="s">
        <v>209</v>
      </c>
      <c r="B1053" s="4" t="s">
        <v>210</v>
      </c>
      <c r="C1053" s="4" t="s">
        <v>11</v>
      </c>
      <c r="D1053" s="5">
        <v>3328830198.8400002</v>
      </c>
      <c r="E1053" s="5">
        <v>53435102</v>
      </c>
      <c r="F1053" s="6">
        <f t="shared" si="32"/>
        <v>-3275395096.8400002</v>
      </c>
      <c r="G1053" s="7">
        <f t="shared" si="33"/>
        <v>-0.9839477838134788</v>
      </c>
      <c r="H1053"/>
    </row>
    <row r="1054" spans="1:8" ht="15" x14ac:dyDescent="0.25">
      <c r="A1054" s="3" t="s">
        <v>209</v>
      </c>
      <c r="B1054" s="8" t="s">
        <v>210</v>
      </c>
      <c r="C1054" s="8" t="s">
        <v>12</v>
      </c>
      <c r="D1054" s="5">
        <v>39544369.840000004</v>
      </c>
      <c r="E1054" s="5">
        <v>64005897.490000002</v>
      </c>
      <c r="F1054" s="6">
        <f t="shared" si="32"/>
        <v>24461527.649999999</v>
      </c>
      <c r="G1054" s="7">
        <f t="shared" si="33"/>
        <v>0.61858433321793949</v>
      </c>
      <c r="H1054"/>
    </row>
    <row r="1055" spans="1:8" ht="15" x14ac:dyDescent="0.25">
      <c r="A1055" s="3" t="s">
        <v>209</v>
      </c>
      <c r="B1055" s="4" t="s">
        <v>210</v>
      </c>
      <c r="C1055" s="4" t="s">
        <v>13</v>
      </c>
      <c r="D1055" s="5">
        <v>712985343.12</v>
      </c>
      <c r="E1055" s="5">
        <v>815504923.86000001</v>
      </c>
      <c r="F1055" s="6">
        <f t="shared" si="32"/>
        <v>102519580.74000001</v>
      </c>
      <c r="G1055" s="7">
        <f t="shared" si="33"/>
        <v>0.14378918406846591</v>
      </c>
      <c r="H1055"/>
    </row>
    <row r="1056" spans="1:8" ht="15" x14ac:dyDescent="0.25">
      <c r="A1056" s="3" t="s">
        <v>209</v>
      </c>
      <c r="B1056" s="4" t="s">
        <v>210</v>
      </c>
      <c r="C1056" s="4" t="s">
        <v>14</v>
      </c>
      <c r="D1056" s="5">
        <v>28548610686</v>
      </c>
      <c r="E1056" s="5">
        <v>52988800466</v>
      </c>
      <c r="F1056" s="6">
        <f t="shared" si="32"/>
        <v>24440189780</v>
      </c>
      <c r="G1056" s="7">
        <f t="shared" si="33"/>
        <v>0.85609033829394943</v>
      </c>
      <c r="H1056"/>
    </row>
    <row r="1057" spans="1:8" ht="15" x14ac:dyDescent="0.25">
      <c r="A1057" s="3" t="s">
        <v>209</v>
      </c>
      <c r="B1057" s="4" t="s">
        <v>210</v>
      </c>
      <c r="C1057" s="4" t="s">
        <v>15</v>
      </c>
      <c r="D1057" s="5">
        <v>505362854.33999997</v>
      </c>
      <c r="E1057" s="5">
        <v>2910484329.2199998</v>
      </c>
      <c r="F1057" s="6">
        <f t="shared" si="32"/>
        <v>2405121474.8799996</v>
      </c>
      <c r="G1057" s="7">
        <f t="shared" si="33"/>
        <v>4.7591971871796357</v>
      </c>
      <c r="H1057"/>
    </row>
    <row r="1058" spans="1:8" ht="15" x14ac:dyDescent="0.25">
      <c r="A1058" s="3" t="s">
        <v>209</v>
      </c>
      <c r="B1058" s="4" t="s">
        <v>210</v>
      </c>
      <c r="C1058" s="4" t="s">
        <v>16</v>
      </c>
      <c r="D1058" s="5">
        <v>942569650</v>
      </c>
      <c r="E1058" s="5">
        <v>666959562.5</v>
      </c>
      <c r="F1058" s="6">
        <f t="shared" si="32"/>
        <v>-275610087.5</v>
      </c>
      <c r="G1058" s="7">
        <f t="shared" si="33"/>
        <v>-0.29240288768050193</v>
      </c>
      <c r="H1058"/>
    </row>
    <row r="1059" spans="1:8" ht="15" x14ac:dyDescent="0.25">
      <c r="A1059" s="3" t="s">
        <v>209</v>
      </c>
      <c r="B1059" s="4" t="s">
        <v>210</v>
      </c>
      <c r="C1059" s="4" t="s">
        <v>17</v>
      </c>
      <c r="D1059" s="5">
        <v>73584840</v>
      </c>
      <c r="E1059" s="5">
        <v>2503730063.6599998</v>
      </c>
      <c r="F1059" s="6">
        <f t="shared" si="32"/>
        <v>2430145223.6599998</v>
      </c>
      <c r="G1059" s="7">
        <f t="shared" si="33"/>
        <v>33.02507994391236</v>
      </c>
      <c r="H1059"/>
    </row>
    <row r="1060" spans="1:8" ht="15" x14ac:dyDescent="0.25">
      <c r="A1060" s="3" t="s">
        <v>209</v>
      </c>
      <c r="B1060" s="4" t="s">
        <v>210</v>
      </c>
      <c r="C1060" s="4" t="s">
        <v>18</v>
      </c>
      <c r="D1060" s="5">
        <v>185366829.38</v>
      </c>
      <c r="E1060" s="5">
        <v>136903571.84</v>
      </c>
      <c r="F1060" s="6">
        <f t="shared" si="32"/>
        <v>-48463257.539999992</v>
      </c>
      <c r="G1060" s="7">
        <f t="shared" si="33"/>
        <v>-0.26144514475484087</v>
      </c>
      <c r="H1060"/>
    </row>
    <row r="1061" spans="1:8" ht="15" x14ac:dyDescent="0.25">
      <c r="A1061" s="3" t="s">
        <v>209</v>
      </c>
      <c r="B1061" s="4" t="s">
        <v>210</v>
      </c>
      <c r="C1061" s="8" t="s">
        <v>19</v>
      </c>
      <c r="D1061" s="5">
        <v>1613389715.3100002</v>
      </c>
      <c r="E1061" s="5">
        <v>800528298.47000003</v>
      </c>
      <c r="F1061" s="6">
        <f t="shared" si="32"/>
        <v>-812861416.84000015</v>
      </c>
      <c r="G1061" s="7">
        <f t="shared" si="33"/>
        <v>-0.50382211385537135</v>
      </c>
      <c r="H1061"/>
    </row>
    <row r="1062" spans="1:8" ht="15" x14ac:dyDescent="0.25">
      <c r="A1062" s="3" t="s">
        <v>209</v>
      </c>
      <c r="B1062" s="4" t="s">
        <v>210</v>
      </c>
      <c r="C1062" s="8" t="s">
        <v>28</v>
      </c>
      <c r="D1062" s="5">
        <v>8257205322</v>
      </c>
      <c r="E1062" s="5">
        <v>6722792694.5</v>
      </c>
      <c r="F1062" s="6">
        <f t="shared" si="32"/>
        <v>-1534412627.5</v>
      </c>
      <c r="G1062" s="7">
        <f t="shared" si="33"/>
        <v>-0.18582711312891828</v>
      </c>
      <c r="H1062"/>
    </row>
    <row r="1063" spans="1:8" ht="15" x14ac:dyDescent="0.25">
      <c r="A1063" s="3" t="s">
        <v>209</v>
      </c>
      <c r="B1063" s="8" t="s">
        <v>210</v>
      </c>
      <c r="C1063" s="8" t="s">
        <v>20</v>
      </c>
      <c r="D1063" s="5">
        <v>841673494.10000002</v>
      </c>
      <c r="E1063" s="5">
        <v>655496416.3499999</v>
      </c>
      <c r="F1063" s="6">
        <f t="shared" si="32"/>
        <v>-186177077.75000012</v>
      </c>
      <c r="G1063" s="7">
        <f t="shared" si="33"/>
        <v>-0.22119869409583692</v>
      </c>
      <c r="H1063"/>
    </row>
    <row r="1064" spans="1:8" ht="15" x14ac:dyDescent="0.25">
      <c r="A1064" s="3" t="s">
        <v>209</v>
      </c>
      <c r="B1064" s="4" t="s">
        <v>210</v>
      </c>
      <c r="C1064" s="4" t="s">
        <v>49</v>
      </c>
      <c r="D1064" s="5">
        <v>0</v>
      </c>
      <c r="E1064" s="5">
        <v>13333847263.5</v>
      </c>
      <c r="F1064" s="6">
        <f t="shared" si="32"/>
        <v>13333847263.5</v>
      </c>
      <c r="G1064" s="7" t="str">
        <f t="shared" si="33"/>
        <v>NA</v>
      </c>
      <c r="H1064"/>
    </row>
    <row r="1065" spans="1:8" ht="38.25" x14ac:dyDescent="0.25">
      <c r="A1065" s="3" t="s">
        <v>211</v>
      </c>
      <c r="B1065" s="4" t="s">
        <v>212</v>
      </c>
      <c r="C1065" s="4" t="s">
        <v>11</v>
      </c>
      <c r="D1065" s="5">
        <v>2938360</v>
      </c>
      <c r="E1065" s="5">
        <v>2546520</v>
      </c>
      <c r="F1065" s="6">
        <f t="shared" si="32"/>
        <v>-391840</v>
      </c>
      <c r="G1065" s="7">
        <f t="shared" si="33"/>
        <v>-0.13335329911923657</v>
      </c>
      <c r="H1065"/>
    </row>
    <row r="1066" spans="1:8" ht="38.25" x14ac:dyDescent="0.25">
      <c r="A1066" s="3" t="s">
        <v>211</v>
      </c>
      <c r="B1066" s="8" t="s">
        <v>212</v>
      </c>
      <c r="C1066" s="8" t="s">
        <v>12</v>
      </c>
      <c r="D1066" s="5">
        <v>2208797265.21</v>
      </c>
      <c r="E1066" s="5">
        <v>2367403037.9099998</v>
      </c>
      <c r="F1066" s="6">
        <f t="shared" si="32"/>
        <v>158605772.69999981</v>
      </c>
      <c r="G1066" s="7">
        <f t="shared" si="33"/>
        <v>7.1806396720126536E-2</v>
      </c>
      <c r="H1066"/>
    </row>
    <row r="1067" spans="1:8" ht="38.25" x14ac:dyDescent="0.25">
      <c r="A1067" s="3" t="s">
        <v>211</v>
      </c>
      <c r="B1067" s="4" t="s">
        <v>212</v>
      </c>
      <c r="C1067" s="4" t="s">
        <v>13</v>
      </c>
      <c r="D1067" s="5">
        <v>18364826492.970001</v>
      </c>
      <c r="E1067" s="5">
        <v>21367180389.009998</v>
      </c>
      <c r="F1067" s="6">
        <f t="shared" si="32"/>
        <v>3002353896.0399971</v>
      </c>
      <c r="G1067" s="7">
        <f t="shared" si="33"/>
        <v>0.1634839238578861</v>
      </c>
      <c r="H1067"/>
    </row>
    <row r="1068" spans="1:8" ht="38.25" x14ac:dyDescent="0.25">
      <c r="A1068" s="3" t="s">
        <v>211</v>
      </c>
      <c r="B1068" s="4" t="s">
        <v>212</v>
      </c>
      <c r="C1068" s="4" t="s">
        <v>14</v>
      </c>
      <c r="D1068" s="5">
        <v>18621399780</v>
      </c>
      <c r="E1068" s="5">
        <v>35733403642</v>
      </c>
      <c r="F1068" s="6">
        <f t="shared" si="32"/>
        <v>17112003862</v>
      </c>
      <c r="G1068" s="7">
        <f t="shared" si="33"/>
        <v>0.91894294006720478</v>
      </c>
      <c r="H1068"/>
    </row>
    <row r="1069" spans="1:8" ht="38.25" x14ac:dyDescent="0.25">
      <c r="A1069" s="3" t="s">
        <v>211</v>
      </c>
      <c r="B1069" s="4" t="s">
        <v>212</v>
      </c>
      <c r="C1069" s="4" t="s">
        <v>15</v>
      </c>
      <c r="D1069" s="5">
        <v>1058629277.25</v>
      </c>
      <c r="E1069" s="5">
        <v>15405582.25</v>
      </c>
      <c r="F1069" s="6">
        <f t="shared" si="32"/>
        <v>-1043223695</v>
      </c>
      <c r="G1069" s="7">
        <f t="shared" si="33"/>
        <v>-0.98544761364429756</v>
      </c>
      <c r="H1069"/>
    </row>
    <row r="1070" spans="1:8" ht="38.25" x14ac:dyDescent="0.25">
      <c r="A1070" s="3" t="s">
        <v>211</v>
      </c>
      <c r="B1070" s="4" t="s">
        <v>212</v>
      </c>
      <c r="C1070" s="4" t="s">
        <v>16</v>
      </c>
      <c r="D1070" s="5">
        <v>36360887956</v>
      </c>
      <c r="E1070" s="5">
        <v>42857700313</v>
      </c>
      <c r="F1070" s="6">
        <f t="shared" si="32"/>
        <v>6496812357</v>
      </c>
      <c r="G1070" s="7">
        <f t="shared" si="33"/>
        <v>0.17867584435401404</v>
      </c>
      <c r="H1070"/>
    </row>
    <row r="1071" spans="1:8" ht="38.25" x14ac:dyDescent="0.25">
      <c r="A1071" s="3" t="s">
        <v>211</v>
      </c>
      <c r="B1071" s="4" t="s">
        <v>212</v>
      </c>
      <c r="C1071" s="4" t="s">
        <v>17</v>
      </c>
      <c r="D1071" s="5">
        <v>334251624</v>
      </c>
      <c r="E1071" s="5">
        <v>1226983544</v>
      </c>
      <c r="F1071" s="6">
        <f t="shared" si="32"/>
        <v>892731920</v>
      </c>
      <c r="G1071" s="7">
        <f t="shared" si="33"/>
        <v>2.6708379433333733</v>
      </c>
      <c r="H1071"/>
    </row>
    <row r="1072" spans="1:8" ht="38.25" x14ac:dyDescent="0.25">
      <c r="A1072" s="3" t="s">
        <v>211</v>
      </c>
      <c r="B1072" s="4" t="s">
        <v>212</v>
      </c>
      <c r="C1072" s="4" t="s">
        <v>18</v>
      </c>
      <c r="D1072" s="5">
        <v>302760851.53999996</v>
      </c>
      <c r="E1072" s="5">
        <v>300033905.06999999</v>
      </c>
      <c r="F1072" s="6">
        <f t="shared" si="32"/>
        <v>-2726946.469999969</v>
      </c>
      <c r="G1072" s="7">
        <f t="shared" si="33"/>
        <v>-9.0069322243258795E-3</v>
      </c>
      <c r="H1072"/>
    </row>
    <row r="1073" spans="1:8" ht="38.25" x14ac:dyDescent="0.25">
      <c r="A1073" s="3" t="s">
        <v>211</v>
      </c>
      <c r="B1073" s="4" t="s">
        <v>212</v>
      </c>
      <c r="C1073" s="4" t="s">
        <v>19</v>
      </c>
      <c r="D1073" s="5">
        <v>3234519785.6400003</v>
      </c>
      <c r="E1073" s="5">
        <v>4939959430.4400005</v>
      </c>
      <c r="F1073" s="6">
        <f t="shared" si="32"/>
        <v>1705439644.8000002</v>
      </c>
      <c r="G1073" s="7">
        <f t="shared" si="33"/>
        <v>0.52726208458253476</v>
      </c>
      <c r="H1073"/>
    </row>
    <row r="1074" spans="1:8" ht="38.25" x14ac:dyDescent="0.25">
      <c r="A1074" s="3" t="s">
        <v>211</v>
      </c>
      <c r="B1074" s="4" t="s">
        <v>212</v>
      </c>
      <c r="C1074" s="4" t="s">
        <v>20</v>
      </c>
      <c r="D1074" s="5">
        <v>10028194918.5</v>
      </c>
      <c r="E1074" s="5">
        <v>16101553453.49</v>
      </c>
      <c r="F1074" s="6">
        <f t="shared" si="32"/>
        <v>6073358534.9899998</v>
      </c>
      <c r="G1074" s="7">
        <f t="shared" si="33"/>
        <v>0.6056282894727022</v>
      </c>
      <c r="H1074"/>
    </row>
    <row r="1075" spans="1:8" ht="38.25" x14ac:dyDescent="0.25">
      <c r="A1075" s="3" t="s">
        <v>211</v>
      </c>
      <c r="B1075" s="4" t="s">
        <v>212</v>
      </c>
      <c r="C1075" s="4" t="s">
        <v>49</v>
      </c>
      <c r="D1075" s="5">
        <v>836240000</v>
      </c>
      <c r="E1075" s="5">
        <v>0</v>
      </c>
      <c r="F1075" s="6">
        <f t="shared" si="32"/>
        <v>-836240000</v>
      </c>
      <c r="G1075" s="7">
        <f t="shared" si="33"/>
        <v>-1</v>
      </c>
      <c r="H1075"/>
    </row>
    <row r="1076" spans="1:8" ht="25.5" x14ac:dyDescent="0.25">
      <c r="A1076" s="3" t="s">
        <v>213</v>
      </c>
      <c r="B1076" s="4" t="s">
        <v>214</v>
      </c>
      <c r="C1076" s="8" t="s">
        <v>11</v>
      </c>
      <c r="D1076" s="5">
        <v>4594378580.8599997</v>
      </c>
      <c r="E1076" s="5">
        <v>4855197958.5799999</v>
      </c>
      <c r="F1076" s="6">
        <f t="shared" si="32"/>
        <v>260819377.72000027</v>
      </c>
      <c r="G1076" s="7">
        <f t="shared" si="33"/>
        <v>5.6769239436768128E-2</v>
      </c>
      <c r="H1076"/>
    </row>
    <row r="1077" spans="1:8" ht="25.5" x14ac:dyDescent="0.25">
      <c r="A1077" s="3" t="s">
        <v>213</v>
      </c>
      <c r="B1077" s="4" t="s">
        <v>214</v>
      </c>
      <c r="C1077" s="4" t="s">
        <v>12</v>
      </c>
      <c r="D1077" s="5">
        <v>359257</v>
      </c>
      <c r="E1077" s="5">
        <v>332370</v>
      </c>
      <c r="F1077" s="6">
        <f t="shared" si="32"/>
        <v>-26887</v>
      </c>
      <c r="G1077" s="7">
        <f t="shared" si="33"/>
        <v>-7.4840573739690525E-2</v>
      </c>
      <c r="H1077"/>
    </row>
    <row r="1078" spans="1:8" ht="25.5" x14ac:dyDescent="0.25">
      <c r="A1078" s="3" t="s">
        <v>213</v>
      </c>
      <c r="B1078" s="4" t="s">
        <v>214</v>
      </c>
      <c r="C1078" s="4" t="s">
        <v>13</v>
      </c>
      <c r="D1078" s="5">
        <v>1449327.95</v>
      </c>
      <c r="E1078" s="5">
        <v>1205509.0900000001</v>
      </c>
      <c r="F1078" s="6">
        <f t="shared" si="32"/>
        <v>-243818.85999999987</v>
      </c>
      <c r="G1078" s="7">
        <f t="shared" si="33"/>
        <v>-0.16822890912991767</v>
      </c>
      <c r="H1078"/>
    </row>
    <row r="1079" spans="1:8" ht="25.5" x14ac:dyDescent="0.25">
      <c r="A1079" s="3" t="s">
        <v>213</v>
      </c>
      <c r="B1079" s="4" t="s">
        <v>214</v>
      </c>
      <c r="C1079" s="8" t="s">
        <v>14</v>
      </c>
      <c r="D1079" s="5">
        <v>11049877202</v>
      </c>
      <c r="E1079" s="5">
        <v>22587264087</v>
      </c>
      <c r="F1079" s="6">
        <f t="shared" si="32"/>
        <v>11537386885</v>
      </c>
      <c r="G1079" s="7">
        <f t="shared" si="33"/>
        <v>1.0441190136404197</v>
      </c>
      <c r="H1079"/>
    </row>
    <row r="1080" spans="1:8" ht="25.5" x14ac:dyDescent="0.25">
      <c r="A1080" s="3" t="s">
        <v>213</v>
      </c>
      <c r="B1080" s="4" t="s">
        <v>214</v>
      </c>
      <c r="C1080" s="4" t="s">
        <v>380</v>
      </c>
      <c r="D1080" s="5">
        <v>0</v>
      </c>
      <c r="E1080" s="5">
        <v>45753712</v>
      </c>
      <c r="F1080" s="6">
        <f t="shared" si="32"/>
        <v>45753712</v>
      </c>
      <c r="G1080" s="7" t="str">
        <f t="shared" si="33"/>
        <v>NA</v>
      </c>
      <c r="H1080"/>
    </row>
    <row r="1081" spans="1:8" ht="25.5" x14ac:dyDescent="0.25">
      <c r="A1081" s="3" t="s">
        <v>213</v>
      </c>
      <c r="B1081" s="4" t="s">
        <v>214</v>
      </c>
      <c r="C1081" s="4" t="s">
        <v>15</v>
      </c>
      <c r="D1081" s="5">
        <v>142556622.22</v>
      </c>
      <c r="E1081" s="5">
        <v>389755499.98000002</v>
      </c>
      <c r="F1081" s="6">
        <f t="shared" si="32"/>
        <v>247198877.76000002</v>
      </c>
      <c r="G1081" s="7">
        <f t="shared" si="33"/>
        <v>1.7340399478497128</v>
      </c>
      <c r="H1081"/>
    </row>
    <row r="1082" spans="1:8" ht="25.5" x14ac:dyDescent="0.25">
      <c r="A1082" s="3" t="s">
        <v>213</v>
      </c>
      <c r="B1082" s="4" t="s">
        <v>214</v>
      </c>
      <c r="C1082" s="4" t="s">
        <v>16</v>
      </c>
      <c r="D1082" s="5">
        <v>339632398</v>
      </c>
      <c r="E1082" s="5">
        <v>163410855</v>
      </c>
      <c r="F1082" s="6">
        <f t="shared" si="32"/>
        <v>-176221543</v>
      </c>
      <c r="G1082" s="7">
        <f t="shared" si="33"/>
        <v>-0.51885963776635935</v>
      </c>
      <c r="H1082"/>
    </row>
    <row r="1083" spans="1:8" ht="25.5" x14ac:dyDescent="0.25">
      <c r="A1083" s="3" t="s">
        <v>213</v>
      </c>
      <c r="B1083" s="8" t="s">
        <v>214</v>
      </c>
      <c r="C1083" s="8" t="s">
        <v>17</v>
      </c>
      <c r="D1083" s="5">
        <v>98244344.129999995</v>
      </c>
      <c r="E1083" s="5">
        <v>588640106.51999998</v>
      </c>
      <c r="F1083" s="6">
        <f t="shared" si="32"/>
        <v>490395762.38999999</v>
      </c>
      <c r="G1083" s="7">
        <f t="shared" si="33"/>
        <v>4.9915928161838297</v>
      </c>
      <c r="H1083"/>
    </row>
    <row r="1084" spans="1:8" ht="25.5" x14ac:dyDescent="0.25">
      <c r="A1084" s="3" t="s">
        <v>213</v>
      </c>
      <c r="B1084" s="8" t="s">
        <v>214</v>
      </c>
      <c r="C1084" s="8" t="s">
        <v>18</v>
      </c>
      <c r="D1084" s="5">
        <v>155935217.74000001</v>
      </c>
      <c r="E1084" s="5">
        <v>102447982.44</v>
      </c>
      <c r="F1084" s="6">
        <f t="shared" si="32"/>
        <v>-53487235.300000012</v>
      </c>
      <c r="G1084" s="7">
        <f t="shared" si="33"/>
        <v>-0.34300933474298562</v>
      </c>
      <c r="H1084"/>
    </row>
    <row r="1085" spans="1:8" ht="25.5" x14ac:dyDescent="0.25">
      <c r="A1085" s="3" t="s">
        <v>213</v>
      </c>
      <c r="B1085" s="4" t="s">
        <v>214</v>
      </c>
      <c r="C1085" s="4" t="s">
        <v>19</v>
      </c>
      <c r="D1085" s="5">
        <v>340252626.40999997</v>
      </c>
      <c r="E1085" s="5">
        <v>389143548.21000004</v>
      </c>
      <c r="F1085" s="6">
        <f t="shared" si="32"/>
        <v>48890921.800000072</v>
      </c>
      <c r="G1085" s="7">
        <f t="shared" si="33"/>
        <v>0.14369006439670257</v>
      </c>
      <c r="H1085"/>
    </row>
    <row r="1086" spans="1:8" ht="25.5" x14ac:dyDescent="0.25">
      <c r="A1086" s="3" t="s">
        <v>213</v>
      </c>
      <c r="B1086" s="4" t="s">
        <v>214</v>
      </c>
      <c r="C1086" s="4" t="s">
        <v>28</v>
      </c>
      <c r="D1086" s="5">
        <v>327892694.69</v>
      </c>
      <c r="E1086" s="5">
        <v>485267123.92000002</v>
      </c>
      <c r="F1086" s="6">
        <f t="shared" si="32"/>
        <v>157374429.23000002</v>
      </c>
      <c r="G1086" s="7">
        <f t="shared" si="33"/>
        <v>0.47995710724444995</v>
      </c>
      <c r="H1086"/>
    </row>
    <row r="1087" spans="1:8" ht="25.5" x14ac:dyDescent="0.25">
      <c r="A1087" s="3" t="s">
        <v>213</v>
      </c>
      <c r="B1087" s="4" t="s">
        <v>214</v>
      </c>
      <c r="C1087" s="4" t="s">
        <v>20</v>
      </c>
      <c r="D1087" s="5">
        <v>221107064.99000001</v>
      </c>
      <c r="E1087" s="5">
        <v>247307588.55000001</v>
      </c>
      <c r="F1087" s="6">
        <f t="shared" si="32"/>
        <v>26200523.560000002</v>
      </c>
      <c r="G1087" s="7">
        <f t="shared" si="33"/>
        <v>0.11849699855219448</v>
      </c>
      <c r="H1087"/>
    </row>
    <row r="1088" spans="1:8" ht="51" x14ac:dyDescent="0.25">
      <c r="A1088" s="3" t="s">
        <v>215</v>
      </c>
      <c r="B1088" s="4" t="s">
        <v>216</v>
      </c>
      <c r="C1088" s="4" t="s">
        <v>11</v>
      </c>
      <c r="D1088" s="5">
        <v>873119247.48000002</v>
      </c>
      <c r="E1088" s="5">
        <v>919394567.58000004</v>
      </c>
      <c r="F1088" s="6">
        <f t="shared" si="32"/>
        <v>46275320.100000024</v>
      </c>
      <c r="G1088" s="7">
        <f t="shared" si="33"/>
        <v>5.2999999981170984E-2</v>
      </c>
      <c r="H1088"/>
    </row>
    <row r="1089" spans="1:8" ht="51" x14ac:dyDescent="0.25">
      <c r="A1089" s="3" t="s">
        <v>215</v>
      </c>
      <c r="B1089" s="4" t="s">
        <v>216</v>
      </c>
      <c r="C1089" s="4" t="s">
        <v>12</v>
      </c>
      <c r="D1089" s="5">
        <v>1695690</v>
      </c>
      <c r="E1089" s="5">
        <v>1859960</v>
      </c>
      <c r="F1089" s="6">
        <f t="shared" si="32"/>
        <v>164270</v>
      </c>
      <c r="G1089" s="7">
        <f t="shared" si="33"/>
        <v>9.6875018429076074E-2</v>
      </c>
      <c r="H1089"/>
    </row>
    <row r="1090" spans="1:8" ht="51" x14ac:dyDescent="0.25">
      <c r="A1090" s="3" t="s">
        <v>215</v>
      </c>
      <c r="B1090" s="4" t="s">
        <v>216</v>
      </c>
      <c r="C1090" s="4" t="s">
        <v>13</v>
      </c>
      <c r="D1090" s="5">
        <v>16045570</v>
      </c>
      <c r="E1090" s="5">
        <v>13919220</v>
      </c>
      <c r="F1090" s="6">
        <f t="shared" si="32"/>
        <v>-2126350</v>
      </c>
      <c r="G1090" s="7">
        <f t="shared" si="33"/>
        <v>-0.13251944306123123</v>
      </c>
      <c r="H1090"/>
    </row>
    <row r="1091" spans="1:8" ht="51" x14ac:dyDescent="0.25">
      <c r="A1091" s="3" t="s">
        <v>215</v>
      </c>
      <c r="B1091" s="4" t="s">
        <v>216</v>
      </c>
      <c r="C1091" s="4" t="s">
        <v>14</v>
      </c>
      <c r="D1091" s="5">
        <v>1550646232</v>
      </c>
      <c r="E1091" s="5">
        <v>5714555662</v>
      </c>
      <c r="F1091" s="6">
        <f t="shared" si="32"/>
        <v>4163909430</v>
      </c>
      <c r="G1091" s="7">
        <f t="shared" si="33"/>
        <v>2.6852736259704142</v>
      </c>
      <c r="H1091"/>
    </row>
    <row r="1092" spans="1:8" ht="51" x14ac:dyDescent="0.25">
      <c r="A1092" s="3" t="s">
        <v>215</v>
      </c>
      <c r="B1092" s="4" t="s">
        <v>216</v>
      </c>
      <c r="C1092" s="8" t="s">
        <v>15</v>
      </c>
      <c r="D1092" s="5">
        <v>1150766</v>
      </c>
      <c r="E1092" s="5">
        <v>1603618</v>
      </c>
      <c r="F1092" s="6">
        <f t="shared" si="32"/>
        <v>452852</v>
      </c>
      <c r="G1092" s="7">
        <f t="shared" si="33"/>
        <v>0.39352222780304597</v>
      </c>
      <c r="H1092"/>
    </row>
    <row r="1093" spans="1:8" ht="51" x14ac:dyDescent="0.25">
      <c r="A1093" s="3" t="s">
        <v>215</v>
      </c>
      <c r="B1093" s="4" t="s">
        <v>216</v>
      </c>
      <c r="C1093" s="4" t="s">
        <v>16</v>
      </c>
      <c r="D1093" s="5">
        <v>28567806</v>
      </c>
      <c r="E1093" s="5">
        <v>167552888</v>
      </c>
      <c r="F1093" s="6">
        <f t="shared" si="32"/>
        <v>138985082</v>
      </c>
      <c r="G1093" s="7">
        <f t="shared" si="33"/>
        <v>4.8650947153589605</v>
      </c>
      <c r="H1093"/>
    </row>
    <row r="1094" spans="1:8" ht="51" x14ac:dyDescent="0.25">
      <c r="A1094" s="3" t="s">
        <v>215</v>
      </c>
      <c r="B1094" s="4" t="s">
        <v>216</v>
      </c>
      <c r="C1094" s="4" t="s">
        <v>18</v>
      </c>
      <c r="D1094" s="5">
        <v>362355</v>
      </c>
      <c r="E1094" s="5">
        <v>1930660</v>
      </c>
      <c r="F1094" s="6">
        <f t="shared" si="32"/>
        <v>1568305</v>
      </c>
      <c r="G1094" s="7">
        <f t="shared" si="33"/>
        <v>4.3280898566323085</v>
      </c>
      <c r="H1094"/>
    </row>
    <row r="1095" spans="1:8" ht="51" x14ac:dyDescent="0.25">
      <c r="A1095" s="3" t="s">
        <v>215</v>
      </c>
      <c r="B1095" s="4" t="s">
        <v>216</v>
      </c>
      <c r="C1095" s="8" t="s">
        <v>19</v>
      </c>
      <c r="D1095" s="5">
        <v>4232152</v>
      </c>
      <c r="E1095" s="5">
        <v>49964844</v>
      </c>
      <c r="F1095" s="6">
        <f t="shared" si="32"/>
        <v>45732692</v>
      </c>
      <c r="G1095" s="7">
        <f t="shared" si="33"/>
        <v>10.806013583633103</v>
      </c>
      <c r="H1095"/>
    </row>
    <row r="1096" spans="1:8" ht="51" x14ac:dyDescent="0.25">
      <c r="A1096" s="3" t="s">
        <v>215</v>
      </c>
      <c r="B1096" s="4" t="s">
        <v>216</v>
      </c>
      <c r="C1096" s="4" t="s">
        <v>20</v>
      </c>
      <c r="D1096" s="5">
        <v>20435541</v>
      </c>
      <c r="E1096" s="5">
        <v>99974949.200000003</v>
      </c>
      <c r="F1096" s="6">
        <f t="shared" si="32"/>
        <v>79539408.200000003</v>
      </c>
      <c r="G1096" s="7">
        <f t="shared" si="33"/>
        <v>3.8922095676351316</v>
      </c>
      <c r="H1096"/>
    </row>
    <row r="1097" spans="1:8" ht="25.5" x14ac:dyDescent="0.25">
      <c r="A1097" s="3" t="s">
        <v>217</v>
      </c>
      <c r="B1097" s="4" t="s">
        <v>218</v>
      </c>
      <c r="C1097" s="4" t="s">
        <v>11</v>
      </c>
      <c r="D1097" s="5">
        <v>1406516366.3099999</v>
      </c>
      <c r="E1097" s="5">
        <v>1363261788.8499999</v>
      </c>
      <c r="F1097" s="6">
        <f t="shared" si="32"/>
        <v>-43254577.460000038</v>
      </c>
      <c r="G1097" s="7">
        <f t="shared" si="33"/>
        <v>-3.0752985529403087E-2</v>
      </c>
      <c r="H1097"/>
    </row>
    <row r="1098" spans="1:8" ht="25.5" x14ac:dyDescent="0.25">
      <c r="A1098" s="3" t="s">
        <v>217</v>
      </c>
      <c r="B1098" s="4" t="s">
        <v>218</v>
      </c>
      <c r="C1098" s="4" t="s">
        <v>13</v>
      </c>
      <c r="D1098" s="5">
        <v>57774924.990000002</v>
      </c>
      <c r="E1098" s="5">
        <v>52033013.840000004</v>
      </c>
      <c r="F1098" s="6">
        <f t="shared" si="32"/>
        <v>-5741911.1499999985</v>
      </c>
      <c r="G1098" s="7">
        <f t="shared" si="33"/>
        <v>-9.9384138551349741E-2</v>
      </c>
      <c r="H1098"/>
    </row>
    <row r="1099" spans="1:8" ht="25.5" x14ac:dyDescent="0.25">
      <c r="A1099" s="3" t="s">
        <v>217</v>
      </c>
      <c r="B1099" s="4" t="s">
        <v>218</v>
      </c>
      <c r="C1099" s="4" t="s">
        <v>14</v>
      </c>
      <c r="D1099" s="5">
        <v>157384601</v>
      </c>
      <c r="E1099" s="5">
        <v>272330672</v>
      </c>
      <c r="F1099" s="6">
        <f t="shared" ref="F1099:F1162" si="34">+E1099-D1099</f>
        <v>114946071</v>
      </c>
      <c r="G1099" s="7">
        <f t="shared" ref="G1099:G1162" si="35">IF(D1099&gt;0,((E1099-D1099)/D1099),"NA")</f>
        <v>0.73035144651794748</v>
      </c>
      <c r="H1099"/>
    </row>
    <row r="1100" spans="1:8" ht="25.5" x14ac:dyDescent="0.25">
      <c r="A1100" s="3" t="s">
        <v>217</v>
      </c>
      <c r="B1100" s="4" t="s">
        <v>218</v>
      </c>
      <c r="C1100" s="4" t="s">
        <v>16</v>
      </c>
      <c r="D1100" s="5">
        <v>46693896.469999999</v>
      </c>
      <c r="E1100" s="5">
        <v>57120302.93</v>
      </c>
      <c r="F1100" s="6">
        <f t="shared" si="34"/>
        <v>10426406.460000001</v>
      </c>
      <c r="G1100" s="7">
        <f t="shared" si="35"/>
        <v>0.22329270521895259</v>
      </c>
      <c r="H1100"/>
    </row>
    <row r="1101" spans="1:8" ht="25.5" x14ac:dyDescent="0.25">
      <c r="A1101" s="3" t="s">
        <v>217</v>
      </c>
      <c r="B1101" s="4" t="s">
        <v>218</v>
      </c>
      <c r="C1101" s="4" t="s">
        <v>18</v>
      </c>
      <c r="D1101" s="5">
        <v>1321450</v>
      </c>
      <c r="E1101" s="5">
        <v>6906480</v>
      </c>
      <c r="F1101" s="6">
        <f t="shared" si="34"/>
        <v>5585030</v>
      </c>
      <c r="G1101" s="7">
        <f t="shared" si="35"/>
        <v>4.2264406523137463</v>
      </c>
      <c r="H1101"/>
    </row>
    <row r="1102" spans="1:8" ht="25.5" x14ac:dyDescent="0.25">
      <c r="A1102" s="3" t="s">
        <v>217</v>
      </c>
      <c r="B1102" s="8" t="s">
        <v>218</v>
      </c>
      <c r="C1102" s="8" t="s">
        <v>19</v>
      </c>
      <c r="D1102" s="5">
        <v>110609480.19</v>
      </c>
      <c r="E1102" s="5">
        <v>175087914.37</v>
      </c>
      <c r="F1102" s="6">
        <f t="shared" si="34"/>
        <v>64478434.180000007</v>
      </c>
      <c r="G1102" s="7">
        <f t="shared" si="35"/>
        <v>0.58293768372513688</v>
      </c>
      <c r="H1102"/>
    </row>
    <row r="1103" spans="1:8" ht="25.5" x14ac:dyDescent="0.25">
      <c r="A1103" s="3" t="s">
        <v>217</v>
      </c>
      <c r="B1103" s="4" t="s">
        <v>218</v>
      </c>
      <c r="C1103" s="4" t="s">
        <v>28</v>
      </c>
      <c r="D1103" s="5">
        <v>28740582.079999998</v>
      </c>
      <c r="E1103" s="5">
        <v>37056636.950000003</v>
      </c>
      <c r="F1103" s="6">
        <f t="shared" si="34"/>
        <v>8316054.8700000048</v>
      </c>
      <c r="G1103" s="7">
        <f t="shared" si="35"/>
        <v>0.28934886728640691</v>
      </c>
      <c r="H1103"/>
    </row>
    <row r="1104" spans="1:8" ht="25.5" x14ac:dyDescent="0.25">
      <c r="A1104" s="3" t="s">
        <v>217</v>
      </c>
      <c r="B1104" s="4" t="s">
        <v>218</v>
      </c>
      <c r="C1104" s="4" t="s">
        <v>20</v>
      </c>
      <c r="D1104" s="5">
        <v>0</v>
      </c>
      <c r="E1104" s="5">
        <v>300000</v>
      </c>
      <c r="F1104" s="6">
        <f t="shared" si="34"/>
        <v>300000</v>
      </c>
      <c r="G1104" s="7" t="str">
        <f t="shared" si="35"/>
        <v>NA</v>
      </c>
      <c r="H1104"/>
    </row>
    <row r="1105" spans="1:8" ht="25.5" x14ac:dyDescent="0.25">
      <c r="A1105" s="3" t="s">
        <v>219</v>
      </c>
      <c r="B1105" s="4" t="s">
        <v>220</v>
      </c>
      <c r="C1105" s="4" t="s">
        <v>10</v>
      </c>
      <c r="D1105" s="5">
        <v>1493600</v>
      </c>
      <c r="E1105" s="5">
        <v>0</v>
      </c>
      <c r="F1105" s="6">
        <f t="shared" si="34"/>
        <v>-1493600</v>
      </c>
      <c r="G1105" s="7">
        <f t="shared" si="35"/>
        <v>-1</v>
      </c>
      <c r="H1105"/>
    </row>
    <row r="1106" spans="1:8" ht="25.5" x14ac:dyDescent="0.25">
      <c r="A1106" s="3" t="s">
        <v>219</v>
      </c>
      <c r="B1106" s="4" t="s">
        <v>220</v>
      </c>
      <c r="C1106" s="4" t="s">
        <v>11</v>
      </c>
      <c r="D1106" s="5">
        <v>1117433279.02</v>
      </c>
      <c r="E1106" s="5">
        <v>46847795.060000002</v>
      </c>
      <c r="F1106" s="6">
        <f t="shared" si="34"/>
        <v>-1070585483.96</v>
      </c>
      <c r="G1106" s="7">
        <f t="shared" si="35"/>
        <v>-0.95807553261606282</v>
      </c>
      <c r="H1106"/>
    </row>
    <row r="1107" spans="1:8" ht="25.5" x14ac:dyDescent="0.25">
      <c r="A1107" s="3" t="s">
        <v>219</v>
      </c>
      <c r="B1107" s="4" t="s">
        <v>220</v>
      </c>
      <c r="C1107" s="4" t="s">
        <v>12</v>
      </c>
      <c r="D1107" s="5">
        <v>5161634.28</v>
      </c>
      <c r="E1107" s="5">
        <v>7049897.2400000002</v>
      </c>
      <c r="F1107" s="6">
        <f t="shared" si="34"/>
        <v>1888262.96</v>
      </c>
      <c r="G1107" s="7">
        <f t="shared" si="35"/>
        <v>0.3658265691772335</v>
      </c>
      <c r="H1107"/>
    </row>
    <row r="1108" spans="1:8" ht="25.5" x14ac:dyDescent="0.25">
      <c r="A1108" s="3" t="s">
        <v>219</v>
      </c>
      <c r="B1108" s="4" t="s">
        <v>220</v>
      </c>
      <c r="C1108" s="4" t="s">
        <v>13</v>
      </c>
      <c r="D1108" s="5">
        <v>142686380.00999999</v>
      </c>
      <c r="E1108" s="5">
        <v>135911685.47999999</v>
      </c>
      <c r="F1108" s="6">
        <f t="shared" si="34"/>
        <v>-6774694.5300000012</v>
      </c>
      <c r="G1108" s="7">
        <f t="shared" si="35"/>
        <v>-4.7479615990854949E-2</v>
      </c>
      <c r="H1108"/>
    </row>
    <row r="1109" spans="1:8" ht="25.5" x14ac:dyDescent="0.25">
      <c r="A1109" s="3" t="s">
        <v>219</v>
      </c>
      <c r="B1109" s="4" t="s">
        <v>220</v>
      </c>
      <c r="C1109" s="4" t="s">
        <v>14</v>
      </c>
      <c r="D1109" s="5">
        <v>6496417105</v>
      </c>
      <c r="E1109" s="5">
        <v>14731937650</v>
      </c>
      <c r="F1109" s="6">
        <f t="shared" si="34"/>
        <v>8235520545</v>
      </c>
      <c r="G1109" s="7">
        <f t="shared" si="35"/>
        <v>1.2677019366046387</v>
      </c>
      <c r="H1109"/>
    </row>
    <row r="1110" spans="1:8" ht="25.5" x14ac:dyDescent="0.25">
      <c r="A1110" s="3" t="s">
        <v>219</v>
      </c>
      <c r="B1110" s="4" t="s">
        <v>220</v>
      </c>
      <c r="C1110" s="4" t="s">
        <v>15</v>
      </c>
      <c r="D1110" s="5">
        <v>98924905.180000007</v>
      </c>
      <c r="E1110" s="5">
        <v>122894625.22</v>
      </c>
      <c r="F1110" s="6">
        <f t="shared" si="34"/>
        <v>23969720.039999992</v>
      </c>
      <c r="G1110" s="7">
        <f t="shared" si="35"/>
        <v>0.24230217857055913</v>
      </c>
      <c r="H1110"/>
    </row>
    <row r="1111" spans="1:8" ht="25.5" x14ac:dyDescent="0.25">
      <c r="A1111" s="3" t="s">
        <v>219</v>
      </c>
      <c r="B1111" s="4" t="s">
        <v>220</v>
      </c>
      <c r="C1111" s="4" t="s">
        <v>16</v>
      </c>
      <c r="D1111" s="5">
        <v>128681040</v>
      </c>
      <c r="E1111" s="5">
        <v>156021563</v>
      </c>
      <c r="F1111" s="6">
        <f t="shared" si="34"/>
        <v>27340523</v>
      </c>
      <c r="G1111" s="7">
        <f t="shared" si="35"/>
        <v>0.21246737670133845</v>
      </c>
      <c r="H1111"/>
    </row>
    <row r="1112" spans="1:8" ht="25.5" x14ac:dyDescent="0.25">
      <c r="A1112" s="3" t="s">
        <v>219</v>
      </c>
      <c r="B1112" s="4" t="s">
        <v>220</v>
      </c>
      <c r="C1112" s="8" t="s">
        <v>17</v>
      </c>
      <c r="D1112" s="5">
        <v>7385000</v>
      </c>
      <c r="E1112" s="5">
        <v>8787198</v>
      </c>
      <c r="F1112" s="6">
        <f t="shared" si="34"/>
        <v>1402198</v>
      </c>
      <c r="G1112" s="7">
        <f t="shared" si="35"/>
        <v>0.18987109004739336</v>
      </c>
      <c r="H1112"/>
    </row>
    <row r="1113" spans="1:8" ht="25.5" x14ac:dyDescent="0.25">
      <c r="A1113" s="3" t="s">
        <v>219</v>
      </c>
      <c r="B1113" s="4" t="s">
        <v>220</v>
      </c>
      <c r="C1113" s="4" t="s">
        <v>18</v>
      </c>
      <c r="D1113" s="5">
        <v>73987576.799999997</v>
      </c>
      <c r="E1113" s="5">
        <v>52746904.539999999</v>
      </c>
      <c r="F1113" s="6">
        <f t="shared" si="34"/>
        <v>-21240672.259999998</v>
      </c>
      <c r="G1113" s="7">
        <f t="shared" si="35"/>
        <v>-0.28708430764555054</v>
      </c>
      <c r="H1113"/>
    </row>
    <row r="1114" spans="1:8" ht="25.5" x14ac:dyDescent="0.25">
      <c r="A1114" s="3" t="s">
        <v>219</v>
      </c>
      <c r="B1114" s="4" t="s">
        <v>220</v>
      </c>
      <c r="C1114" s="4" t="s">
        <v>19</v>
      </c>
      <c r="D1114" s="5">
        <v>220245228.68000001</v>
      </c>
      <c r="E1114" s="5">
        <v>452807152.10000002</v>
      </c>
      <c r="F1114" s="6">
        <f t="shared" si="34"/>
        <v>232561923.42000002</v>
      </c>
      <c r="G1114" s="7">
        <f t="shared" si="35"/>
        <v>1.0559226404758817</v>
      </c>
      <c r="H1114"/>
    </row>
    <row r="1115" spans="1:8" ht="25.5" x14ac:dyDescent="0.25">
      <c r="A1115" s="3" t="s">
        <v>219</v>
      </c>
      <c r="B1115" s="4" t="s">
        <v>220</v>
      </c>
      <c r="C1115" s="4" t="s">
        <v>20</v>
      </c>
      <c r="D1115" s="5">
        <v>145044621.75999999</v>
      </c>
      <c r="E1115" s="5">
        <v>277566476</v>
      </c>
      <c r="F1115" s="6">
        <f t="shared" si="34"/>
        <v>132521854.24000001</v>
      </c>
      <c r="G1115" s="7">
        <f t="shared" si="35"/>
        <v>0.91366265520192158</v>
      </c>
      <c r="H1115"/>
    </row>
    <row r="1116" spans="1:8" ht="25.5" x14ac:dyDescent="0.25">
      <c r="A1116" s="3" t="s">
        <v>221</v>
      </c>
      <c r="B1116" s="4" t="s">
        <v>222</v>
      </c>
      <c r="C1116" s="4" t="s">
        <v>10</v>
      </c>
      <c r="D1116" s="5">
        <v>2000000</v>
      </c>
      <c r="E1116" s="5">
        <v>17131471501.299999</v>
      </c>
      <c r="F1116" s="6">
        <f t="shared" si="34"/>
        <v>17129471501.299999</v>
      </c>
      <c r="G1116" s="7">
        <f t="shared" si="35"/>
        <v>8564.7357506499993</v>
      </c>
      <c r="H1116"/>
    </row>
    <row r="1117" spans="1:8" ht="25.5" x14ac:dyDescent="0.25">
      <c r="A1117" s="3" t="s">
        <v>221</v>
      </c>
      <c r="B1117" s="8" t="s">
        <v>222</v>
      </c>
      <c r="C1117" s="8" t="s">
        <v>11</v>
      </c>
      <c r="D1117" s="5">
        <v>11770900</v>
      </c>
      <c r="E1117" s="5">
        <v>19255134</v>
      </c>
      <c r="F1117" s="6">
        <f t="shared" si="34"/>
        <v>7484234</v>
      </c>
      <c r="G1117" s="7">
        <f t="shared" si="35"/>
        <v>0.63582512807007108</v>
      </c>
      <c r="H1117"/>
    </row>
    <row r="1118" spans="1:8" ht="25.5" x14ac:dyDescent="0.25">
      <c r="A1118" s="3" t="s">
        <v>221</v>
      </c>
      <c r="B1118" s="4" t="s">
        <v>222</v>
      </c>
      <c r="C1118" s="4" t="s">
        <v>12</v>
      </c>
      <c r="D1118" s="5">
        <v>105331631.31</v>
      </c>
      <c r="E1118" s="5">
        <v>117837891.87</v>
      </c>
      <c r="F1118" s="6">
        <f t="shared" si="34"/>
        <v>12506260.560000002</v>
      </c>
      <c r="G1118" s="7">
        <f t="shared" si="35"/>
        <v>0.11873224030104507</v>
      </c>
      <c r="H1118"/>
    </row>
    <row r="1119" spans="1:8" ht="25.5" x14ac:dyDescent="0.25">
      <c r="A1119" s="3" t="s">
        <v>221</v>
      </c>
      <c r="B1119" s="4" t="s">
        <v>222</v>
      </c>
      <c r="C1119" s="4" t="s">
        <v>13</v>
      </c>
      <c r="D1119" s="5">
        <v>2309766505.4200001</v>
      </c>
      <c r="E1119" s="5">
        <v>2076748078.29</v>
      </c>
      <c r="F1119" s="6">
        <f t="shared" si="34"/>
        <v>-233018427.13000011</v>
      </c>
      <c r="G1119" s="7">
        <f t="shared" si="35"/>
        <v>-0.10088397532097247</v>
      </c>
      <c r="H1119"/>
    </row>
    <row r="1120" spans="1:8" ht="25.5" x14ac:dyDescent="0.25">
      <c r="A1120" s="3" t="s">
        <v>221</v>
      </c>
      <c r="B1120" s="4" t="s">
        <v>222</v>
      </c>
      <c r="C1120" s="4" t="s">
        <v>14</v>
      </c>
      <c r="D1120" s="5">
        <v>232788809</v>
      </c>
      <c r="E1120" s="5">
        <v>8458760969</v>
      </c>
      <c r="F1120" s="6">
        <f t="shared" si="34"/>
        <v>8225972160</v>
      </c>
      <c r="G1120" s="7">
        <f t="shared" si="35"/>
        <v>35.336630636741646</v>
      </c>
      <c r="H1120"/>
    </row>
    <row r="1121" spans="1:8" ht="25.5" x14ac:dyDescent="0.25">
      <c r="A1121" s="3" t="s">
        <v>221</v>
      </c>
      <c r="B1121" s="4" t="s">
        <v>222</v>
      </c>
      <c r="C1121" s="4" t="s">
        <v>380</v>
      </c>
      <c r="D1121" s="5">
        <v>31975338</v>
      </c>
      <c r="E1121" s="5">
        <v>106947901</v>
      </c>
      <c r="F1121" s="6">
        <f t="shared" si="34"/>
        <v>74972563</v>
      </c>
      <c r="G1121" s="7">
        <f t="shared" si="35"/>
        <v>2.3446996244418119</v>
      </c>
      <c r="H1121"/>
    </row>
    <row r="1122" spans="1:8" ht="25.5" x14ac:dyDescent="0.25">
      <c r="A1122" s="3" t="s">
        <v>221</v>
      </c>
      <c r="B1122" s="4" t="s">
        <v>222</v>
      </c>
      <c r="C1122" s="4" t="s">
        <v>15</v>
      </c>
      <c r="D1122" s="5">
        <v>41174908.850000001</v>
      </c>
      <c r="E1122" s="5">
        <v>1370233566.8199999</v>
      </c>
      <c r="F1122" s="6">
        <f t="shared" si="34"/>
        <v>1329058657.97</v>
      </c>
      <c r="G1122" s="7">
        <f t="shared" si="35"/>
        <v>32.278363087863887</v>
      </c>
      <c r="H1122"/>
    </row>
    <row r="1123" spans="1:8" ht="25.5" x14ac:dyDescent="0.25">
      <c r="A1123" s="3" t="s">
        <v>221</v>
      </c>
      <c r="B1123" s="4" t="s">
        <v>222</v>
      </c>
      <c r="C1123" s="4" t="s">
        <v>16</v>
      </c>
      <c r="D1123" s="5">
        <v>3342200646</v>
      </c>
      <c r="E1123" s="5">
        <v>2780042953</v>
      </c>
      <c r="F1123" s="6">
        <f t="shared" si="34"/>
        <v>-562157693</v>
      </c>
      <c r="G1123" s="7">
        <f t="shared" si="35"/>
        <v>-0.16819986366551615</v>
      </c>
      <c r="H1123"/>
    </row>
    <row r="1124" spans="1:8" ht="25.5" x14ac:dyDescent="0.25">
      <c r="A1124" s="3" t="s">
        <v>221</v>
      </c>
      <c r="B1124" s="4" t="s">
        <v>222</v>
      </c>
      <c r="C1124" s="4" t="s">
        <v>17</v>
      </c>
      <c r="D1124" s="5">
        <v>7565799479.3299999</v>
      </c>
      <c r="E1124" s="5">
        <v>26193391401.530003</v>
      </c>
      <c r="F1124" s="6">
        <f t="shared" si="34"/>
        <v>18627591922.200005</v>
      </c>
      <c r="G1124" s="7">
        <f t="shared" si="35"/>
        <v>2.4620784588715532</v>
      </c>
      <c r="H1124"/>
    </row>
    <row r="1125" spans="1:8" ht="25.5" x14ac:dyDescent="0.25">
      <c r="A1125" s="3" t="s">
        <v>221</v>
      </c>
      <c r="B1125" s="4" t="s">
        <v>222</v>
      </c>
      <c r="C1125" s="4" t="s">
        <v>18</v>
      </c>
      <c r="D1125" s="5">
        <v>3112174021.3399997</v>
      </c>
      <c r="E1125" s="5">
        <v>1166693720.01</v>
      </c>
      <c r="F1125" s="6">
        <f t="shared" si="34"/>
        <v>-1945480301.3299997</v>
      </c>
      <c r="G1125" s="7">
        <f t="shared" si="35"/>
        <v>-0.62511938213928664</v>
      </c>
      <c r="H1125"/>
    </row>
    <row r="1126" spans="1:8" ht="25.5" x14ac:dyDescent="0.25">
      <c r="A1126" s="3" t="s">
        <v>221</v>
      </c>
      <c r="B1126" s="4" t="s">
        <v>222</v>
      </c>
      <c r="C1126" s="4" t="s">
        <v>19</v>
      </c>
      <c r="D1126" s="5">
        <v>578681774</v>
      </c>
      <c r="E1126" s="5">
        <v>1360019823</v>
      </c>
      <c r="F1126" s="6">
        <f t="shared" si="34"/>
        <v>781338049</v>
      </c>
      <c r="G1126" s="7">
        <f t="shared" si="35"/>
        <v>1.3502033139892877</v>
      </c>
      <c r="H1126"/>
    </row>
    <row r="1127" spans="1:8" ht="25.5" x14ac:dyDescent="0.25">
      <c r="A1127" s="3" t="s">
        <v>221</v>
      </c>
      <c r="B1127" s="4" t="s">
        <v>222</v>
      </c>
      <c r="C1127" s="4" t="s">
        <v>28</v>
      </c>
      <c r="D1127" s="5">
        <v>4738613509</v>
      </c>
      <c r="E1127" s="5">
        <v>7020840018</v>
      </c>
      <c r="F1127" s="6">
        <f t="shared" si="34"/>
        <v>2282226509</v>
      </c>
      <c r="G1127" s="7">
        <f t="shared" si="35"/>
        <v>0.48162326483588302</v>
      </c>
      <c r="H1127"/>
    </row>
    <row r="1128" spans="1:8" ht="25.5" x14ac:dyDescent="0.25">
      <c r="A1128" s="3" t="s">
        <v>221</v>
      </c>
      <c r="B1128" s="4" t="s">
        <v>222</v>
      </c>
      <c r="C1128" s="4" t="s">
        <v>20</v>
      </c>
      <c r="D1128" s="5">
        <v>300465067</v>
      </c>
      <c r="E1128" s="5">
        <v>1962996929</v>
      </c>
      <c r="F1128" s="6">
        <f t="shared" si="34"/>
        <v>1662531862</v>
      </c>
      <c r="G1128" s="7">
        <f t="shared" si="35"/>
        <v>5.533195185049582</v>
      </c>
      <c r="H1128"/>
    </row>
    <row r="1129" spans="1:8" ht="25.5" x14ac:dyDescent="0.25">
      <c r="A1129" s="3" t="s">
        <v>221</v>
      </c>
      <c r="B1129" s="4" t="s">
        <v>222</v>
      </c>
      <c r="C1129" s="4" t="s">
        <v>49</v>
      </c>
      <c r="D1129" s="5">
        <v>460707300</v>
      </c>
      <c r="E1129" s="5">
        <v>413684910</v>
      </c>
      <c r="F1129" s="6">
        <f t="shared" si="34"/>
        <v>-47022390</v>
      </c>
      <c r="G1129" s="7">
        <f t="shared" si="35"/>
        <v>-0.10206564992566865</v>
      </c>
      <c r="H1129"/>
    </row>
    <row r="1130" spans="1:8" ht="38.25" x14ac:dyDescent="0.25">
      <c r="A1130" s="3" t="s">
        <v>223</v>
      </c>
      <c r="B1130" s="4" t="s">
        <v>224</v>
      </c>
      <c r="C1130" s="4" t="s">
        <v>14</v>
      </c>
      <c r="D1130" s="5">
        <v>19091666</v>
      </c>
      <c r="E1130" s="5">
        <v>169200000</v>
      </c>
      <c r="F1130" s="6">
        <f t="shared" si="34"/>
        <v>150108334</v>
      </c>
      <c r="G1130" s="7">
        <f t="shared" si="35"/>
        <v>7.862505765604741</v>
      </c>
      <c r="H1130"/>
    </row>
    <row r="1131" spans="1:8" ht="38.25" x14ac:dyDescent="0.25">
      <c r="A1131" s="3" t="s">
        <v>223</v>
      </c>
      <c r="B1131" s="4" t="s">
        <v>224</v>
      </c>
      <c r="C1131" s="4" t="s">
        <v>18</v>
      </c>
      <c r="D1131" s="5">
        <v>12969001</v>
      </c>
      <c r="E1131" s="5">
        <v>60879098.5</v>
      </c>
      <c r="F1131" s="6">
        <f t="shared" si="34"/>
        <v>47910097.5</v>
      </c>
      <c r="G1131" s="7">
        <f t="shared" si="35"/>
        <v>3.6942010799443996</v>
      </c>
      <c r="H1131"/>
    </row>
    <row r="1132" spans="1:8" ht="15" x14ac:dyDescent="0.25">
      <c r="A1132" s="3" t="s">
        <v>225</v>
      </c>
      <c r="B1132" s="4" t="s">
        <v>226</v>
      </c>
      <c r="C1132" s="4" t="s">
        <v>10</v>
      </c>
      <c r="D1132" s="5">
        <v>0</v>
      </c>
      <c r="E1132" s="5">
        <v>236570897.66</v>
      </c>
      <c r="F1132" s="6">
        <f t="shared" si="34"/>
        <v>236570897.66</v>
      </c>
      <c r="G1132" s="7" t="str">
        <f t="shared" si="35"/>
        <v>NA</v>
      </c>
      <c r="H1132"/>
    </row>
    <row r="1133" spans="1:8" ht="15" x14ac:dyDescent="0.25">
      <c r="A1133" s="3" t="s">
        <v>225</v>
      </c>
      <c r="B1133" s="8" t="s">
        <v>226</v>
      </c>
      <c r="C1133" s="8" t="s">
        <v>11</v>
      </c>
      <c r="D1133" s="5">
        <v>817398908</v>
      </c>
      <c r="E1133" s="5">
        <v>822241777.69000006</v>
      </c>
      <c r="F1133" s="6">
        <f t="shared" si="34"/>
        <v>4842869.6900000572</v>
      </c>
      <c r="G1133" s="7">
        <f t="shared" si="35"/>
        <v>5.924732272825666E-3</v>
      </c>
      <c r="H1133"/>
    </row>
    <row r="1134" spans="1:8" ht="15" x14ac:dyDescent="0.25">
      <c r="A1134" s="3" t="s">
        <v>225</v>
      </c>
      <c r="B1134" s="4" t="s">
        <v>226</v>
      </c>
      <c r="C1134" s="8" t="s">
        <v>26</v>
      </c>
      <c r="D1134" s="5">
        <v>0</v>
      </c>
      <c r="E1134" s="5">
        <v>49850000</v>
      </c>
      <c r="F1134" s="6">
        <f t="shared" si="34"/>
        <v>49850000</v>
      </c>
      <c r="G1134" s="7" t="str">
        <f t="shared" si="35"/>
        <v>NA</v>
      </c>
      <c r="H1134"/>
    </row>
    <row r="1135" spans="1:8" ht="15" x14ac:dyDescent="0.25">
      <c r="A1135" s="3" t="s">
        <v>225</v>
      </c>
      <c r="B1135" s="4" t="s">
        <v>226</v>
      </c>
      <c r="C1135" s="4" t="s">
        <v>12</v>
      </c>
      <c r="D1135" s="5">
        <v>137591595</v>
      </c>
      <c r="E1135" s="5">
        <v>133492616</v>
      </c>
      <c r="F1135" s="6">
        <f t="shared" si="34"/>
        <v>-4098979</v>
      </c>
      <c r="G1135" s="7">
        <f t="shared" si="35"/>
        <v>-2.9790911283498093E-2</v>
      </c>
      <c r="H1135"/>
    </row>
    <row r="1136" spans="1:8" ht="15" x14ac:dyDescent="0.25">
      <c r="A1136" s="3" t="s">
        <v>225</v>
      </c>
      <c r="B1136" s="4" t="s">
        <v>226</v>
      </c>
      <c r="C1136" s="4" t="s">
        <v>13</v>
      </c>
      <c r="D1136" s="5">
        <v>1194096739</v>
      </c>
      <c r="E1136" s="5">
        <v>1457831692</v>
      </c>
      <c r="F1136" s="6">
        <f t="shared" si="34"/>
        <v>263734953</v>
      </c>
      <c r="G1136" s="7">
        <f t="shared" si="35"/>
        <v>0.22086565048395129</v>
      </c>
      <c r="H1136"/>
    </row>
    <row r="1137" spans="1:8" ht="15" x14ac:dyDescent="0.25">
      <c r="A1137" s="3" t="s">
        <v>225</v>
      </c>
      <c r="B1137" s="4" t="s">
        <v>226</v>
      </c>
      <c r="C1137" s="4" t="s">
        <v>14</v>
      </c>
      <c r="D1137" s="5">
        <v>122366798784</v>
      </c>
      <c r="E1137" s="5">
        <v>178913598648</v>
      </c>
      <c r="F1137" s="6">
        <f t="shared" si="34"/>
        <v>56546799864</v>
      </c>
      <c r="G1137" s="7">
        <f t="shared" si="35"/>
        <v>0.46210900690321682</v>
      </c>
      <c r="H1137"/>
    </row>
    <row r="1138" spans="1:8" ht="15" x14ac:dyDescent="0.25">
      <c r="A1138" s="3" t="s">
        <v>225</v>
      </c>
      <c r="B1138" s="4" t="s">
        <v>226</v>
      </c>
      <c r="C1138" s="4" t="s">
        <v>15</v>
      </c>
      <c r="D1138" s="5">
        <v>200000</v>
      </c>
      <c r="E1138" s="5">
        <v>103015292.17</v>
      </c>
      <c r="F1138" s="6">
        <f t="shared" si="34"/>
        <v>102815292.17</v>
      </c>
      <c r="G1138" s="7">
        <f t="shared" si="35"/>
        <v>514.07646084999999</v>
      </c>
      <c r="H1138"/>
    </row>
    <row r="1139" spans="1:8" ht="15" x14ac:dyDescent="0.25">
      <c r="A1139" s="3" t="s">
        <v>225</v>
      </c>
      <c r="B1139" s="4" t="s">
        <v>226</v>
      </c>
      <c r="C1139" s="8" t="s">
        <v>16</v>
      </c>
      <c r="D1139" s="5">
        <v>1468971963</v>
      </c>
      <c r="E1139" s="5">
        <v>1304106739</v>
      </c>
      <c r="F1139" s="6">
        <f t="shared" si="34"/>
        <v>-164865224</v>
      </c>
      <c r="G1139" s="7">
        <f t="shared" si="35"/>
        <v>-0.11223170227381664</v>
      </c>
      <c r="H1139"/>
    </row>
    <row r="1140" spans="1:8" ht="15" x14ac:dyDescent="0.25">
      <c r="A1140" s="3" t="s">
        <v>225</v>
      </c>
      <c r="B1140" s="4" t="s">
        <v>226</v>
      </c>
      <c r="C1140" s="4" t="s">
        <v>17</v>
      </c>
      <c r="D1140" s="5">
        <v>10203999580.969999</v>
      </c>
      <c r="E1140" s="5">
        <v>2810139333.3299999</v>
      </c>
      <c r="F1140" s="6">
        <f t="shared" si="34"/>
        <v>-7393860247.6399994</v>
      </c>
      <c r="G1140" s="7">
        <f t="shared" si="35"/>
        <v>-0.72460413085759201</v>
      </c>
      <c r="H1140"/>
    </row>
    <row r="1141" spans="1:8" ht="15" x14ac:dyDescent="0.25">
      <c r="A1141" s="3" t="s">
        <v>225</v>
      </c>
      <c r="B1141" s="8" t="s">
        <v>226</v>
      </c>
      <c r="C1141" s="8" t="s">
        <v>18</v>
      </c>
      <c r="D1141" s="5">
        <v>711334534.71000004</v>
      </c>
      <c r="E1141" s="5">
        <v>403416625.97000003</v>
      </c>
      <c r="F1141" s="6">
        <f t="shared" si="34"/>
        <v>-307917908.74000001</v>
      </c>
      <c r="G1141" s="7">
        <f t="shared" si="35"/>
        <v>-0.43287355486758888</v>
      </c>
      <c r="H1141"/>
    </row>
    <row r="1142" spans="1:8" ht="15" x14ac:dyDescent="0.25">
      <c r="A1142" s="3" t="s">
        <v>225</v>
      </c>
      <c r="B1142" s="4" t="s">
        <v>226</v>
      </c>
      <c r="C1142" s="4" t="s">
        <v>19</v>
      </c>
      <c r="D1142" s="5">
        <v>4363323155</v>
      </c>
      <c r="E1142" s="5">
        <v>7842854050</v>
      </c>
      <c r="F1142" s="6">
        <f t="shared" si="34"/>
        <v>3479530895</v>
      </c>
      <c r="G1142" s="7">
        <f t="shared" si="35"/>
        <v>0.79744973530387075</v>
      </c>
      <c r="H1142"/>
    </row>
    <row r="1143" spans="1:8" ht="15" x14ac:dyDescent="0.25">
      <c r="A1143" s="3" t="s">
        <v>225</v>
      </c>
      <c r="B1143" s="4" t="s">
        <v>226</v>
      </c>
      <c r="C1143" s="4" t="s">
        <v>28</v>
      </c>
      <c r="D1143" s="5">
        <v>3312201781</v>
      </c>
      <c r="E1143" s="5">
        <v>8788012269</v>
      </c>
      <c r="F1143" s="6">
        <f t="shared" si="34"/>
        <v>5475810488</v>
      </c>
      <c r="G1143" s="7">
        <f t="shared" si="35"/>
        <v>1.6532237013491298</v>
      </c>
      <c r="H1143"/>
    </row>
    <row r="1144" spans="1:8" ht="15" x14ac:dyDescent="0.25">
      <c r="A1144" s="3" t="s">
        <v>225</v>
      </c>
      <c r="B1144" s="4" t="s">
        <v>226</v>
      </c>
      <c r="C1144" s="4" t="s">
        <v>20</v>
      </c>
      <c r="D1144" s="5">
        <v>2119025463.5</v>
      </c>
      <c r="E1144" s="5">
        <v>6683934980.1199989</v>
      </c>
      <c r="F1144" s="6">
        <f t="shared" si="34"/>
        <v>4564909516.6199989</v>
      </c>
      <c r="G1144" s="7">
        <f t="shared" si="35"/>
        <v>2.1542494864974984</v>
      </c>
      <c r="H1144"/>
    </row>
    <row r="1145" spans="1:8" ht="15" x14ac:dyDescent="0.25">
      <c r="A1145" s="3" t="s">
        <v>225</v>
      </c>
      <c r="B1145" s="4" t="s">
        <v>226</v>
      </c>
      <c r="C1145" s="4" t="s">
        <v>23</v>
      </c>
      <c r="D1145" s="5">
        <v>19091500</v>
      </c>
      <c r="E1145" s="5">
        <v>8595185.7599999998</v>
      </c>
      <c r="F1145" s="6">
        <f t="shared" si="34"/>
        <v>-10496314.24</v>
      </c>
      <c r="G1145" s="7">
        <f t="shared" si="35"/>
        <v>-0.54978991907393349</v>
      </c>
      <c r="H1145"/>
    </row>
    <row r="1146" spans="1:8" ht="15" x14ac:dyDescent="0.25">
      <c r="A1146" s="3" t="s">
        <v>225</v>
      </c>
      <c r="B1146" s="8" t="s">
        <v>226</v>
      </c>
      <c r="C1146" s="8" t="s">
        <v>49</v>
      </c>
      <c r="D1146" s="5">
        <v>3648297</v>
      </c>
      <c r="E1146" s="5">
        <v>73265359.959999993</v>
      </c>
      <c r="F1146" s="6">
        <f t="shared" si="34"/>
        <v>69617062.959999993</v>
      </c>
      <c r="G1146" s="7">
        <f t="shared" si="35"/>
        <v>19.082071158132134</v>
      </c>
      <c r="H1146"/>
    </row>
    <row r="1147" spans="1:8" ht="25.5" x14ac:dyDescent="0.25">
      <c r="A1147" s="3" t="s">
        <v>227</v>
      </c>
      <c r="B1147" s="4" t="s">
        <v>228</v>
      </c>
      <c r="C1147" s="4" t="s">
        <v>10</v>
      </c>
      <c r="D1147" s="5">
        <v>29399068</v>
      </c>
      <c r="E1147" s="5">
        <v>2795116</v>
      </c>
      <c r="F1147" s="6">
        <f t="shared" si="34"/>
        <v>-26603952</v>
      </c>
      <c r="G1147" s="7">
        <f t="shared" si="35"/>
        <v>-0.90492501326912811</v>
      </c>
      <c r="H1147"/>
    </row>
    <row r="1148" spans="1:8" ht="25.5" x14ac:dyDescent="0.25">
      <c r="A1148" s="3" t="s">
        <v>227</v>
      </c>
      <c r="B1148" s="4" t="s">
        <v>228</v>
      </c>
      <c r="C1148" s="4" t="s">
        <v>11</v>
      </c>
      <c r="D1148" s="5">
        <v>3450129641.0100002</v>
      </c>
      <c r="E1148" s="5">
        <v>1450375907.6700001</v>
      </c>
      <c r="F1148" s="6">
        <f t="shared" si="34"/>
        <v>-1999753733.3400002</v>
      </c>
      <c r="G1148" s="7">
        <f t="shared" si="35"/>
        <v>-0.57961698295910613</v>
      </c>
      <c r="H1148"/>
    </row>
    <row r="1149" spans="1:8" ht="25.5" x14ac:dyDescent="0.25">
      <c r="A1149" s="3" t="s">
        <v>227</v>
      </c>
      <c r="B1149" s="4" t="s">
        <v>228</v>
      </c>
      <c r="C1149" s="4" t="s">
        <v>12</v>
      </c>
      <c r="D1149" s="5">
        <v>84081556</v>
      </c>
      <c r="E1149" s="5">
        <v>107301456.58</v>
      </c>
      <c r="F1149" s="6">
        <f t="shared" si="34"/>
        <v>23219900.579999998</v>
      </c>
      <c r="G1149" s="7">
        <f t="shared" si="35"/>
        <v>0.27615926351315379</v>
      </c>
      <c r="H1149"/>
    </row>
    <row r="1150" spans="1:8" ht="25.5" x14ac:dyDescent="0.25">
      <c r="A1150" s="3" t="s">
        <v>227</v>
      </c>
      <c r="B1150" s="4" t="s">
        <v>228</v>
      </c>
      <c r="C1150" s="4" t="s">
        <v>13</v>
      </c>
      <c r="D1150" s="9">
        <v>2585181843.6300001</v>
      </c>
      <c r="E1150" s="5">
        <v>2458978758.6900001</v>
      </c>
      <c r="F1150" s="6">
        <f t="shared" si="34"/>
        <v>-126203084.94000006</v>
      </c>
      <c r="G1150" s="7">
        <f t="shared" si="35"/>
        <v>-4.8817875327018062E-2</v>
      </c>
      <c r="H1150"/>
    </row>
    <row r="1151" spans="1:8" ht="25.5" x14ac:dyDescent="0.25">
      <c r="A1151" s="3" t="s">
        <v>227</v>
      </c>
      <c r="B1151" s="4" t="s">
        <v>228</v>
      </c>
      <c r="C1151" s="8" t="s">
        <v>14</v>
      </c>
      <c r="D1151" s="5">
        <v>9192735518</v>
      </c>
      <c r="E1151" s="5">
        <v>9883259885</v>
      </c>
      <c r="F1151" s="6">
        <f t="shared" si="34"/>
        <v>690524367</v>
      </c>
      <c r="G1151" s="7">
        <f t="shared" si="35"/>
        <v>7.5116309573783166E-2</v>
      </c>
      <c r="H1151"/>
    </row>
    <row r="1152" spans="1:8" ht="25.5" x14ac:dyDescent="0.25">
      <c r="A1152" s="3" t="s">
        <v>227</v>
      </c>
      <c r="B1152" s="4" t="s">
        <v>228</v>
      </c>
      <c r="C1152" s="4" t="s">
        <v>15</v>
      </c>
      <c r="D1152" s="5">
        <v>723006723</v>
      </c>
      <c r="E1152" s="5">
        <v>468919947</v>
      </c>
      <c r="F1152" s="6">
        <f t="shared" si="34"/>
        <v>-254086776</v>
      </c>
      <c r="G1152" s="7">
        <f t="shared" si="35"/>
        <v>-0.3514307238329788</v>
      </c>
      <c r="H1152"/>
    </row>
    <row r="1153" spans="1:8" ht="25.5" x14ac:dyDescent="0.25">
      <c r="A1153" s="3" t="s">
        <v>227</v>
      </c>
      <c r="B1153" s="4" t="s">
        <v>228</v>
      </c>
      <c r="C1153" s="4" t="s">
        <v>16</v>
      </c>
      <c r="D1153" s="5">
        <v>3202624676</v>
      </c>
      <c r="E1153" s="5">
        <v>4030201535</v>
      </c>
      <c r="F1153" s="6">
        <f t="shared" si="34"/>
        <v>827576859</v>
      </c>
      <c r="G1153" s="7">
        <f t="shared" si="35"/>
        <v>0.25840582107598797</v>
      </c>
      <c r="H1153"/>
    </row>
    <row r="1154" spans="1:8" ht="25.5" x14ac:dyDescent="0.25">
      <c r="A1154" s="3" t="s">
        <v>227</v>
      </c>
      <c r="B1154" s="4" t="s">
        <v>228</v>
      </c>
      <c r="C1154" s="4" t="s">
        <v>17</v>
      </c>
      <c r="D1154" s="5">
        <v>900565482.49000013</v>
      </c>
      <c r="E1154" s="5">
        <v>6974782254.4499998</v>
      </c>
      <c r="F1154" s="6">
        <f t="shared" si="34"/>
        <v>6074216771.96</v>
      </c>
      <c r="G1154" s="7">
        <f t="shared" si="35"/>
        <v>6.7448918374766249</v>
      </c>
      <c r="H1154"/>
    </row>
    <row r="1155" spans="1:8" ht="25.5" x14ac:dyDescent="0.25">
      <c r="A1155" s="3" t="s">
        <v>227</v>
      </c>
      <c r="B1155" s="8" t="s">
        <v>228</v>
      </c>
      <c r="C1155" s="8" t="s">
        <v>18</v>
      </c>
      <c r="D1155" s="5">
        <v>1105561473.54</v>
      </c>
      <c r="E1155" s="5">
        <v>1542681611.1599998</v>
      </c>
      <c r="F1155" s="6">
        <f t="shared" si="34"/>
        <v>437120137.61999989</v>
      </c>
      <c r="G1155" s="7">
        <f t="shared" si="35"/>
        <v>0.39538293263815022</v>
      </c>
      <c r="H1155"/>
    </row>
    <row r="1156" spans="1:8" ht="25.5" x14ac:dyDescent="0.25">
      <c r="A1156" s="3" t="s">
        <v>227</v>
      </c>
      <c r="B1156" s="4" t="s">
        <v>228</v>
      </c>
      <c r="C1156" s="4" t="s">
        <v>19</v>
      </c>
      <c r="D1156" s="5">
        <v>3071840099.4000001</v>
      </c>
      <c r="E1156" s="5">
        <v>3153518358</v>
      </c>
      <c r="F1156" s="6">
        <f t="shared" si="34"/>
        <v>81678258.599999905</v>
      </c>
      <c r="G1156" s="7">
        <f t="shared" si="35"/>
        <v>2.6589358806779533E-2</v>
      </c>
      <c r="H1156"/>
    </row>
    <row r="1157" spans="1:8" ht="25.5" x14ac:dyDescent="0.25">
      <c r="A1157" s="3" t="s">
        <v>227</v>
      </c>
      <c r="B1157" s="8" t="s">
        <v>228</v>
      </c>
      <c r="C1157" s="8" t="s">
        <v>28</v>
      </c>
      <c r="D1157" s="5">
        <v>4624926009.0100002</v>
      </c>
      <c r="E1157" s="5">
        <v>3506117339.6999998</v>
      </c>
      <c r="F1157" s="6">
        <f t="shared" si="34"/>
        <v>-1118808669.3100004</v>
      </c>
      <c r="G1157" s="7">
        <f t="shared" si="35"/>
        <v>-0.24190844721199978</v>
      </c>
      <c r="H1157"/>
    </row>
    <row r="1158" spans="1:8" ht="25.5" x14ac:dyDescent="0.25">
      <c r="A1158" s="3" t="s">
        <v>227</v>
      </c>
      <c r="B1158" s="4" t="s">
        <v>228</v>
      </c>
      <c r="C1158" s="4" t="s">
        <v>20</v>
      </c>
      <c r="D1158" s="5">
        <v>1940493307</v>
      </c>
      <c r="E1158" s="5">
        <v>2021178122</v>
      </c>
      <c r="F1158" s="6">
        <f t="shared" si="34"/>
        <v>80684815</v>
      </c>
      <c r="G1158" s="7">
        <f t="shared" si="35"/>
        <v>4.1579537898401006E-2</v>
      </c>
      <c r="H1158"/>
    </row>
    <row r="1159" spans="1:8" ht="25.5" x14ac:dyDescent="0.25">
      <c r="A1159" s="3" t="s">
        <v>227</v>
      </c>
      <c r="B1159" s="4" t="s">
        <v>228</v>
      </c>
      <c r="C1159" s="4" t="s">
        <v>23</v>
      </c>
      <c r="D1159" s="5">
        <v>0</v>
      </c>
      <c r="E1159" s="5">
        <v>1777243591</v>
      </c>
      <c r="F1159" s="6">
        <f t="shared" si="34"/>
        <v>1777243591</v>
      </c>
      <c r="G1159" s="7" t="str">
        <f t="shared" si="35"/>
        <v>NA</v>
      </c>
      <c r="H1159"/>
    </row>
    <row r="1160" spans="1:8" ht="38.25" x14ac:dyDescent="0.25">
      <c r="A1160" s="3" t="s">
        <v>229</v>
      </c>
      <c r="B1160" s="4" t="s">
        <v>230</v>
      </c>
      <c r="C1160" s="4" t="s">
        <v>12</v>
      </c>
      <c r="D1160" s="5">
        <v>9262120</v>
      </c>
      <c r="E1160" s="5">
        <v>16375900</v>
      </c>
      <c r="F1160" s="6">
        <f t="shared" si="34"/>
        <v>7113780</v>
      </c>
      <c r="G1160" s="7">
        <f t="shared" si="35"/>
        <v>0.76805094298065668</v>
      </c>
      <c r="H1160"/>
    </row>
    <row r="1161" spans="1:8" ht="38.25" x14ac:dyDescent="0.25">
      <c r="A1161" s="3" t="s">
        <v>229</v>
      </c>
      <c r="B1161" s="4" t="s">
        <v>230</v>
      </c>
      <c r="C1161" s="4" t="s">
        <v>13</v>
      </c>
      <c r="D1161" s="5">
        <v>25202974</v>
      </c>
      <c r="E1161" s="5">
        <v>24829360</v>
      </c>
      <c r="F1161" s="6">
        <f t="shared" si="34"/>
        <v>-373614</v>
      </c>
      <c r="G1161" s="7">
        <f t="shared" si="35"/>
        <v>-1.4824202889706588E-2</v>
      </c>
      <c r="H1161"/>
    </row>
    <row r="1162" spans="1:8" ht="38.25" x14ac:dyDescent="0.25">
      <c r="A1162" s="3" t="s">
        <v>229</v>
      </c>
      <c r="B1162" s="4" t="s">
        <v>230</v>
      </c>
      <c r="C1162" s="4" t="s">
        <v>14</v>
      </c>
      <c r="D1162" s="5">
        <v>185788488</v>
      </c>
      <c r="E1162" s="5">
        <v>320390609</v>
      </c>
      <c r="F1162" s="6">
        <f t="shared" si="34"/>
        <v>134602121</v>
      </c>
      <c r="G1162" s="7">
        <f t="shared" si="35"/>
        <v>0.72449118052997985</v>
      </c>
      <c r="H1162"/>
    </row>
    <row r="1163" spans="1:8" ht="38.25" x14ac:dyDescent="0.25">
      <c r="A1163" s="3" t="s">
        <v>229</v>
      </c>
      <c r="B1163" s="4" t="s">
        <v>230</v>
      </c>
      <c r="C1163" s="4" t="s">
        <v>15</v>
      </c>
      <c r="D1163" s="5">
        <v>71354711</v>
      </c>
      <c r="E1163" s="5">
        <v>22003064</v>
      </c>
      <c r="F1163" s="6">
        <f t="shared" ref="F1163:F1226" si="36">+E1163-D1163</f>
        <v>-49351647</v>
      </c>
      <c r="G1163" s="7">
        <f t="shared" ref="G1163:G1226" si="37">IF(D1163&gt;0,((E1163-D1163)/D1163),"NA")</f>
        <v>-0.69163824375940641</v>
      </c>
      <c r="H1163"/>
    </row>
    <row r="1164" spans="1:8" ht="38.25" x14ac:dyDescent="0.25">
      <c r="A1164" s="3" t="s">
        <v>229</v>
      </c>
      <c r="B1164" s="4" t="s">
        <v>230</v>
      </c>
      <c r="C1164" s="4" t="s">
        <v>16</v>
      </c>
      <c r="D1164" s="5">
        <v>49374100</v>
      </c>
      <c r="E1164" s="5">
        <v>5062280</v>
      </c>
      <c r="F1164" s="6">
        <f t="shared" si="36"/>
        <v>-44311820</v>
      </c>
      <c r="G1164" s="7">
        <f t="shared" si="37"/>
        <v>-0.89747094124247329</v>
      </c>
      <c r="H1164"/>
    </row>
    <row r="1165" spans="1:8" ht="38.25" x14ac:dyDescent="0.25">
      <c r="A1165" s="3" t="s">
        <v>229</v>
      </c>
      <c r="B1165" s="4" t="s">
        <v>230</v>
      </c>
      <c r="C1165" s="4" t="s">
        <v>17</v>
      </c>
      <c r="D1165" s="5">
        <v>35302152</v>
      </c>
      <c r="E1165" s="5">
        <v>10891781.9</v>
      </c>
      <c r="F1165" s="6">
        <f t="shared" si="36"/>
        <v>-24410370.100000001</v>
      </c>
      <c r="G1165" s="7">
        <f t="shared" si="37"/>
        <v>-0.69146974666020367</v>
      </c>
      <c r="H1165"/>
    </row>
    <row r="1166" spans="1:8" ht="38.25" x14ac:dyDescent="0.25">
      <c r="A1166" s="3" t="s">
        <v>229</v>
      </c>
      <c r="B1166" s="4" t="s">
        <v>230</v>
      </c>
      <c r="C1166" s="4" t="s">
        <v>18</v>
      </c>
      <c r="D1166" s="5">
        <v>820500</v>
      </c>
      <c r="E1166" s="5">
        <v>905100</v>
      </c>
      <c r="F1166" s="6">
        <f t="shared" si="36"/>
        <v>84600</v>
      </c>
      <c r="G1166" s="7">
        <f t="shared" si="37"/>
        <v>0.10310786106032907</v>
      </c>
      <c r="H1166"/>
    </row>
    <row r="1167" spans="1:8" ht="38.25" x14ac:dyDescent="0.25">
      <c r="A1167" s="3" t="s">
        <v>229</v>
      </c>
      <c r="B1167" s="4" t="s">
        <v>230</v>
      </c>
      <c r="C1167" s="8" t="s">
        <v>19</v>
      </c>
      <c r="D1167" s="5">
        <v>13411098</v>
      </c>
      <c r="E1167" s="5">
        <v>8678839</v>
      </c>
      <c r="F1167" s="6">
        <f t="shared" si="36"/>
        <v>-4732259</v>
      </c>
      <c r="G1167" s="7">
        <f t="shared" si="37"/>
        <v>-0.3528614137336108</v>
      </c>
      <c r="H1167"/>
    </row>
    <row r="1168" spans="1:8" ht="38.25" x14ac:dyDescent="0.25">
      <c r="A1168" s="3" t="s">
        <v>229</v>
      </c>
      <c r="B1168" s="4" t="s">
        <v>230</v>
      </c>
      <c r="C1168" s="4" t="s">
        <v>28</v>
      </c>
      <c r="D1168" s="5">
        <v>230759089</v>
      </c>
      <c r="E1168" s="5">
        <v>337439877</v>
      </c>
      <c r="F1168" s="6">
        <f t="shared" si="36"/>
        <v>106680788</v>
      </c>
      <c r="G1168" s="7">
        <f t="shared" si="37"/>
        <v>0.46230373183697221</v>
      </c>
      <c r="H1168"/>
    </row>
    <row r="1169" spans="1:8" ht="38.25" x14ac:dyDescent="0.25">
      <c r="A1169" s="3" t="s">
        <v>229</v>
      </c>
      <c r="B1169" s="4" t="s">
        <v>230</v>
      </c>
      <c r="C1169" s="4" t="s">
        <v>20</v>
      </c>
      <c r="D1169" s="5">
        <v>504800</v>
      </c>
      <c r="E1169" s="5">
        <v>8460522</v>
      </c>
      <c r="F1169" s="6">
        <f t="shared" si="36"/>
        <v>7955722</v>
      </c>
      <c r="G1169" s="7">
        <f t="shared" si="37"/>
        <v>15.760146592709985</v>
      </c>
      <c r="H1169"/>
    </row>
    <row r="1170" spans="1:8" ht="25.5" x14ac:dyDescent="0.25">
      <c r="A1170" s="3" t="s">
        <v>231</v>
      </c>
      <c r="B1170" s="8" t="s">
        <v>232</v>
      </c>
      <c r="C1170" s="8" t="s">
        <v>26</v>
      </c>
      <c r="D1170" s="5">
        <v>2313627</v>
      </c>
      <c r="E1170" s="5">
        <v>77668490</v>
      </c>
      <c r="F1170" s="6">
        <f t="shared" si="36"/>
        <v>75354863</v>
      </c>
      <c r="G1170" s="7">
        <f t="shared" si="37"/>
        <v>32.570013662530734</v>
      </c>
      <c r="H1170"/>
    </row>
    <row r="1171" spans="1:8" ht="25.5" x14ac:dyDescent="0.25">
      <c r="A1171" s="3" t="s">
        <v>231</v>
      </c>
      <c r="B1171" s="4" t="s">
        <v>232</v>
      </c>
      <c r="C1171" s="4" t="s">
        <v>14</v>
      </c>
      <c r="D1171" s="5">
        <v>4483570741</v>
      </c>
      <c r="E1171" s="5">
        <v>11328028219</v>
      </c>
      <c r="F1171" s="6">
        <f t="shared" si="36"/>
        <v>6844457478</v>
      </c>
      <c r="G1171" s="7">
        <f t="shared" si="37"/>
        <v>1.5265639539063982</v>
      </c>
      <c r="H1171"/>
    </row>
    <row r="1172" spans="1:8" ht="25.5" x14ac:dyDescent="0.25">
      <c r="A1172" s="3" t="s">
        <v>231</v>
      </c>
      <c r="B1172" s="4" t="s">
        <v>232</v>
      </c>
      <c r="C1172" s="4" t="s">
        <v>380</v>
      </c>
      <c r="D1172" s="5">
        <v>659612787</v>
      </c>
      <c r="E1172" s="5">
        <v>192143369</v>
      </c>
      <c r="F1172" s="6">
        <f t="shared" si="36"/>
        <v>-467469418</v>
      </c>
      <c r="G1172" s="7">
        <f t="shared" si="37"/>
        <v>-0.70870278322848823</v>
      </c>
      <c r="H1172"/>
    </row>
    <row r="1173" spans="1:8" ht="38.25" x14ac:dyDescent="0.25">
      <c r="A1173" s="3" t="s">
        <v>233</v>
      </c>
      <c r="B1173" s="4" t="s">
        <v>234</v>
      </c>
      <c r="C1173" s="4" t="s">
        <v>10</v>
      </c>
      <c r="D1173" s="5">
        <v>141250500</v>
      </c>
      <c r="E1173" s="5">
        <v>3474226314.3499999</v>
      </c>
      <c r="F1173" s="6">
        <f t="shared" si="36"/>
        <v>3332975814.3499999</v>
      </c>
      <c r="G1173" s="7">
        <f t="shared" si="37"/>
        <v>23.596205424759557</v>
      </c>
      <c r="H1173"/>
    </row>
    <row r="1174" spans="1:8" ht="38.25" x14ac:dyDescent="0.25">
      <c r="A1174" s="3" t="s">
        <v>233</v>
      </c>
      <c r="B1174" s="8" t="s">
        <v>234</v>
      </c>
      <c r="C1174" s="8" t="s">
        <v>11</v>
      </c>
      <c r="D1174" s="5">
        <v>6745660582.8500004</v>
      </c>
      <c r="E1174" s="5">
        <v>10726206693</v>
      </c>
      <c r="F1174" s="6">
        <f t="shared" si="36"/>
        <v>3980546110.1499996</v>
      </c>
      <c r="G1174" s="7">
        <f t="shared" si="37"/>
        <v>0.59008988982784594</v>
      </c>
      <c r="H1174"/>
    </row>
    <row r="1175" spans="1:8" ht="38.25" x14ac:dyDescent="0.25">
      <c r="A1175" s="3" t="s">
        <v>233</v>
      </c>
      <c r="B1175" s="4" t="s">
        <v>234</v>
      </c>
      <c r="C1175" s="4" t="s">
        <v>12</v>
      </c>
      <c r="D1175" s="5">
        <v>574439180.30999994</v>
      </c>
      <c r="E1175" s="5">
        <v>659283226.04999995</v>
      </c>
      <c r="F1175" s="6">
        <f t="shared" si="36"/>
        <v>84844045.74000001</v>
      </c>
      <c r="G1175" s="7">
        <f t="shared" si="37"/>
        <v>0.14769891861173773</v>
      </c>
      <c r="H1175"/>
    </row>
    <row r="1176" spans="1:8" ht="38.25" x14ac:dyDescent="0.25">
      <c r="A1176" s="3" t="s">
        <v>233</v>
      </c>
      <c r="B1176" s="4" t="s">
        <v>234</v>
      </c>
      <c r="C1176" s="4" t="s">
        <v>13</v>
      </c>
      <c r="D1176" s="5">
        <v>5485486211.9099998</v>
      </c>
      <c r="E1176" s="5">
        <v>6400632650.8599997</v>
      </c>
      <c r="F1176" s="6">
        <f t="shared" si="36"/>
        <v>915146438.94999981</v>
      </c>
      <c r="G1176" s="7">
        <f t="shared" si="37"/>
        <v>0.1668305057376771</v>
      </c>
      <c r="H1176"/>
    </row>
    <row r="1177" spans="1:8" ht="38.25" x14ac:dyDescent="0.25">
      <c r="A1177" s="3" t="s">
        <v>233</v>
      </c>
      <c r="B1177" s="8" t="s">
        <v>234</v>
      </c>
      <c r="C1177" s="8" t="s">
        <v>14</v>
      </c>
      <c r="D1177" s="5">
        <v>365313235</v>
      </c>
      <c r="E1177" s="5">
        <v>573438297</v>
      </c>
      <c r="F1177" s="6">
        <f t="shared" si="36"/>
        <v>208125062</v>
      </c>
      <c r="G1177" s="7">
        <f t="shared" si="37"/>
        <v>0.56971673090354913</v>
      </c>
      <c r="H1177"/>
    </row>
    <row r="1178" spans="1:8" ht="38.25" x14ac:dyDescent="0.25">
      <c r="A1178" s="3" t="s">
        <v>233</v>
      </c>
      <c r="B1178" s="4" t="s">
        <v>234</v>
      </c>
      <c r="C1178" s="4" t="s">
        <v>15</v>
      </c>
      <c r="D1178" s="5">
        <v>426874433.87</v>
      </c>
      <c r="E1178" s="5">
        <v>889492161.85000002</v>
      </c>
      <c r="F1178" s="6">
        <f t="shared" si="36"/>
        <v>462617727.98000002</v>
      </c>
      <c r="G1178" s="7">
        <f t="shared" si="37"/>
        <v>1.0837325716275743</v>
      </c>
      <c r="H1178"/>
    </row>
    <row r="1179" spans="1:8" ht="38.25" x14ac:dyDescent="0.25">
      <c r="A1179" s="3" t="s">
        <v>233</v>
      </c>
      <c r="B1179" s="4" t="s">
        <v>234</v>
      </c>
      <c r="C1179" s="4" t="s">
        <v>16</v>
      </c>
      <c r="D1179" s="5">
        <v>5545137528</v>
      </c>
      <c r="E1179" s="5">
        <v>64537823677</v>
      </c>
      <c r="F1179" s="6">
        <f t="shared" si="36"/>
        <v>58992686149</v>
      </c>
      <c r="G1179" s="7">
        <f t="shared" si="37"/>
        <v>10.638633550767363</v>
      </c>
      <c r="H1179"/>
    </row>
    <row r="1180" spans="1:8" ht="38.25" x14ac:dyDescent="0.25">
      <c r="A1180" s="3" t="s">
        <v>233</v>
      </c>
      <c r="B1180" s="4" t="s">
        <v>234</v>
      </c>
      <c r="C1180" s="4" t="s">
        <v>17</v>
      </c>
      <c r="D1180" s="5">
        <v>25193967329.610001</v>
      </c>
      <c r="E1180" s="5">
        <v>3351158941.0100002</v>
      </c>
      <c r="F1180" s="6">
        <f t="shared" si="36"/>
        <v>-21842808388.599998</v>
      </c>
      <c r="G1180" s="7">
        <f t="shared" si="37"/>
        <v>-0.86698565981422671</v>
      </c>
      <c r="H1180"/>
    </row>
    <row r="1181" spans="1:8" ht="38.25" x14ac:dyDescent="0.25">
      <c r="A1181" s="3" t="s">
        <v>233</v>
      </c>
      <c r="B1181" s="4" t="s">
        <v>234</v>
      </c>
      <c r="C1181" s="8" t="s">
        <v>18</v>
      </c>
      <c r="D1181" s="5">
        <v>834484807.53999996</v>
      </c>
      <c r="E1181" s="5">
        <v>13138573161.599998</v>
      </c>
      <c r="F1181" s="6">
        <f t="shared" si="36"/>
        <v>12304088354.059998</v>
      </c>
      <c r="G1181" s="7">
        <f t="shared" si="37"/>
        <v>14.74453248625526</v>
      </c>
      <c r="H1181"/>
    </row>
    <row r="1182" spans="1:8" ht="38.25" x14ac:dyDescent="0.25">
      <c r="A1182" s="3" t="s">
        <v>233</v>
      </c>
      <c r="B1182" s="4" t="s">
        <v>234</v>
      </c>
      <c r="C1182" s="4" t="s">
        <v>19</v>
      </c>
      <c r="D1182" s="5">
        <v>3327709187.0799999</v>
      </c>
      <c r="E1182" s="5">
        <v>36003716108</v>
      </c>
      <c r="F1182" s="6">
        <f t="shared" si="36"/>
        <v>32676006920.919998</v>
      </c>
      <c r="G1182" s="7">
        <f t="shared" si="37"/>
        <v>9.8193697477490698</v>
      </c>
      <c r="H1182"/>
    </row>
    <row r="1183" spans="1:8" ht="38.25" x14ac:dyDescent="0.25">
      <c r="A1183" s="3" t="s">
        <v>233</v>
      </c>
      <c r="B1183" s="4" t="s">
        <v>234</v>
      </c>
      <c r="C1183" s="4" t="s">
        <v>28</v>
      </c>
      <c r="D1183" s="5">
        <v>0</v>
      </c>
      <c r="E1183" s="5">
        <v>1191000000</v>
      </c>
      <c r="F1183" s="6">
        <f t="shared" si="36"/>
        <v>1191000000</v>
      </c>
      <c r="G1183" s="7" t="str">
        <f t="shared" si="37"/>
        <v>NA</v>
      </c>
      <c r="H1183"/>
    </row>
    <row r="1184" spans="1:8" ht="38.25" x14ac:dyDescent="0.25">
      <c r="A1184" s="3" t="s">
        <v>233</v>
      </c>
      <c r="B1184" s="4" t="s">
        <v>234</v>
      </c>
      <c r="C1184" s="4" t="s">
        <v>20</v>
      </c>
      <c r="D1184" s="5">
        <v>1739484344.04</v>
      </c>
      <c r="E1184" s="5">
        <v>11616146705.6</v>
      </c>
      <c r="F1184" s="6">
        <f t="shared" si="36"/>
        <v>9876662361.5600014</v>
      </c>
      <c r="G1184" s="7">
        <f t="shared" si="37"/>
        <v>5.677925412436414</v>
      </c>
      <c r="H1184"/>
    </row>
    <row r="1185" spans="1:8" ht="25.5" x14ac:dyDescent="0.25">
      <c r="A1185" s="3" t="s">
        <v>235</v>
      </c>
      <c r="B1185" s="4" t="s">
        <v>236</v>
      </c>
      <c r="C1185" s="8" t="s">
        <v>10</v>
      </c>
      <c r="D1185" s="5">
        <v>0</v>
      </c>
      <c r="E1185" s="5">
        <v>8966800</v>
      </c>
      <c r="F1185" s="6">
        <f t="shared" si="36"/>
        <v>8966800</v>
      </c>
      <c r="G1185" s="7" t="str">
        <f t="shared" si="37"/>
        <v>NA</v>
      </c>
      <c r="H1185"/>
    </row>
    <row r="1186" spans="1:8" ht="25.5" x14ac:dyDescent="0.25">
      <c r="A1186" s="3" t="s">
        <v>235</v>
      </c>
      <c r="B1186" s="4" t="s">
        <v>236</v>
      </c>
      <c r="C1186" s="4" t="s">
        <v>11</v>
      </c>
      <c r="D1186" s="5">
        <v>2017963478.99</v>
      </c>
      <c r="E1186" s="5">
        <v>1862960142.99</v>
      </c>
      <c r="F1186" s="6">
        <f t="shared" si="36"/>
        <v>-155003336</v>
      </c>
      <c r="G1186" s="7">
        <f t="shared" si="37"/>
        <v>-7.6811764738963409E-2</v>
      </c>
      <c r="H1186"/>
    </row>
    <row r="1187" spans="1:8" ht="25.5" x14ac:dyDescent="0.25">
      <c r="A1187" s="3" t="s">
        <v>235</v>
      </c>
      <c r="B1187" s="4" t="s">
        <v>236</v>
      </c>
      <c r="C1187" s="4" t="s">
        <v>14</v>
      </c>
      <c r="D1187" s="5">
        <v>27653400</v>
      </c>
      <c r="E1187" s="5">
        <v>760351315</v>
      </c>
      <c r="F1187" s="6">
        <f t="shared" si="36"/>
        <v>732697915</v>
      </c>
      <c r="G1187" s="7">
        <f t="shared" si="37"/>
        <v>26.495762365568069</v>
      </c>
      <c r="H1187"/>
    </row>
    <row r="1188" spans="1:8" ht="25.5" x14ac:dyDescent="0.25">
      <c r="A1188" s="3" t="s">
        <v>235</v>
      </c>
      <c r="B1188" s="8" t="s">
        <v>236</v>
      </c>
      <c r="C1188" s="8" t="s">
        <v>15</v>
      </c>
      <c r="D1188" s="5">
        <v>14337550</v>
      </c>
      <c r="E1188" s="5">
        <v>578503521</v>
      </c>
      <c r="F1188" s="6">
        <f t="shared" si="36"/>
        <v>564165971</v>
      </c>
      <c r="G1188" s="7">
        <f t="shared" si="37"/>
        <v>39.348840701514554</v>
      </c>
      <c r="H1188"/>
    </row>
    <row r="1189" spans="1:8" ht="25.5" x14ac:dyDescent="0.25">
      <c r="A1189" s="3" t="s">
        <v>235</v>
      </c>
      <c r="B1189" s="4" t="s">
        <v>236</v>
      </c>
      <c r="C1189" s="4" t="s">
        <v>17</v>
      </c>
      <c r="D1189" s="5">
        <v>2836004652.4499998</v>
      </c>
      <c r="E1189" s="5">
        <v>11071127309.190001</v>
      </c>
      <c r="F1189" s="6">
        <f t="shared" si="36"/>
        <v>8235122656.7400007</v>
      </c>
      <c r="G1189" s="7">
        <f t="shared" si="37"/>
        <v>2.9037761449459363</v>
      </c>
      <c r="H1189"/>
    </row>
    <row r="1190" spans="1:8" ht="25.5" x14ac:dyDescent="0.25">
      <c r="A1190" s="3" t="s">
        <v>235</v>
      </c>
      <c r="B1190" s="4" t="s">
        <v>236</v>
      </c>
      <c r="C1190" s="4" t="s">
        <v>18</v>
      </c>
      <c r="D1190" s="5">
        <v>1217282548.1300001</v>
      </c>
      <c r="E1190" s="5">
        <v>7344867343.29</v>
      </c>
      <c r="F1190" s="6">
        <f t="shared" si="36"/>
        <v>6127584795.1599998</v>
      </c>
      <c r="G1190" s="7">
        <f t="shared" si="37"/>
        <v>5.0338229235055145</v>
      </c>
      <c r="H1190"/>
    </row>
    <row r="1191" spans="1:8" ht="25.5" x14ac:dyDescent="0.25">
      <c r="A1191" s="3" t="s">
        <v>235</v>
      </c>
      <c r="B1191" s="4" t="s">
        <v>236</v>
      </c>
      <c r="C1191" s="4" t="s">
        <v>19</v>
      </c>
      <c r="D1191" s="5">
        <v>191788475</v>
      </c>
      <c r="E1191" s="5">
        <v>19507734</v>
      </c>
      <c r="F1191" s="6">
        <f t="shared" si="36"/>
        <v>-172280741</v>
      </c>
      <c r="G1191" s="7">
        <f t="shared" si="37"/>
        <v>-0.89828516025272109</v>
      </c>
      <c r="H1191"/>
    </row>
    <row r="1192" spans="1:8" ht="25.5" x14ac:dyDescent="0.25">
      <c r="A1192" s="3" t="s">
        <v>235</v>
      </c>
      <c r="B1192" s="4" t="s">
        <v>236</v>
      </c>
      <c r="C1192" s="4" t="s">
        <v>28</v>
      </c>
      <c r="D1192" s="5">
        <v>12137365676</v>
      </c>
      <c r="E1192" s="5">
        <v>18189960898</v>
      </c>
      <c r="F1192" s="6">
        <f t="shared" si="36"/>
        <v>6052595222</v>
      </c>
      <c r="G1192" s="7">
        <f t="shared" si="37"/>
        <v>0.49867453808104251</v>
      </c>
      <c r="H1192"/>
    </row>
    <row r="1193" spans="1:8" ht="25.5" x14ac:dyDescent="0.25">
      <c r="A1193" s="3" t="s">
        <v>235</v>
      </c>
      <c r="B1193" s="4" t="s">
        <v>236</v>
      </c>
      <c r="C1193" s="4" t="s">
        <v>20</v>
      </c>
      <c r="D1193" s="5">
        <v>0</v>
      </c>
      <c r="E1193" s="5">
        <v>170000</v>
      </c>
      <c r="F1193" s="6">
        <f t="shared" si="36"/>
        <v>170000</v>
      </c>
      <c r="G1193" s="7" t="str">
        <f t="shared" si="37"/>
        <v>NA</v>
      </c>
      <c r="H1193"/>
    </row>
    <row r="1194" spans="1:8" ht="25.5" x14ac:dyDescent="0.25">
      <c r="A1194" s="3" t="s">
        <v>235</v>
      </c>
      <c r="B1194" s="4" t="s">
        <v>236</v>
      </c>
      <c r="C1194" s="4" t="s">
        <v>49</v>
      </c>
      <c r="D1194" s="5">
        <v>0</v>
      </c>
      <c r="E1194" s="5">
        <v>2383939043.5599999</v>
      </c>
      <c r="F1194" s="6">
        <f t="shared" si="36"/>
        <v>2383939043.5599999</v>
      </c>
      <c r="G1194" s="7" t="str">
        <f t="shared" si="37"/>
        <v>NA</v>
      </c>
      <c r="H1194"/>
    </row>
    <row r="1195" spans="1:8" ht="38.25" x14ac:dyDescent="0.25">
      <c r="A1195" s="3" t="s">
        <v>374</v>
      </c>
      <c r="B1195" s="4" t="s">
        <v>375</v>
      </c>
      <c r="C1195" s="4" t="s">
        <v>20</v>
      </c>
      <c r="D1195" s="5">
        <v>0</v>
      </c>
      <c r="E1195" s="5">
        <v>0</v>
      </c>
      <c r="F1195" s="6">
        <f t="shared" si="36"/>
        <v>0</v>
      </c>
      <c r="G1195" s="7" t="str">
        <f t="shared" si="37"/>
        <v>NA</v>
      </c>
      <c r="H1195"/>
    </row>
    <row r="1196" spans="1:8" ht="25.5" x14ac:dyDescent="0.25">
      <c r="A1196" s="3" t="s">
        <v>237</v>
      </c>
      <c r="B1196" s="4" t="s">
        <v>238</v>
      </c>
      <c r="C1196" s="4" t="s">
        <v>14</v>
      </c>
      <c r="D1196" s="5">
        <v>40556250</v>
      </c>
      <c r="E1196" s="5">
        <v>383103320</v>
      </c>
      <c r="F1196" s="6">
        <f t="shared" si="36"/>
        <v>342547070</v>
      </c>
      <c r="G1196" s="7">
        <f t="shared" si="37"/>
        <v>8.4462214825088608</v>
      </c>
      <c r="H1196"/>
    </row>
    <row r="1197" spans="1:8" ht="25.5" x14ac:dyDescent="0.25">
      <c r="A1197" s="3" t="s">
        <v>239</v>
      </c>
      <c r="B1197" s="4" t="s">
        <v>240</v>
      </c>
      <c r="C1197" s="4" t="s">
        <v>10</v>
      </c>
      <c r="D1197" s="5">
        <v>71305061.409999996</v>
      </c>
      <c r="E1197" s="5">
        <v>32781500</v>
      </c>
      <c r="F1197" s="6">
        <f t="shared" si="36"/>
        <v>-38523561.409999996</v>
      </c>
      <c r="G1197" s="7">
        <f t="shared" si="37"/>
        <v>-0.54026405206345363</v>
      </c>
      <c r="H1197"/>
    </row>
    <row r="1198" spans="1:8" ht="25.5" x14ac:dyDescent="0.25">
      <c r="A1198" s="3" t="s">
        <v>239</v>
      </c>
      <c r="B1198" s="4" t="s">
        <v>240</v>
      </c>
      <c r="C1198" s="8" t="s">
        <v>11</v>
      </c>
      <c r="D1198" s="5">
        <v>50152012158.650002</v>
      </c>
      <c r="E1198" s="5">
        <v>50256769417.510002</v>
      </c>
      <c r="F1198" s="6">
        <f t="shared" si="36"/>
        <v>104757258.86000061</v>
      </c>
      <c r="G1198" s="7">
        <f t="shared" si="37"/>
        <v>2.0887947332723826E-3</v>
      </c>
      <c r="H1198"/>
    </row>
    <row r="1199" spans="1:8" ht="25.5" x14ac:dyDescent="0.25">
      <c r="A1199" s="3" t="s">
        <v>239</v>
      </c>
      <c r="B1199" s="4" t="s">
        <v>240</v>
      </c>
      <c r="C1199" s="8" t="s">
        <v>12</v>
      </c>
      <c r="D1199" s="5">
        <v>1600725604.1499999</v>
      </c>
      <c r="E1199" s="5">
        <v>1606718236.98</v>
      </c>
      <c r="F1199" s="6">
        <f t="shared" si="36"/>
        <v>5992632.8300001621</v>
      </c>
      <c r="G1199" s="7">
        <f t="shared" si="37"/>
        <v>3.7436977421138372E-3</v>
      </c>
      <c r="H1199"/>
    </row>
    <row r="1200" spans="1:8" ht="25.5" x14ac:dyDescent="0.25">
      <c r="A1200" s="3" t="s">
        <v>239</v>
      </c>
      <c r="B1200" s="4" t="s">
        <v>240</v>
      </c>
      <c r="C1200" s="4" t="s">
        <v>13</v>
      </c>
      <c r="D1200" s="5">
        <v>18637015060.830002</v>
      </c>
      <c r="E1200" s="5">
        <v>17570097858.420002</v>
      </c>
      <c r="F1200" s="6">
        <f t="shared" si="36"/>
        <v>-1066917202.4099998</v>
      </c>
      <c r="G1200" s="7">
        <f t="shared" si="37"/>
        <v>-5.7247214692248284E-2</v>
      </c>
      <c r="H1200"/>
    </row>
    <row r="1201" spans="1:8" ht="25.5" x14ac:dyDescent="0.25">
      <c r="A1201" s="3" t="s">
        <v>239</v>
      </c>
      <c r="B1201" s="4" t="s">
        <v>240</v>
      </c>
      <c r="C1201" s="4" t="s">
        <v>14</v>
      </c>
      <c r="D1201" s="9">
        <v>15289119509</v>
      </c>
      <c r="E1201" s="5">
        <v>9739064568</v>
      </c>
      <c r="F1201" s="6">
        <f t="shared" si="36"/>
        <v>-5550054941</v>
      </c>
      <c r="G1201" s="7">
        <f t="shared" si="37"/>
        <v>-0.36300683880016366</v>
      </c>
      <c r="H1201"/>
    </row>
    <row r="1202" spans="1:8" ht="25.5" x14ac:dyDescent="0.25">
      <c r="A1202" s="3" t="s">
        <v>239</v>
      </c>
      <c r="B1202" s="4" t="s">
        <v>240</v>
      </c>
      <c r="C1202" s="4" t="s">
        <v>15</v>
      </c>
      <c r="D1202" s="5">
        <v>5718857651.0100002</v>
      </c>
      <c r="E1202" s="5">
        <v>7551968903.0599995</v>
      </c>
      <c r="F1202" s="6">
        <f t="shared" si="36"/>
        <v>1833111252.0499992</v>
      </c>
      <c r="G1202" s="7">
        <f t="shared" si="37"/>
        <v>0.32053801019618938</v>
      </c>
      <c r="H1202"/>
    </row>
    <row r="1203" spans="1:8" ht="25.5" x14ac:dyDescent="0.25">
      <c r="A1203" s="3" t="s">
        <v>239</v>
      </c>
      <c r="B1203" s="4" t="s">
        <v>240</v>
      </c>
      <c r="C1203" s="4" t="s">
        <v>16</v>
      </c>
      <c r="D1203" s="5">
        <v>3832548274</v>
      </c>
      <c r="E1203" s="5">
        <v>5149137942</v>
      </c>
      <c r="F1203" s="6">
        <f t="shared" si="36"/>
        <v>1316589668</v>
      </c>
      <c r="G1203" s="7">
        <f t="shared" si="37"/>
        <v>0.34352852824626939</v>
      </c>
      <c r="H1203"/>
    </row>
    <row r="1204" spans="1:8" ht="25.5" x14ac:dyDescent="0.25">
      <c r="A1204" s="3" t="s">
        <v>239</v>
      </c>
      <c r="B1204" s="8" t="s">
        <v>240</v>
      </c>
      <c r="C1204" s="8" t="s">
        <v>17</v>
      </c>
      <c r="D1204" s="5">
        <v>107196309790.95</v>
      </c>
      <c r="E1204" s="5">
        <v>34056454628.040001</v>
      </c>
      <c r="F1204" s="6">
        <f t="shared" si="36"/>
        <v>-73139855162.910004</v>
      </c>
      <c r="G1204" s="7">
        <f t="shared" si="37"/>
        <v>-0.68229825546741729</v>
      </c>
      <c r="H1204"/>
    </row>
    <row r="1205" spans="1:8" ht="25.5" x14ac:dyDescent="0.25">
      <c r="A1205" s="3" t="s">
        <v>239</v>
      </c>
      <c r="B1205" s="4" t="s">
        <v>240</v>
      </c>
      <c r="C1205" s="4" t="s">
        <v>18</v>
      </c>
      <c r="D1205" s="5">
        <v>4143673108.1900001</v>
      </c>
      <c r="E1205" s="5">
        <v>5711438516.4200001</v>
      </c>
      <c r="F1205" s="6">
        <f t="shared" si="36"/>
        <v>1567765408.23</v>
      </c>
      <c r="G1205" s="7">
        <f t="shared" si="37"/>
        <v>0.37835161396571082</v>
      </c>
      <c r="H1205"/>
    </row>
    <row r="1206" spans="1:8" ht="25.5" x14ac:dyDescent="0.25">
      <c r="A1206" s="3" t="s">
        <v>239</v>
      </c>
      <c r="B1206" s="4" t="s">
        <v>240</v>
      </c>
      <c r="C1206" s="4" t="s">
        <v>19</v>
      </c>
      <c r="D1206" s="5">
        <v>22221730602.540001</v>
      </c>
      <c r="E1206" s="5">
        <v>26284863022.759998</v>
      </c>
      <c r="F1206" s="6">
        <f t="shared" si="36"/>
        <v>4063132420.2199974</v>
      </c>
      <c r="G1206" s="7">
        <f t="shared" si="37"/>
        <v>0.18284500396902351</v>
      </c>
      <c r="H1206"/>
    </row>
    <row r="1207" spans="1:8" ht="25.5" x14ac:dyDescent="0.25">
      <c r="A1207" s="3" t="s">
        <v>239</v>
      </c>
      <c r="B1207" s="4" t="s">
        <v>240</v>
      </c>
      <c r="C1207" s="4" t="s">
        <v>28</v>
      </c>
      <c r="D1207" s="5">
        <v>64608244716.580002</v>
      </c>
      <c r="E1207" s="5">
        <v>78427921765.389999</v>
      </c>
      <c r="F1207" s="6">
        <f t="shared" si="36"/>
        <v>13819677048.809998</v>
      </c>
      <c r="G1207" s="7">
        <f t="shared" si="37"/>
        <v>0.21389958989651273</v>
      </c>
      <c r="H1207"/>
    </row>
    <row r="1208" spans="1:8" ht="25.5" x14ac:dyDescent="0.25">
      <c r="A1208" s="3" t="s">
        <v>239</v>
      </c>
      <c r="B1208" s="4" t="s">
        <v>240</v>
      </c>
      <c r="C1208" s="4" t="s">
        <v>20</v>
      </c>
      <c r="D1208" s="5">
        <v>8080296032.4399996</v>
      </c>
      <c r="E1208" s="5">
        <v>9851839782.9200001</v>
      </c>
      <c r="F1208" s="6">
        <f t="shared" si="36"/>
        <v>1771543750.4800005</v>
      </c>
      <c r="G1208" s="7">
        <f t="shared" si="37"/>
        <v>0.21924243163465498</v>
      </c>
      <c r="H1208"/>
    </row>
    <row r="1209" spans="1:8" ht="25.5" x14ac:dyDescent="0.25">
      <c r="A1209" s="3" t="s">
        <v>239</v>
      </c>
      <c r="B1209" s="4" t="s">
        <v>240</v>
      </c>
      <c r="C1209" s="4" t="s">
        <v>23</v>
      </c>
      <c r="D1209" s="5">
        <v>170920297</v>
      </c>
      <c r="E1209" s="5">
        <v>2766730</v>
      </c>
      <c r="F1209" s="6">
        <f t="shared" si="36"/>
        <v>-168153567</v>
      </c>
      <c r="G1209" s="7">
        <f t="shared" si="37"/>
        <v>-0.98381274752875025</v>
      </c>
      <c r="H1209"/>
    </row>
    <row r="1210" spans="1:8" ht="25.5" x14ac:dyDescent="0.25">
      <c r="A1210" s="3" t="s">
        <v>239</v>
      </c>
      <c r="B1210" s="4" t="s">
        <v>240</v>
      </c>
      <c r="C1210" s="4" t="s">
        <v>49</v>
      </c>
      <c r="D1210" s="5">
        <v>0</v>
      </c>
      <c r="E1210" s="5">
        <v>6064023350</v>
      </c>
      <c r="F1210" s="6">
        <f t="shared" si="36"/>
        <v>6064023350</v>
      </c>
      <c r="G1210" s="7" t="str">
        <f t="shared" si="37"/>
        <v>NA</v>
      </c>
      <c r="H1210"/>
    </row>
    <row r="1211" spans="1:8" ht="38.25" x14ac:dyDescent="0.25">
      <c r="A1211" s="3" t="s">
        <v>241</v>
      </c>
      <c r="B1211" s="4" t="s">
        <v>242</v>
      </c>
      <c r="C1211" s="4" t="s">
        <v>10</v>
      </c>
      <c r="D1211" s="5">
        <v>1659800</v>
      </c>
      <c r="E1211" s="5">
        <v>11330344</v>
      </c>
      <c r="F1211" s="6">
        <f t="shared" si="36"/>
        <v>9670544</v>
      </c>
      <c r="G1211" s="7">
        <f t="shared" si="37"/>
        <v>5.8263308832389447</v>
      </c>
      <c r="H1211"/>
    </row>
    <row r="1212" spans="1:8" ht="38.25" x14ac:dyDescent="0.25">
      <c r="A1212" s="3" t="s">
        <v>241</v>
      </c>
      <c r="B1212" s="8" t="s">
        <v>242</v>
      </c>
      <c r="C1212" s="4" t="s">
        <v>11</v>
      </c>
      <c r="D1212" s="5">
        <v>1166845159</v>
      </c>
      <c r="E1212" s="5">
        <v>1270882300.3599999</v>
      </c>
      <c r="F1212" s="6">
        <f t="shared" si="36"/>
        <v>104037141.3599999</v>
      </c>
      <c r="G1212" s="7">
        <f t="shared" si="37"/>
        <v>8.9161051539315597E-2</v>
      </c>
      <c r="H1212"/>
    </row>
    <row r="1213" spans="1:8" ht="38.25" x14ac:dyDescent="0.25">
      <c r="A1213" s="3" t="s">
        <v>241</v>
      </c>
      <c r="B1213" s="4" t="s">
        <v>242</v>
      </c>
      <c r="C1213" s="4" t="s">
        <v>12</v>
      </c>
      <c r="D1213" s="5">
        <v>277844685.22000003</v>
      </c>
      <c r="E1213" s="5">
        <v>362950864.76999998</v>
      </c>
      <c r="F1213" s="6">
        <f t="shared" si="36"/>
        <v>85106179.549999952</v>
      </c>
      <c r="G1213" s="7">
        <f t="shared" si="37"/>
        <v>0.30630846684222907</v>
      </c>
      <c r="H1213"/>
    </row>
    <row r="1214" spans="1:8" ht="38.25" x14ac:dyDescent="0.25">
      <c r="A1214" s="3" t="s">
        <v>241</v>
      </c>
      <c r="B1214" s="4" t="s">
        <v>242</v>
      </c>
      <c r="C1214" s="8" t="s">
        <v>13</v>
      </c>
      <c r="D1214" s="5">
        <v>2593477857.71</v>
      </c>
      <c r="E1214" s="5">
        <v>2363059301</v>
      </c>
      <c r="F1214" s="6">
        <f t="shared" si="36"/>
        <v>-230418556.71000004</v>
      </c>
      <c r="G1214" s="7">
        <f t="shared" si="37"/>
        <v>-8.8845391922279984E-2</v>
      </c>
      <c r="H1214"/>
    </row>
    <row r="1215" spans="1:8" ht="38.25" x14ac:dyDescent="0.25">
      <c r="A1215" s="3" t="s">
        <v>241</v>
      </c>
      <c r="B1215" s="4" t="s">
        <v>242</v>
      </c>
      <c r="C1215" s="4" t="s">
        <v>14</v>
      </c>
      <c r="D1215" s="5">
        <v>981399120</v>
      </c>
      <c r="E1215" s="5">
        <v>2287073965</v>
      </c>
      <c r="F1215" s="6">
        <f t="shared" si="36"/>
        <v>1305674845</v>
      </c>
      <c r="G1215" s="7">
        <f t="shared" si="37"/>
        <v>1.330421862412104</v>
      </c>
      <c r="H1215"/>
    </row>
    <row r="1216" spans="1:8" ht="38.25" x14ac:dyDescent="0.25">
      <c r="A1216" s="3" t="s">
        <v>241</v>
      </c>
      <c r="B1216" s="4" t="s">
        <v>242</v>
      </c>
      <c r="C1216" s="4" t="s">
        <v>15</v>
      </c>
      <c r="D1216" s="5">
        <v>141541099</v>
      </c>
      <c r="E1216" s="5">
        <v>178618414</v>
      </c>
      <c r="F1216" s="6">
        <f t="shared" si="36"/>
        <v>37077315</v>
      </c>
      <c r="G1216" s="7">
        <f t="shared" si="37"/>
        <v>0.26195440943976278</v>
      </c>
      <c r="H1216"/>
    </row>
    <row r="1217" spans="1:8" ht="38.25" x14ac:dyDescent="0.25">
      <c r="A1217" s="3" t="s">
        <v>241</v>
      </c>
      <c r="B1217" s="4" t="s">
        <v>242</v>
      </c>
      <c r="C1217" s="4" t="s">
        <v>16</v>
      </c>
      <c r="D1217" s="5">
        <v>811345035</v>
      </c>
      <c r="E1217" s="5">
        <v>1113376930</v>
      </c>
      <c r="F1217" s="6">
        <f t="shared" si="36"/>
        <v>302031895</v>
      </c>
      <c r="G1217" s="7">
        <f t="shared" si="37"/>
        <v>0.37226072998647242</v>
      </c>
      <c r="H1217"/>
    </row>
    <row r="1218" spans="1:8" ht="38.25" x14ac:dyDescent="0.25">
      <c r="A1218" s="3" t="s">
        <v>241</v>
      </c>
      <c r="B1218" s="4" t="s">
        <v>242</v>
      </c>
      <c r="C1218" s="4" t="s">
        <v>17</v>
      </c>
      <c r="D1218" s="5">
        <v>2377620444.5799999</v>
      </c>
      <c r="E1218" s="5">
        <v>21367433572.459995</v>
      </c>
      <c r="F1218" s="6">
        <f t="shared" si="36"/>
        <v>18989813127.879997</v>
      </c>
      <c r="G1218" s="7">
        <f t="shared" si="37"/>
        <v>7.9868984854874494</v>
      </c>
      <c r="H1218"/>
    </row>
    <row r="1219" spans="1:8" ht="38.25" x14ac:dyDescent="0.25">
      <c r="A1219" s="3" t="s">
        <v>241</v>
      </c>
      <c r="B1219" s="4" t="s">
        <v>242</v>
      </c>
      <c r="C1219" s="4" t="s">
        <v>18</v>
      </c>
      <c r="D1219" s="5">
        <v>9548711119.5900002</v>
      </c>
      <c r="E1219" s="5">
        <v>32958529511.949997</v>
      </c>
      <c r="F1219" s="6">
        <f t="shared" si="36"/>
        <v>23409818392.359997</v>
      </c>
      <c r="G1219" s="7">
        <f t="shared" si="37"/>
        <v>2.4516207579400686</v>
      </c>
      <c r="H1219"/>
    </row>
    <row r="1220" spans="1:8" ht="38.25" x14ac:dyDescent="0.25">
      <c r="A1220" s="3" t="s">
        <v>241</v>
      </c>
      <c r="B1220" s="4" t="s">
        <v>242</v>
      </c>
      <c r="C1220" s="4" t="s">
        <v>19</v>
      </c>
      <c r="D1220" s="5">
        <v>870722032</v>
      </c>
      <c r="E1220" s="5">
        <v>1063325771.7</v>
      </c>
      <c r="F1220" s="6">
        <f t="shared" si="36"/>
        <v>192603739.70000005</v>
      </c>
      <c r="G1220" s="7">
        <f t="shared" si="37"/>
        <v>0.22120003011477726</v>
      </c>
      <c r="H1220"/>
    </row>
    <row r="1221" spans="1:8" ht="38.25" x14ac:dyDescent="0.25">
      <c r="A1221" s="3" t="s">
        <v>241</v>
      </c>
      <c r="B1221" s="8" t="s">
        <v>242</v>
      </c>
      <c r="C1221" s="8" t="s">
        <v>28</v>
      </c>
      <c r="D1221" s="5">
        <v>5864981635</v>
      </c>
      <c r="E1221" s="5">
        <v>7441632175</v>
      </c>
      <c r="F1221" s="6">
        <f t="shared" si="36"/>
        <v>1576650540</v>
      </c>
      <c r="G1221" s="7">
        <f t="shared" si="37"/>
        <v>0.26882446325000298</v>
      </c>
      <c r="H1221"/>
    </row>
    <row r="1222" spans="1:8" ht="38.25" x14ac:dyDescent="0.25">
      <c r="A1222" s="3" t="s">
        <v>241</v>
      </c>
      <c r="B1222" s="4" t="s">
        <v>242</v>
      </c>
      <c r="C1222" s="4" t="s">
        <v>20</v>
      </c>
      <c r="D1222" s="5">
        <v>448099626</v>
      </c>
      <c r="E1222" s="5">
        <v>451134208.42000002</v>
      </c>
      <c r="F1222" s="6">
        <f t="shared" si="36"/>
        <v>3034582.4200000167</v>
      </c>
      <c r="G1222" s="7">
        <f t="shared" si="37"/>
        <v>6.7721154937987306E-3</v>
      </c>
      <c r="H1222"/>
    </row>
    <row r="1223" spans="1:8" ht="38.25" x14ac:dyDescent="0.25">
      <c r="A1223" s="3" t="s">
        <v>241</v>
      </c>
      <c r="B1223" s="4" t="s">
        <v>242</v>
      </c>
      <c r="C1223" s="4" t="s">
        <v>49</v>
      </c>
      <c r="D1223" s="5">
        <v>0</v>
      </c>
      <c r="E1223" s="5">
        <v>1675421.04</v>
      </c>
      <c r="F1223" s="6">
        <f t="shared" si="36"/>
        <v>1675421.04</v>
      </c>
      <c r="G1223" s="7" t="str">
        <f t="shared" si="37"/>
        <v>NA</v>
      </c>
      <c r="H1223"/>
    </row>
    <row r="1224" spans="1:8" ht="51" x14ac:dyDescent="0.25">
      <c r="A1224" s="3" t="s">
        <v>243</v>
      </c>
      <c r="B1224" s="8" t="s">
        <v>244</v>
      </c>
      <c r="C1224" s="8" t="s">
        <v>10</v>
      </c>
      <c r="D1224" s="5">
        <v>35569840</v>
      </c>
      <c r="E1224" s="5">
        <v>87000000</v>
      </c>
      <c r="F1224" s="6">
        <f t="shared" si="36"/>
        <v>51430160</v>
      </c>
      <c r="G1224" s="7">
        <f t="shared" si="37"/>
        <v>1.4458923627432678</v>
      </c>
      <c r="H1224"/>
    </row>
    <row r="1225" spans="1:8" ht="51" x14ac:dyDescent="0.25">
      <c r="A1225" s="3" t="s">
        <v>243</v>
      </c>
      <c r="B1225" s="4" t="s">
        <v>244</v>
      </c>
      <c r="C1225" s="4" t="s">
        <v>11</v>
      </c>
      <c r="D1225" s="5">
        <v>2704153151.9400001</v>
      </c>
      <c r="E1225" s="5">
        <v>3328174109</v>
      </c>
      <c r="F1225" s="6">
        <f t="shared" si="36"/>
        <v>624020957.05999994</v>
      </c>
      <c r="G1225" s="7">
        <f t="shared" si="37"/>
        <v>0.23076391091692344</v>
      </c>
      <c r="H1225"/>
    </row>
    <row r="1226" spans="1:8" ht="51" x14ac:dyDescent="0.25">
      <c r="A1226" s="3" t="s">
        <v>243</v>
      </c>
      <c r="B1226" s="4" t="s">
        <v>244</v>
      </c>
      <c r="C1226" s="4" t="s">
        <v>12</v>
      </c>
      <c r="D1226" s="5">
        <v>21095171.68</v>
      </c>
      <c r="E1226" s="5">
        <v>24978572.420000002</v>
      </c>
      <c r="F1226" s="6">
        <f t="shared" si="36"/>
        <v>3883400.7400000021</v>
      </c>
      <c r="G1226" s="7">
        <f t="shared" si="37"/>
        <v>0.18408955370966681</v>
      </c>
      <c r="H1226"/>
    </row>
    <row r="1227" spans="1:8" ht="51" x14ac:dyDescent="0.25">
      <c r="A1227" s="3" t="s">
        <v>243</v>
      </c>
      <c r="B1227" s="4" t="s">
        <v>244</v>
      </c>
      <c r="C1227" s="4" t="s">
        <v>13</v>
      </c>
      <c r="D1227" s="5">
        <v>168365927.88999999</v>
      </c>
      <c r="E1227" s="5">
        <v>179239461.58000001</v>
      </c>
      <c r="F1227" s="6">
        <f t="shared" ref="F1227:F1290" si="38">+E1227-D1227</f>
        <v>10873533.690000027</v>
      </c>
      <c r="G1227" s="7">
        <f t="shared" ref="G1227:G1290" si="39">IF(D1227&gt;0,((E1227-D1227)/D1227),"NA")</f>
        <v>6.4582744420261393E-2</v>
      </c>
      <c r="H1227"/>
    </row>
    <row r="1228" spans="1:8" ht="51" x14ac:dyDescent="0.25">
      <c r="A1228" s="3" t="s">
        <v>243</v>
      </c>
      <c r="B1228" s="4" t="s">
        <v>244</v>
      </c>
      <c r="C1228" s="4" t="s">
        <v>14</v>
      </c>
      <c r="D1228" s="5">
        <v>1006014186</v>
      </c>
      <c r="E1228" s="5">
        <v>93297130</v>
      </c>
      <c r="F1228" s="6">
        <f t="shared" si="38"/>
        <v>-912717056</v>
      </c>
      <c r="G1228" s="7">
        <f t="shared" si="39"/>
        <v>-0.90726062186960055</v>
      </c>
      <c r="H1228"/>
    </row>
    <row r="1229" spans="1:8" ht="51" x14ac:dyDescent="0.25">
      <c r="A1229" s="3" t="s">
        <v>243</v>
      </c>
      <c r="B1229" s="4" t="s">
        <v>244</v>
      </c>
      <c r="C1229" s="8" t="s">
        <v>17</v>
      </c>
      <c r="D1229" s="5">
        <v>0</v>
      </c>
      <c r="E1229" s="5">
        <v>3471035471.9499998</v>
      </c>
      <c r="F1229" s="6">
        <f t="shared" si="38"/>
        <v>3471035471.9499998</v>
      </c>
      <c r="G1229" s="7" t="str">
        <f t="shared" si="39"/>
        <v>NA</v>
      </c>
      <c r="H1229"/>
    </row>
    <row r="1230" spans="1:8" ht="51" x14ac:dyDescent="0.25">
      <c r="A1230" s="3" t="s">
        <v>243</v>
      </c>
      <c r="B1230" s="4" t="s">
        <v>244</v>
      </c>
      <c r="C1230" s="4" t="s">
        <v>28</v>
      </c>
      <c r="D1230" s="5">
        <v>4512117613.8999996</v>
      </c>
      <c r="E1230" s="5">
        <v>5819348578.0200005</v>
      </c>
      <c r="F1230" s="6">
        <f t="shared" si="38"/>
        <v>1307230964.1200008</v>
      </c>
      <c r="G1230" s="7">
        <f t="shared" si="39"/>
        <v>0.28971562268079043</v>
      </c>
      <c r="H1230"/>
    </row>
    <row r="1231" spans="1:8" ht="51" x14ac:dyDescent="0.25">
      <c r="A1231" s="3" t="s">
        <v>243</v>
      </c>
      <c r="B1231" s="4" t="s">
        <v>244</v>
      </c>
      <c r="C1231" s="4" t="s">
        <v>20</v>
      </c>
      <c r="D1231" s="5">
        <v>0</v>
      </c>
      <c r="E1231" s="5">
        <v>120222279</v>
      </c>
      <c r="F1231" s="6">
        <f t="shared" si="38"/>
        <v>120222279</v>
      </c>
      <c r="G1231" s="7" t="str">
        <f t="shared" si="39"/>
        <v>NA</v>
      </c>
      <c r="H1231"/>
    </row>
    <row r="1232" spans="1:8" ht="38.25" x14ac:dyDescent="0.25">
      <c r="A1232" s="3" t="s">
        <v>245</v>
      </c>
      <c r="B1232" s="4" t="s">
        <v>246</v>
      </c>
      <c r="C1232" s="4" t="s">
        <v>11</v>
      </c>
      <c r="D1232" s="5">
        <v>0</v>
      </c>
      <c r="E1232" s="5">
        <v>70640400</v>
      </c>
      <c r="F1232" s="6">
        <f t="shared" si="38"/>
        <v>70640400</v>
      </c>
      <c r="G1232" s="7" t="str">
        <f t="shared" si="39"/>
        <v>NA</v>
      </c>
      <c r="H1232"/>
    </row>
    <row r="1233" spans="1:8" ht="38.25" x14ac:dyDescent="0.25">
      <c r="A1233" s="3" t="s">
        <v>245</v>
      </c>
      <c r="B1233" s="4" t="s">
        <v>246</v>
      </c>
      <c r="C1233" s="4" t="s">
        <v>12</v>
      </c>
      <c r="D1233" s="5">
        <v>18013970</v>
      </c>
      <c r="E1233" s="5">
        <v>15282430</v>
      </c>
      <c r="F1233" s="6">
        <f t="shared" si="38"/>
        <v>-2731540</v>
      </c>
      <c r="G1233" s="7">
        <f t="shared" si="39"/>
        <v>-0.15163453697324911</v>
      </c>
      <c r="H1233"/>
    </row>
    <row r="1234" spans="1:8" ht="38.25" x14ac:dyDescent="0.25">
      <c r="A1234" s="3" t="s">
        <v>245</v>
      </c>
      <c r="B1234" s="4" t="s">
        <v>246</v>
      </c>
      <c r="C1234" s="4" t="s">
        <v>13</v>
      </c>
      <c r="D1234" s="5">
        <v>160071760</v>
      </c>
      <c r="E1234" s="5">
        <v>110200230</v>
      </c>
      <c r="F1234" s="6">
        <f t="shared" si="38"/>
        <v>-49871530</v>
      </c>
      <c r="G1234" s="7">
        <f t="shared" si="39"/>
        <v>-0.31155732903792649</v>
      </c>
      <c r="H1234"/>
    </row>
    <row r="1235" spans="1:8" ht="38.25" x14ac:dyDescent="0.25">
      <c r="A1235" s="3" t="s">
        <v>245</v>
      </c>
      <c r="B1235" s="4" t="s">
        <v>246</v>
      </c>
      <c r="C1235" s="4" t="s">
        <v>14</v>
      </c>
      <c r="D1235" s="5">
        <v>26155745574</v>
      </c>
      <c r="E1235" s="5">
        <v>40472953438</v>
      </c>
      <c r="F1235" s="6">
        <f t="shared" si="38"/>
        <v>14317207864</v>
      </c>
      <c r="G1235" s="7">
        <f t="shared" si="39"/>
        <v>0.54738290000159484</v>
      </c>
      <c r="H1235"/>
    </row>
    <row r="1236" spans="1:8" ht="38.25" x14ac:dyDescent="0.25">
      <c r="A1236" s="3" t="s">
        <v>245</v>
      </c>
      <c r="B1236" s="4" t="s">
        <v>246</v>
      </c>
      <c r="C1236" s="4" t="s">
        <v>380</v>
      </c>
      <c r="D1236" s="5">
        <v>147626548</v>
      </c>
      <c r="E1236" s="5">
        <v>0</v>
      </c>
      <c r="F1236" s="6">
        <f t="shared" si="38"/>
        <v>-147626548</v>
      </c>
      <c r="G1236" s="7">
        <f t="shared" si="39"/>
        <v>-1</v>
      </c>
      <c r="H1236"/>
    </row>
    <row r="1237" spans="1:8" ht="38.25" x14ac:dyDescent="0.25">
      <c r="A1237" s="3" t="s">
        <v>245</v>
      </c>
      <c r="B1237" s="4" t="s">
        <v>246</v>
      </c>
      <c r="C1237" s="4" t="s">
        <v>15</v>
      </c>
      <c r="D1237" s="5">
        <v>2214157227.5299997</v>
      </c>
      <c r="E1237" s="5">
        <v>3156197795.23</v>
      </c>
      <c r="F1237" s="6">
        <f t="shared" si="38"/>
        <v>942040567.70000029</v>
      </c>
      <c r="G1237" s="7">
        <f t="shared" si="39"/>
        <v>0.42546236373235896</v>
      </c>
      <c r="H1237"/>
    </row>
    <row r="1238" spans="1:8" ht="38.25" x14ac:dyDescent="0.25">
      <c r="A1238" s="3" t="s">
        <v>245</v>
      </c>
      <c r="B1238" s="4" t="s">
        <v>246</v>
      </c>
      <c r="C1238" s="4" t="s">
        <v>16</v>
      </c>
      <c r="D1238" s="5">
        <v>605800349</v>
      </c>
      <c r="E1238" s="5">
        <v>224103070</v>
      </c>
      <c r="F1238" s="6">
        <f t="shared" si="38"/>
        <v>-381697279</v>
      </c>
      <c r="G1238" s="7">
        <f t="shared" si="39"/>
        <v>-0.63007107808714713</v>
      </c>
      <c r="H1238"/>
    </row>
    <row r="1239" spans="1:8" ht="38.25" x14ac:dyDescent="0.25">
      <c r="A1239" s="3" t="s">
        <v>245</v>
      </c>
      <c r="B1239" s="8" t="s">
        <v>246</v>
      </c>
      <c r="C1239" s="8" t="s">
        <v>17</v>
      </c>
      <c r="D1239" s="5">
        <v>277164402.19999999</v>
      </c>
      <c r="E1239" s="5">
        <v>39731188.5</v>
      </c>
      <c r="F1239" s="6">
        <f t="shared" si="38"/>
        <v>-237433213.69999999</v>
      </c>
      <c r="G1239" s="7">
        <f t="shared" si="39"/>
        <v>-0.85665118541691276</v>
      </c>
      <c r="H1239"/>
    </row>
    <row r="1240" spans="1:8" ht="38.25" x14ac:dyDescent="0.25">
      <c r="A1240" s="3" t="s">
        <v>245</v>
      </c>
      <c r="B1240" s="4" t="s">
        <v>246</v>
      </c>
      <c r="C1240" s="4" t="s">
        <v>18</v>
      </c>
      <c r="D1240" s="5">
        <v>91012415.329999998</v>
      </c>
      <c r="E1240" s="5">
        <v>126168167.95</v>
      </c>
      <c r="F1240" s="6">
        <f t="shared" si="38"/>
        <v>35155752.620000005</v>
      </c>
      <c r="G1240" s="7">
        <f t="shared" si="39"/>
        <v>0.38627425162302859</v>
      </c>
      <c r="H1240"/>
    </row>
    <row r="1241" spans="1:8" ht="38.25" x14ac:dyDescent="0.25">
      <c r="A1241" s="3" t="s">
        <v>245</v>
      </c>
      <c r="B1241" s="4" t="s">
        <v>246</v>
      </c>
      <c r="C1241" s="4" t="s">
        <v>19</v>
      </c>
      <c r="D1241" s="5">
        <v>725488299</v>
      </c>
      <c r="E1241" s="5">
        <v>1555946972</v>
      </c>
      <c r="F1241" s="6">
        <f t="shared" si="38"/>
        <v>830458673</v>
      </c>
      <c r="G1241" s="7">
        <f t="shared" si="39"/>
        <v>1.1446892722386968</v>
      </c>
      <c r="H1241"/>
    </row>
    <row r="1242" spans="1:8" ht="38.25" x14ac:dyDescent="0.25">
      <c r="A1242" s="3" t="s">
        <v>245</v>
      </c>
      <c r="B1242" s="4" t="s">
        <v>246</v>
      </c>
      <c r="C1242" s="4" t="s">
        <v>28</v>
      </c>
      <c r="D1242" s="5">
        <v>910281917</v>
      </c>
      <c r="E1242" s="5">
        <v>825955763</v>
      </c>
      <c r="F1242" s="6">
        <f t="shared" si="38"/>
        <v>-84326154</v>
      </c>
      <c r="G1242" s="7">
        <f t="shared" si="39"/>
        <v>-9.2637404330641007E-2</v>
      </c>
      <c r="H1242"/>
    </row>
    <row r="1243" spans="1:8" ht="38.25" x14ac:dyDescent="0.25">
      <c r="A1243" s="3" t="s">
        <v>245</v>
      </c>
      <c r="B1243" s="4" t="s">
        <v>246</v>
      </c>
      <c r="C1243" s="4" t="s">
        <v>20</v>
      </c>
      <c r="D1243" s="5">
        <v>336356068.35000002</v>
      </c>
      <c r="E1243" s="5">
        <v>1006695232.0599999</v>
      </c>
      <c r="F1243" s="6">
        <f t="shared" si="38"/>
        <v>670339163.70999992</v>
      </c>
      <c r="G1243" s="7">
        <f t="shared" si="39"/>
        <v>1.992945056702438</v>
      </c>
      <c r="H1243"/>
    </row>
    <row r="1244" spans="1:8" ht="38.25" x14ac:dyDescent="0.25">
      <c r="A1244" s="3" t="s">
        <v>245</v>
      </c>
      <c r="B1244" s="4" t="s">
        <v>246</v>
      </c>
      <c r="C1244" s="4" t="s">
        <v>49</v>
      </c>
      <c r="D1244" s="5">
        <v>167383774</v>
      </c>
      <c r="E1244" s="5">
        <v>0</v>
      </c>
      <c r="F1244" s="6">
        <f t="shared" si="38"/>
        <v>-167383774</v>
      </c>
      <c r="G1244" s="7">
        <f t="shared" si="39"/>
        <v>-1</v>
      </c>
      <c r="H1244"/>
    </row>
    <row r="1245" spans="1:8" ht="25.5" x14ac:dyDescent="0.25">
      <c r="A1245" s="3" t="s">
        <v>247</v>
      </c>
      <c r="B1245" s="4" t="s">
        <v>248</v>
      </c>
      <c r="C1245" s="4" t="s">
        <v>11</v>
      </c>
      <c r="D1245" s="5">
        <v>1801248808.1700001</v>
      </c>
      <c r="E1245" s="5">
        <v>1891888078.95</v>
      </c>
      <c r="F1245" s="6">
        <f t="shared" si="38"/>
        <v>90639270.779999971</v>
      </c>
      <c r="G1245" s="7">
        <f t="shared" si="39"/>
        <v>5.0320239141246684E-2</v>
      </c>
      <c r="H1245"/>
    </row>
    <row r="1246" spans="1:8" ht="25.5" x14ac:dyDescent="0.25">
      <c r="A1246" s="3" t="s">
        <v>247</v>
      </c>
      <c r="B1246" s="4" t="s">
        <v>248</v>
      </c>
      <c r="C1246" s="4" t="s">
        <v>12</v>
      </c>
      <c r="D1246" s="5">
        <v>40759659.390000001</v>
      </c>
      <c r="E1246" s="5">
        <v>60411525.780000001</v>
      </c>
      <c r="F1246" s="6">
        <f t="shared" si="38"/>
        <v>19651866.390000001</v>
      </c>
      <c r="G1246" s="7">
        <f t="shared" si="39"/>
        <v>0.48214010333024032</v>
      </c>
      <c r="H1246"/>
    </row>
    <row r="1247" spans="1:8" ht="25.5" x14ac:dyDescent="0.25">
      <c r="A1247" s="3" t="s">
        <v>247</v>
      </c>
      <c r="B1247" s="4" t="s">
        <v>248</v>
      </c>
      <c r="C1247" s="8" t="s">
        <v>13</v>
      </c>
      <c r="D1247" s="5">
        <v>412617006.49000001</v>
      </c>
      <c r="E1247" s="5">
        <v>314250442.09999996</v>
      </c>
      <c r="F1247" s="6">
        <f t="shared" si="38"/>
        <v>-98366564.390000045</v>
      </c>
      <c r="G1247" s="7">
        <f t="shared" si="39"/>
        <v>-0.23839677677556903</v>
      </c>
      <c r="H1247"/>
    </row>
    <row r="1248" spans="1:8" ht="25.5" x14ac:dyDescent="0.25">
      <c r="A1248" s="3" t="s">
        <v>247</v>
      </c>
      <c r="B1248" s="4" t="s">
        <v>248</v>
      </c>
      <c r="C1248" s="4" t="s">
        <v>14</v>
      </c>
      <c r="D1248" s="5">
        <v>19150852285</v>
      </c>
      <c r="E1248" s="5">
        <v>23064954296</v>
      </c>
      <c r="F1248" s="6">
        <f t="shared" si="38"/>
        <v>3914102011</v>
      </c>
      <c r="G1248" s="7">
        <f t="shared" si="39"/>
        <v>0.20438265371958092</v>
      </c>
      <c r="H1248"/>
    </row>
    <row r="1249" spans="1:8" ht="25.5" x14ac:dyDescent="0.25">
      <c r="A1249" s="3" t="s">
        <v>247</v>
      </c>
      <c r="B1249" s="4" t="s">
        <v>248</v>
      </c>
      <c r="C1249" s="4" t="s">
        <v>15</v>
      </c>
      <c r="D1249" s="5">
        <v>373565036.5</v>
      </c>
      <c r="E1249" s="5">
        <v>934641169.22000003</v>
      </c>
      <c r="F1249" s="6">
        <f t="shared" si="38"/>
        <v>561076132.72000003</v>
      </c>
      <c r="G1249" s="7">
        <f t="shared" si="39"/>
        <v>1.5019503376890573</v>
      </c>
      <c r="H1249"/>
    </row>
    <row r="1250" spans="1:8" ht="25.5" x14ac:dyDescent="0.25">
      <c r="A1250" s="3" t="s">
        <v>247</v>
      </c>
      <c r="B1250" s="4" t="s">
        <v>248</v>
      </c>
      <c r="C1250" s="4" t="s">
        <v>16</v>
      </c>
      <c r="D1250" s="5">
        <v>271075720</v>
      </c>
      <c r="E1250" s="5">
        <v>100266767</v>
      </c>
      <c r="F1250" s="6">
        <f t="shared" si="38"/>
        <v>-170808953</v>
      </c>
      <c r="G1250" s="7">
        <f t="shared" si="39"/>
        <v>-0.6301152792289918</v>
      </c>
      <c r="H1250"/>
    </row>
    <row r="1251" spans="1:8" ht="25.5" x14ac:dyDescent="0.25">
      <c r="A1251" s="3" t="s">
        <v>247</v>
      </c>
      <c r="B1251" s="4" t="s">
        <v>248</v>
      </c>
      <c r="C1251" s="4" t="s">
        <v>17</v>
      </c>
      <c r="D1251" s="5">
        <v>2613748202.1099997</v>
      </c>
      <c r="E1251" s="5">
        <v>992752288.87000012</v>
      </c>
      <c r="F1251" s="6">
        <f t="shared" si="38"/>
        <v>-1620995913.2399995</v>
      </c>
      <c r="G1251" s="7">
        <f t="shared" si="39"/>
        <v>-0.6201805942636015</v>
      </c>
      <c r="H1251"/>
    </row>
    <row r="1252" spans="1:8" ht="25.5" x14ac:dyDescent="0.25">
      <c r="A1252" s="3" t="s">
        <v>247</v>
      </c>
      <c r="B1252" s="4" t="s">
        <v>248</v>
      </c>
      <c r="C1252" s="4" t="s">
        <v>18</v>
      </c>
      <c r="D1252" s="5">
        <v>558248805.06999993</v>
      </c>
      <c r="E1252" s="5">
        <v>735952027.25</v>
      </c>
      <c r="F1252" s="6">
        <f t="shared" si="38"/>
        <v>177703222.18000007</v>
      </c>
      <c r="G1252" s="7">
        <f t="shared" si="39"/>
        <v>0.31832261988938337</v>
      </c>
      <c r="H1252"/>
    </row>
    <row r="1253" spans="1:8" ht="25.5" x14ac:dyDescent="0.25">
      <c r="A1253" s="3" t="s">
        <v>247</v>
      </c>
      <c r="B1253" s="4" t="s">
        <v>248</v>
      </c>
      <c r="C1253" s="4" t="s">
        <v>19</v>
      </c>
      <c r="D1253" s="5">
        <v>649587502.5</v>
      </c>
      <c r="E1253" s="5">
        <v>753659174.09000003</v>
      </c>
      <c r="F1253" s="6">
        <f t="shared" si="38"/>
        <v>104071671.59000003</v>
      </c>
      <c r="G1253" s="7">
        <f t="shared" si="39"/>
        <v>0.16021193632800845</v>
      </c>
      <c r="H1253"/>
    </row>
    <row r="1254" spans="1:8" ht="25.5" x14ac:dyDescent="0.25">
      <c r="A1254" s="3" t="s">
        <v>247</v>
      </c>
      <c r="B1254" s="4" t="s">
        <v>248</v>
      </c>
      <c r="C1254" s="4" t="s">
        <v>28</v>
      </c>
      <c r="D1254" s="5">
        <v>915751451.66999996</v>
      </c>
      <c r="E1254" s="5">
        <v>753234867.71000004</v>
      </c>
      <c r="F1254" s="6">
        <f t="shared" si="38"/>
        <v>-162516583.95999992</v>
      </c>
      <c r="G1254" s="7">
        <f t="shared" si="39"/>
        <v>-0.17746800582584757</v>
      </c>
      <c r="H1254"/>
    </row>
    <row r="1255" spans="1:8" ht="25.5" x14ac:dyDescent="0.25">
      <c r="A1255" s="3" t="s">
        <v>247</v>
      </c>
      <c r="B1255" s="4" t="s">
        <v>248</v>
      </c>
      <c r="C1255" s="4" t="s">
        <v>20</v>
      </c>
      <c r="D1255" s="5">
        <v>546424980.25999999</v>
      </c>
      <c r="E1255" s="5">
        <v>1183974004</v>
      </c>
      <c r="F1255" s="6">
        <f t="shared" si="38"/>
        <v>637549023.74000001</v>
      </c>
      <c r="G1255" s="7">
        <f t="shared" si="39"/>
        <v>1.1667640513737885</v>
      </c>
      <c r="H1255"/>
    </row>
    <row r="1256" spans="1:8" ht="25.5" x14ac:dyDescent="0.25">
      <c r="A1256" s="3" t="s">
        <v>247</v>
      </c>
      <c r="B1256" s="4" t="s">
        <v>248</v>
      </c>
      <c r="C1256" s="4" t="s">
        <v>49</v>
      </c>
      <c r="D1256" s="5">
        <v>115581063</v>
      </c>
      <c r="E1256" s="5">
        <v>0</v>
      </c>
      <c r="F1256" s="6">
        <f t="shared" si="38"/>
        <v>-115581063</v>
      </c>
      <c r="G1256" s="7">
        <f t="shared" si="39"/>
        <v>-1</v>
      </c>
      <c r="H1256"/>
    </row>
    <row r="1257" spans="1:8" ht="25.5" x14ac:dyDescent="0.25">
      <c r="A1257" s="3" t="s">
        <v>249</v>
      </c>
      <c r="B1257" s="4" t="s">
        <v>250</v>
      </c>
      <c r="C1257" s="4" t="s">
        <v>11</v>
      </c>
      <c r="D1257" s="5">
        <v>3842116296</v>
      </c>
      <c r="E1257" s="5">
        <v>6046325022</v>
      </c>
      <c r="F1257" s="6">
        <f t="shared" si="38"/>
        <v>2204208726</v>
      </c>
      <c r="G1257" s="7">
        <f t="shared" si="39"/>
        <v>0.57369651415673861</v>
      </c>
      <c r="H1257"/>
    </row>
    <row r="1258" spans="1:8" ht="25.5" x14ac:dyDescent="0.25">
      <c r="A1258" s="3" t="s">
        <v>249</v>
      </c>
      <c r="B1258" s="4" t="s">
        <v>250</v>
      </c>
      <c r="C1258" s="8" t="s">
        <v>12</v>
      </c>
      <c r="D1258" s="5">
        <v>7090580</v>
      </c>
      <c r="E1258" s="5">
        <v>7611410</v>
      </c>
      <c r="F1258" s="6">
        <f t="shared" si="38"/>
        <v>520830</v>
      </c>
      <c r="G1258" s="7">
        <f t="shared" si="39"/>
        <v>7.345379362478105E-2</v>
      </c>
      <c r="H1258"/>
    </row>
    <row r="1259" spans="1:8" ht="25.5" x14ac:dyDescent="0.25">
      <c r="A1259" s="3" t="s">
        <v>249</v>
      </c>
      <c r="B1259" s="8" t="s">
        <v>250</v>
      </c>
      <c r="C1259" s="8" t="s">
        <v>13</v>
      </c>
      <c r="D1259" s="5">
        <v>112290441</v>
      </c>
      <c r="E1259" s="5">
        <v>108544010</v>
      </c>
      <c r="F1259" s="6">
        <f t="shared" si="38"/>
        <v>-3746431</v>
      </c>
      <c r="G1259" s="7">
        <f t="shared" si="39"/>
        <v>-3.3363757116244647E-2</v>
      </c>
      <c r="H1259"/>
    </row>
    <row r="1260" spans="1:8" ht="25.5" x14ac:dyDescent="0.25">
      <c r="A1260" s="3" t="s">
        <v>249</v>
      </c>
      <c r="B1260" s="8" t="s">
        <v>250</v>
      </c>
      <c r="C1260" s="8" t="s">
        <v>14</v>
      </c>
      <c r="D1260" s="5">
        <v>7763877357</v>
      </c>
      <c r="E1260" s="5">
        <v>12011471585</v>
      </c>
      <c r="F1260" s="6">
        <f t="shared" si="38"/>
        <v>4247594228</v>
      </c>
      <c r="G1260" s="7">
        <f t="shared" si="39"/>
        <v>0.54709702802947047</v>
      </c>
      <c r="H1260"/>
    </row>
    <row r="1261" spans="1:8" ht="25.5" x14ac:dyDescent="0.25">
      <c r="A1261" s="3" t="s">
        <v>249</v>
      </c>
      <c r="B1261" s="4" t="s">
        <v>250</v>
      </c>
      <c r="C1261" s="4" t="s">
        <v>380</v>
      </c>
      <c r="D1261" s="5">
        <v>0</v>
      </c>
      <c r="E1261" s="5">
        <v>102164778</v>
      </c>
      <c r="F1261" s="6">
        <f t="shared" si="38"/>
        <v>102164778</v>
      </c>
      <c r="G1261" s="7" t="str">
        <f t="shared" si="39"/>
        <v>NA</v>
      </c>
      <c r="H1261"/>
    </row>
    <row r="1262" spans="1:8" ht="25.5" x14ac:dyDescent="0.25">
      <c r="A1262" s="3" t="s">
        <v>249</v>
      </c>
      <c r="B1262" s="4" t="s">
        <v>250</v>
      </c>
      <c r="C1262" s="4" t="s">
        <v>15</v>
      </c>
      <c r="D1262" s="5">
        <v>7777835.9400000004</v>
      </c>
      <c r="E1262" s="5">
        <v>0</v>
      </c>
      <c r="F1262" s="6">
        <f t="shared" si="38"/>
        <v>-7777835.9400000004</v>
      </c>
      <c r="G1262" s="7">
        <f t="shared" si="39"/>
        <v>-1</v>
      </c>
      <c r="H1262"/>
    </row>
    <row r="1263" spans="1:8" ht="25.5" x14ac:dyDescent="0.25">
      <c r="A1263" s="3" t="s">
        <v>249</v>
      </c>
      <c r="B1263" s="4" t="s">
        <v>250</v>
      </c>
      <c r="C1263" s="4" t="s">
        <v>16</v>
      </c>
      <c r="D1263" s="5">
        <v>392372253</v>
      </c>
      <c r="E1263" s="5">
        <v>154476026</v>
      </c>
      <c r="F1263" s="6">
        <f t="shared" si="38"/>
        <v>-237896227</v>
      </c>
      <c r="G1263" s="7">
        <f t="shared" si="39"/>
        <v>-0.60630237021372657</v>
      </c>
      <c r="H1263"/>
    </row>
    <row r="1264" spans="1:8" ht="25.5" x14ac:dyDescent="0.25">
      <c r="A1264" s="3" t="s">
        <v>249</v>
      </c>
      <c r="B1264" s="4" t="s">
        <v>250</v>
      </c>
      <c r="C1264" s="4" t="s">
        <v>17</v>
      </c>
      <c r="D1264" s="5">
        <v>8122673</v>
      </c>
      <c r="E1264" s="5">
        <v>500000</v>
      </c>
      <c r="F1264" s="6">
        <f t="shared" si="38"/>
        <v>-7622673</v>
      </c>
      <c r="G1264" s="7">
        <f t="shared" si="39"/>
        <v>-0.93844390879701789</v>
      </c>
      <c r="H1264"/>
    </row>
    <row r="1265" spans="1:8" ht="25.5" x14ac:dyDescent="0.25">
      <c r="A1265" s="3" t="s">
        <v>249</v>
      </c>
      <c r="B1265" s="4" t="s">
        <v>250</v>
      </c>
      <c r="C1265" s="4" t="s">
        <v>18</v>
      </c>
      <c r="D1265" s="5">
        <v>49094438.630000003</v>
      </c>
      <c r="E1265" s="5">
        <v>48694270.920000002</v>
      </c>
      <c r="F1265" s="6">
        <f t="shared" si="38"/>
        <v>-400167.71000000089</v>
      </c>
      <c r="G1265" s="7">
        <f t="shared" si="39"/>
        <v>-8.1509784237653246E-3</v>
      </c>
      <c r="H1265"/>
    </row>
    <row r="1266" spans="1:8" ht="25.5" x14ac:dyDescent="0.25">
      <c r="A1266" s="3" t="s">
        <v>249</v>
      </c>
      <c r="B1266" s="4" t="s">
        <v>250</v>
      </c>
      <c r="C1266" s="4" t="s">
        <v>19</v>
      </c>
      <c r="D1266" s="5">
        <v>26801172</v>
      </c>
      <c r="E1266" s="5">
        <v>14959185</v>
      </c>
      <c r="F1266" s="6">
        <f t="shared" si="38"/>
        <v>-11841987</v>
      </c>
      <c r="G1266" s="7">
        <f t="shared" si="39"/>
        <v>-0.44184586405400478</v>
      </c>
      <c r="H1266"/>
    </row>
    <row r="1267" spans="1:8" ht="25.5" x14ac:dyDescent="0.25">
      <c r="A1267" s="3" t="s">
        <v>249</v>
      </c>
      <c r="B1267" s="4" t="s">
        <v>250</v>
      </c>
      <c r="C1267" s="8" t="s">
        <v>28</v>
      </c>
      <c r="D1267" s="5">
        <v>188679947.25</v>
      </c>
      <c r="E1267" s="5">
        <v>373791869.41000003</v>
      </c>
      <c r="F1267" s="6">
        <f t="shared" si="38"/>
        <v>185111922.16000003</v>
      </c>
      <c r="G1267" s="7">
        <f t="shared" si="39"/>
        <v>0.98108953737795801</v>
      </c>
      <c r="H1267"/>
    </row>
    <row r="1268" spans="1:8" ht="25.5" x14ac:dyDescent="0.25">
      <c r="A1268" s="3" t="s">
        <v>249</v>
      </c>
      <c r="B1268" s="4" t="s">
        <v>250</v>
      </c>
      <c r="C1268" s="4" t="s">
        <v>20</v>
      </c>
      <c r="D1268" s="5">
        <v>76187912.510000005</v>
      </c>
      <c r="E1268" s="5">
        <v>28602080.59</v>
      </c>
      <c r="F1268" s="6">
        <f t="shared" si="38"/>
        <v>-47585831.920000002</v>
      </c>
      <c r="G1268" s="7">
        <f t="shared" si="39"/>
        <v>-0.62458506017938409</v>
      </c>
      <c r="H1268"/>
    </row>
    <row r="1269" spans="1:8" ht="38.25" x14ac:dyDescent="0.25">
      <c r="A1269" s="3" t="s">
        <v>251</v>
      </c>
      <c r="B1269" s="4" t="s">
        <v>252</v>
      </c>
      <c r="C1269" s="4" t="s">
        <v>11</v>
      </c>
      <c r="D1269" s="5">
        <v>406086172</v>
      </c>
      <c r="E1269" s="5">
        <v>2176295505</v>
      </c>
      <c r="F1269" s="6">
        <f t="shared" si="38"/>
        <v>1770209333</v>
      </c>
      <c r="G1269" s="7">
        <f t="shared" si="39"/>
        <v>4.359196286545802</v>
      </c>
      <c r="H1269"/>
    </row>
    <row r="1270" spans="1:8" ht="38.25" x14ac:dyDescent="0.25">
      <c r="A1270" s="3" t="s">
        <v>251</v>
      </c>
      <c r="B1270" s="4" t="s">
        <v>252</v>
      </c>
      <c r="C1270" s="4" t="s">
        <v>12</v>
      </c>
      <c r="D1270" s="5">
        <v>34308827</v>
      </c>
      <c r="E1270" s="5">
        <v>36239925.229999997</v>
      </c>
      <c r="F1270" s="6">
        <f t="shared" si="38"/>
        <v>1931098.2299999967</v>
      </c>
      <c r="G1270" s="7">
        <f t="shared" si="39"/>
        <v>5.6285754974951398E-2</v>
      </c>
      <c r="H1270"/>
    </row>
    <row r="1271" spans="1:8" ht="38.25" x14ac:dyDescent="0.25">
      <c r="A1271" s="3" t="s">
        <v>251</v>
      </c>
      <c r="B1271" s="4" t="s">
        <v>252</v>
      </c>
      <c r="C1271" s="4" t="s">
        <v>13</v>
      </c>
      <c r="D1271" s="5">
        <v>438935124</v>
      </c>
      <c r="E1271" s="5">
        <v>428638932</v>
      </c>
      <c r="F1271" s="6">
        <f t="shared" si="38"/>
        <v>-10296192</v>
      </c>
      <c r="G1271" s="7">
        <f t="shared" si="39"/>
        <v>-2.3457206855927074E-2</v>
      </c>
      <c r="H1271"/>
    </row>
    <row r="1272" spans="1:8" ht="38.25" x14ac:dyDescent="0.25">
      <c r="A1272" s="3" t="s">
        <v>251</v>
      </c>
      <c r="B1272" s="4" t="s">
        <v>252</v>
      </c>
      <c r="C1272" s="4" t="s">
        <v>14</v>
      </c>
      <c r="D1272" s="5">
        <v>6656004721</v>
      </c>
      <c r="E1272" s="5">
        <v>11050426617</v>
      </c>
      <c r="F1272" s="6">
        <f t="shared" si="38"/>
        <v>4394421896</v>
      </c>
      <c r="G1272" s="7">
        <f t="shared" si="39"/>
        <v>0.66021916753385068</v>
      </c>
      <c r="H1272"/>
    </row>
    <row r="1273" spans="1:8" ht="38.25" x14ac:dyDescent="0.25">
      <c r="A1273" s="3" t="s">
        <v>251</v>
      </c>
      <c r="B1273" s="4" t="s">
        <v>252</v>
      </c>
      <c r="C1273" s="4" t="s">
        <v>16</v>
      </c>
      <c r="D1273" s="5">
        <v>1050615578</v>
      </c>
      <c r="E1273" s="5">
        <v>1045300436</v>
      </c>
      <c r="F1273" s="6">
        <f t="shared" si="38"/>
        <v>-5315142</v>
      </c>
      <c r="G1273" s="7">
        <f t="shared" si="39"/>
        <v>-5.0590740431606281E-3</v>
      </c>
      <c r="H1273"/>
    </row>
    <row r="1274" spans="1:8" ht="38.25" x14ac:dyDescent="0.25">
      <c r="A1274" s="3" t="s">
        <v>251</v>
      </c>
      <c r="B1274" s="8" t="s">
        <v>252</v>
      </c>
      <c r="C1274" s="8" t="s">
        <v>17</v>
      </c>
      <c r="D1274" s="5">
        <v>900000</v>
      </c>
      <c r="E1274" s="5">
        <v>89439842</v>
      </c>
      <c r="F1274" s="6">
        <f t="shared" si="38"/>
        <v>88539842</v>
      </c>
      <c r="G1274" s="7">
        <f t="shared" si="39"/>
        <v>98.377602222222222</v>
      </c>
      <c r="H1274"/>
    </row>
    <row r="1275" spans="1:8" ht="38.25" x14ac:dyDescent="0.25">
      <c r="A1275" s="3" t="s">
        <v>251</v>
      </c>
      <c r="B1275" s="4" t="s">
        <v>252</v>
      </c>
      <c r="C1275" s="4" t="s">
        <v>18</v>
      </c>
      <c r="D1275" s="5">
        <v>81027143.799999997</v>
      </c>
      <c r="E1275" s="5">
        <v>86410229.260000005</v>
      </c>
      <c r="F1275" s="6">
        <f t="shared" si="38"/>
        <v>5383085.4600000083</v>
      </c>
      <c r="G1275" s="7">
        <f t="shared" si="39"/>
        <v>6.6435582047506506E-2</v>
      </c>
      <c r="H1275"/>
    </row>
    <row r="1276" spans="1:8" ht="38.25" x14ac:dyDescent="0.25">
      <c r="A1276" s="3" t="s">
        <v>251</v>
      </c>
      <c r="B1276" s="4" t="s">
        <v>252</v>
      </c>
      <c r="C1276" s="4" t="s">
        <v>19</v>
      </c>
      <c r="D1276" s="5">
        <v>22790193</v>
      </c>
      <c r="E1276" s="5">
        <v>594031926</v>
      </c>
      <c r="F1276" s="6">
        <f t="shared" si="38"/>
        <v>571241733</v>
      </c>
      <c r="G1276" s="7">
        <f t="shared" si="39"/>
        <v>25.065243326372883</v>
      </c>
      <c r="H1276"/>
    </row>
    <row r="1277" spans="1:8" ht="38.25" x14ac:dyDescent="0.25">
      <c r="A1277" s="3" t="s">
        <v>251</v>
      </c>
      <c r="B1277" s="4" t="s">
        <v>252</v>
      </c>
      <c r="C1277" s="4" t="s">
        <v>28</v>
      </c>
      <c r="D1277" s="5">
        <v>1436564772.26</v>
      </c>
      <c r="E1277" s="5">
        <v>1192070091.6500001</v>
      </c>
      <c r="F1277" s="6">
        <f t="shared" si="38"/>
        <v>-244494680.6099999</v>
      </c>
      <c r="G1277" s="7">
        <f t="shared" si="39"/>
        <v>-0.17019398312640055</v>
      </c>
      <c r="H1277"/>
    </row>
    <row r="1278" spans="1:8" ht="38.25" x14ac:dyDescent="0.25">
      <c r="A1278" s="3" t="s">
        <v>251</v>
      </c>
      <c r="B1278" s="8" t="s">
        <v>252</v>
      </c>
      <c r="C1278" s="8" t="s">
        <v>20</v>
      </c>
      <c r="D1278" s="5">
        <v>69996864</v>
      </c>
      <c r="E1278" s="5">
        <v>69966962</v>
      </c>
      <c r="F1278" s="6">
        <f t="shared" si="38"/>
        <v>-29902</v>
      </c>
      <c r="G1278" s="7">
        <f t="shared" si="39"/>
        <v>-4.2719056670881712E-4</v>
      </c>
      <c r="H1278"/>
    </row>
    <row r="1279" spans="1:8" ht="38.25" x14ac:dyDescent="0.25">
      <c r="A1279" s="3" t="s">
        <v>251</v>
      </c>
      <c r="B1279" s="4" t="s">
        <v>252</v>
      </c>
      <c r="C1279" s="4" t="s">
        <v>23</v>
      </c>
      <c r="D1279" s="5">
        <v>0</v>
      </c>
      <c r="E1279" s="5">
        <v>83581600</v>
      </c>
      <c r="F1279" s="6">
        <f t="shared" si="38"/>
        <v>83581600</v>
      </c>
      <c r="G1279" s="7" t="str">
        <f t="shared" si="39"/>
        <v>NA</v>
      </c>
      <c r="H1279"/>
    </row>
    <row r="1280" spans="1:8" ht="25.5" x14ac:dyDescent="0.25">
      <c r="A1280" s="3" t="s">
        <v>253</v>
      </c>
      <c r="B1280" s="4" t="s">
        <v>254</v>
      </c>
      <c r="C1280" s="4" t="s">
        <v>14</v>
      </c>
      <c r="D1280" s="5">
        <v>34899061208</v>
      </c>
      <c r="E1280" s="5">
        <v>45675567041</v>
      </c>
      <c r="F1280" s="6">
        <f t="shared" si="38"/>
        <v>10776505833</v>
      </c>
      <c r="G1280" s="7">
        <f t="shared" si="39"/>
        <v>0.3087907084024849</v>
      </c>
      <c r="H1280"/>
    </row>
    <row r="1281" spans="1:8" ht="25.5" x14ac:dyDescent="0.25">
      <c r="A1281" s="3" t="s">
        <v>253</v>
      </c>
      <c r="B1281" s="4" t="s">
        <v>254</v>
      </c>
      <c r="C1281" s="4" t="s">
        <v>15</v>
      </c>
      <c r="D1281" s="5">
        <v>398781973.15000004</v>
      </c>
      <c r="E1281" s="5">
        <v>438736635.61999995</v>
      </c>
      <c r="F1281" s="6">
        <f t="shared" si="38"/>
        <v>39954662.469999909</v>
      </c>
      <c r="G1281" s="7">
        <f t="shared" si="39"/>
        <v>0.10019174676928323</v>
      </c>
      <c r="H1281"/>
    </row>
    <row r="1282" spans="1:8" ht="25.5" x14ac:dyDescent="0.25">
      <c r="A1282" s="3" t="s">
        <v>253</v>
      </c>
      <c r="B1282" s="4" t="s">
        <v>254</v>
      </c>
      <c r="C1282" s="8" t="s">
        <v>17</v>
      </c>
      <c r="D1282" s="5">
        <v>2285121478.0999999</v>
      </c>
      <c r="E1282" s="5">
        <v>3358152967.5699997</v>
      </c>
      <c r="F1282" s="6">
        <f t="shared" si="38"/>
        <v>1073031489.4699998</v>
      </c>
      <c r="G1282" s="7">
        <f t="shared" si="39"/>
        <v>0.46957306198101495</v>
      </c>
      <c r="H1282"/>
    </row>
    <row r="1283" spans="1:8" ht="25.5" x14ac:dyDescent="0.25">
      <c r="A1283" s="3" t="s">
        <v>253</v>
      </c>
      <c r="B1283" s="4" t="s">
        <v>254</v>
      </c>
      <c r="C1283" s="4" t="s">
        <v>18</v>
      </c>
      <c r="D1283" s="5">
        <v>210769472.24000001</v>
      </c>
      <c r="E1283" s="5">
        <v>958403266.08999991</v>
      </c>
      <c r="F1283" s="6">
        <f t="shared" si="38"/>
        <v>747633793.8499999</v>
      </c>
      <c r="G1283" s="7">
        <f t="shared" si="39"/>
        <v>3.5471635711963097</v>
      </c>
      <c r="H1283"/>
    </row>
    <row r="1284" spans="1:8" ht="25.5" x14ac:dyDescent="0.25">
      <c r="A1284" s="3" t="s">
        <v>253</v>
      </c>
      <c r="B1284" s="4" t="s">
        <v>254</v>
      </c>
      <c r="C1284" s="4" t="s">
        <v>19</v>
      </c>
      <c r="D1284" s="5">
        <v>1770493318</v>
      </c>
      <c r="E1284" s="5">
        <v>2343527805.9500003</v>
      </c>
      <c r="F1284" s="6">
        <f t="shared" si="38"/>
        <v>573034487.95000029</v>
      </c>
      <c r="G1284" s="7">
        <f t="shared" si="39"/>
        <v>0.32365809129249723</v>
      </c>
      <c r="H1284"/>
    </row>
    <row r="1285" spans="1:8" ht="25.5" x14ac:dyDescent="0.25">
      <c r="A1285" s="3" t="s">
        <v>253</v>
      </c>
      <c r="B1285" s="4" t="s">
        <v>254</v>
      </c>
      <c r="C1285" s="8" t="s">
        <v>20</v>
      </c>
      <c r="D1285" s="5">
        <v>1711116354.6000001</v>
      </c>
      <c r="E1285" s="5">
        <v>1703770568.5700002</v>
      </c>
      <c r="F1285" s="6">
        <f t="shared" si="38"/>
        <v>-7345786.0299999714</v>
      </c>
      <c r="G1285" s="7">
        <f t="shared" si="39"/>
        <v>-4.2929786804107558E-3</v>
      </c>
      <c r="H1285"/>
    </row>
    <row r="1286" spans="1:8" ht="25.5" x14ac:dyDescent="0.25">
      <c r="A1286" s="3" t="s">
        <v>253</v>
      </c>
      <c r="B1286" s="4" t="s">
        <v>254</v>
      </c>
      <c r="C1286" s="4" t="s">
        <v>49</v>
      </c>
      <c r="D1286" s="5">
        <v>460758486</v>
      </c>
      <c r="E1286" s="5">
        <v>11761445</v>
      </c>
      <c r="F1286" s="6">
        <f t="shared" si="38"/>
        <v>-448997041</v>
      </c>
      <c r="G1286" s="7">
        <f t="shared" si="39"/>
        <v>-0.97447373112516045</v>
      </c>
      <c r="H1286"/>
    </row>
    <row r="1287" spans="1:8" ht="38.25" x14ac:dyDescent="0.25">
      <c r="A1287" s="3" t="s">
        <v>255</v>
      </c>
      <c r="B1287" s="8" t="s">
        <v>256</v>
      </c>
      <c r="C1287" s="8" t="s">
        <v>14</v>
      </c>
      <c r="D1287" s="5">
        <v>101877300</v>
      </c>
      <c r="E1287" s="5">
        <v>62246808</v>
      </c>
      <c r="F1287" s="6">
        <f t="shared" si="38"/>
        <v>-39630492</v>
      </c>
      <c r="G1287" s="7">
        <f t="shared" si="39"/>
        <v>-0.3890021820366264</v>
      </c>
      <c r="H1287"/>
    </row>
    <row r="1288" spans="1:8" ht="38.25" x14ac:dyDescent="0.25">
      <c r="A1288" s="3" t="s">
        <v>255</v>
      </c>
      <c r="B1288" s="4" t="s">
        <v>256</v>
      </c>
      <c r="C1288" s="4" t="s">
        <v>16</v>
      </c>
      <c r="D1288" s="5">
        <v>17351639</v>
      </c>
      <c r="E1288" s="5">
        <v>95053658</v>
      </c>
      <c r="F1288" s="6">
        <f t="shared" si="38"/>
        <v>77702019</v>
      </c>
      <c r="G1288" s="7">
        <f t="shared" si="39"/>
        <v>4.4780795059187204</v>
      </c>
      <c r="H1288"/>
    </row>
    <row r="1289" spans="1:8" ht="38.25" x14ac:dyDescent="0.25">
      <c r="A1289" s="3" t="s">
        <v>255</v>
      </c>
      <c r="B1289" s="4" t="s">
        <v>256</v>
      </c>
      <c r="C1289" s="4" t="s">
        <v>23</v>
      </c>
      <c r="D1289" s="5">
        <v>67449000</v>
      </c>
      <c r="E1289" s="5">
        <v>72832850</v>
      </c>
      <c r="F1289" s="6">
        <f t="shared" si="38"/>
        <v>5383850</v>
      </c>
      <c r="G1289" s="7">
        <f t="shared" si="39"/>
        <v>7.982104997850227E-2</v>
      </c>
      <c r="H1289"/>
    </row>
    <row r="1290" spans="1:8" ht="25.5" x14ac:dyDescent="0.25">
      <c r="A1290" s="3" t="s">
        <v>257</v>
      </c>
      <c r="B1290" s="4" t="s">
        <v>258</v>
      </c>
      <c r="C1290" s="4" t="s">
        <v>12</v>
      </c>
      <c r="D1290" s="5">
        <v>12141201.4</v>
      </c>
      <c r="E1290" s="5">
        <v>7038757</v>
      </c>
      <c r="F1290" s="6">
        <f t="shared" si="38"/>
        <v>-5102444.4000000004</v>
      </c>
      <c r="G1290" s="7">
        <f t="shared" si="39"/>
        <v>-0.42025860801551324</v>
      </c>
      <c r="H1290"/>
    </row>
    <row r="1291" spans="1:8" ht="25.5" x14ac:dyDescent="0.25">
      <c r="A1291" s="3" t="s">
        <v>257</v>
      </c>
      <c r="B1291" s="4" t="s">
        <v>258</v>
      </c>
      <c r="C1291" s="4" t="s">
        <v>13</v>
      </c>
      <c r="D1291" s="5">
        <v>48382042</v>
      </c>
      <c r="E1291" s="5">
        <v>72144222</v>
      </c>
      <c r="F1291" s="6">
        <f t="shared" ref="F1291:F1354" si="40">+E1291-D1291</f>
        <v>23762180</v>
      </c>
      <c r="G1291" s="7">
        <f t="shared" ref="G1291:G1354" si="41">IF(D1291&gt;0,((E1291-D1291)/D1291),"NA")</f>
        <v>0.49113636005689881</v>
      </c>
      <c r="H1291"/>
    </row>
    <row r="1292" spans="1:8" ht="25.5" x14ac:dyDescent="0.25">
      <c r="A1292" s="3" t="s">
        <v>257</v>
      </c>
      <c r="B1292" s="4" t="s">
        <v>258</v>
      </c>
      <c r="C1292" s="4" t="s">
        <v>16</v>
      </c>
      <c r="D1292" s="5">
        <v>28680253</v>
      </c>
      <c r="E1292" s="5">
        <v>30273050</v>
      </c>
      <c r="F1292" s="6">
        <f t="shared" si="40"/>
        <v>1592797</v>
      </c>
      <c r="G1292" s="7">
        <f t="shared" si="41"/>
        <v>5.5536365038341889E-2</v>
      </c>
      <c r="H1292"/>
    </row>
    <row r="1293" spans="1:8" ht="25.5" x14ac:dyDescent="0.25">
      <c r="A1293" s="3" t="s">
        <v>257</v>
      </c>
      <c r="B1293" s="4" t="s">
        <v>258</v>
      </c>
      <c r="C1293" s="8" t="s">
        <v>18</v>
      </c>
      <c r="D1293" s="5">
        <v>23872044</v>
      </c>
      <c r="E1293" s="5">
        <v>28637776</v>
      </c>
      <c r="F1293" s="6">
        <f t="shared" si="40"/>
        <v>4765732</v>
      </c>
      <c r="G1293" s="7">
        <f t="shared" si="41"/>
        <v>0.19963652882007088</v>
      </c>
      <c r="H1293"/>
    </row>
    <row r="1294" spans="1:8" ht="38.25" x14ac:dyDescent="0.25">
      <c r="A1294" s="3" t="s">
        <v>259</v>
      </c>
      <c r="B1294" s="4" t="s">
        <v>260</v>
      </c>
      <c r="C1294" s="4" t="s">
        <v>13</v>
      </c>
      <c r="D1294" s="5">
        <v>17878374</v>
      </c>
      <c r="E1294" s="5">
        <v>0</v>
      </c>
      <c r="F1294" s="6">
        <f t="shared" si="40"/>
        <v>-17878374</v>
      </c>
      <c r="G1294" s="7">
        <f t="shared" si="41"/>
        <v>-1</v>
      </c>
      <c r="H1294"/>
    </row>
    <row r="1295" spans="1:8" ht="38.25" x14ac:dyDescent="0.25">
      <c r="A1295" s="3" t="s">
        <v>259</v>
      </c>
      <c r="B1295" s="4" t="s">
        <v>260</v>
      </c>
      <c r="C1295" s="4" t="s">
        <v>14</v>
      </c>
      <c r="D1295" s="5">
        <v>6500000</v>
      </c>
      <c r="E1295" s="5">
        <v>203008975</v>
      </c>
      <c r="F1295" s="6">
        <f t="shared" si="40"/>
        <v>196508975</v>
      </c>
      <c r="G1295" s="7">
        <f t="shared" si="41"/>
        <v>30.232150000000001</v>
      </c>
      <c r="H1295"/>
    </row>
    <row r="1296" spans="1:8" ht="38.25" x14ac:dyDescent="0.25">
      <c r="A1296" s="3" t="s">
        <v>259</v>
      </c>
      <c r="B1296" s="8" t="s">
        <v>260</v>
      </c>
      <c r="C1296" s="8" t="s">
        <v>17</v>
      </c>
      <c r="D1296" s="5">
        <v>0</v>
      </c>
      <c r="E1296" s="5">
        <v>31388469.34</v>
      </c>
      <c r="F1296" s="6">
        <f t="shared" si="40"/>
        <v>31388469.34</v>
      </c>
      <c r="G1296" s="7" t="str">
        <f t="shared" si="41"/>
        <v>NA</v>
      </c>
      <c r="H1296"/>
    </row>
    <row r="1297" spans="1:8" ht="38.25" x14ac:dyDescent="0.25">
      <c r="A1297" s="3" t="s">
        <v>261</v>
      </c>
      <c r="B1297" s="4" t="s">
        <v>262</v>
      </c>
      <c r="C1297" s="4" t="s">
        <v>16</v>
      </c>
      <c r="D1297" s="5">
        <v>10000000</v>
      </c>
      <c r="E1297" s="5">
        <v>0</v>
      </c>
      <c r="F1297" s="6">
        <f t="shared" si="40"/>
        <v>-10000000</v>
      </c>
      <c r="G1297" s="7">
        <f t="shared" si="41"/>
        <v>-1</v>
      </c>
      <c r="H1297"/>
    </row>
    <row r="1298" spans="1:8" ht="51" x14ac:dyDescent="0.25">
      <c r="A1298" s="3" t="s">
        <v>263</v>
      </c>
      <c r="B1298" s="4" t="s">
        <v>264</v>
      </c>
      <c r="C1298" s="4" t="s">
        <v>14</v>
      </c>
      <c r="D1298" s="5">
        <v>123521800</v>
      </c>
      <c r="E1298" s="5">
        <v>14637524</v>
      </c>
      <c r="F1298" s="6">
        <f t="shared" si="40"/>
        <v>-108884276</v>
      </c>
      <c r="G1298" s="7">
        <f t="shared" si="41"/>
        <v>-0.88149845614296429</v>
      </c>
      <c r="H1298"/>
    </row>
    <row r="1299" spans="1:8" ht="51" x14ac:dyDescent="0.25">
      <c r="A1299" s="3" t="s">
        <v>263</v>
      </c>
      <c r="B1299" s="4" t="s">
        <v>264</v>
      </c>
      <c r="C1299" s="4" t="s">
        <v>15</v>
      </c>
      <c r="D1299" s="5">
        <v>0</v>
      </c>
      <c r="E1299" s="5">
        <v>80778859.5</v>
      </c>
      <c r="F1299" s="6">
        <f t="shared" si="40"/>
        <v>80778859.5</v>
      </c>
      <c r="G1299" s="7" t="str">
        <f t="shared" si="41"/>
        <v>NA</v>
      </c>
      <c r="H1299"/>
    </row>
    <row r="1300" spans="1:8" ht="51" x14ac:dyDescent="0.25">
      <c r="A1300" s="3" t="s">
        <v>263</v>
      </c>
      <c r="B1300" s="4" t="s">
        <v>264</v>
      </c>
      <c r="C1300" s="4" t="s">
        <v>18</v>
      </c>
      <c r="D1300" s="5">
        <v>0</v>
      </c>
      <c r="E1300" s="5">
        <v>61665528.399999999</v>
      </c>
      <c r="F1300" s="6">
        <f t="shared" si="40"/>
        <v>61665528.399999999</v>
      </c>
      <c r="G1300" s="7" t="str">
        <f t="shared" si="41"/>
        <v>NA</v>
      </c>
      <c r="H1300"/>
    </row>
    <row r="1301" spans="1:8" ht="51" x14ac:dyDescent="0.25">
      <c r="A1301" s="3" t="s">
        <v>263</v>
      </c>
      <c r="B1301" s="4" t="s">
        <v>264</v>
      </c>
      <c r="C1301" s="4" t="s">
        <v>20</v>
      </c>
      <c r="D1301" s="5">
        <v>7353600</v>
      </c>
      <c r="E1301" s="5">
        <v>65000000</v>
      </c>
      <c r="F1301" s="6">
        <f t="shared" si="40"/>
        <v>57646400</v>
      </c>
      <c r="G1301" s="7">
        <f t="shared" si="41"/>
        <v>7.8392080069625765</v>
      </c>
      <c r="H1301"/>
    </row>
    <row r="1302" spans="1:8" ht="38.25" x14ac:dyDescent="0.25">
      <c r="A1302" s="3" t="s">
        <v>265</v>
      </c>
      <c r="B1302" s="4" t="s">
        <v>266</v>
      </c>
      <c r="C1302" s="4" t="s">
        <v>13</v>
      </c>
      <c r="D1302" s="5">
        <v>78274701.200000003</v>
      </c>
      <c r="E1302" s="5">
        <v>59836967.880000003</v>
      </c>
      <c r="F1302" s="6">
        <f t="shared" si="40"/>
        <v>-18437733.32</v>
      </c>
      <c r="G1302" s="7">
        <f t="shared" si="41"/>
        <v>-0.23555162826990134</v>
      </c>
      <c r="H1302"/>
    </row>
    <row r="1303" spans="1:8" ht="38.25" x14ac:dyDescent="0.25">
      <c r="A1303" s="3" t="s">
        <v>267</v>
      </c>
      <c r="B1303" s="4" t="s">
        <v>268</v>
      </c>
      <c r="C1303" s="8" t="s">
        <v>13</v>
      </c>
      <c r="D1303" s="5">
        <v>57006400</v>
      </c>
      <c r="E1303" s="5">
        <v>63497321.079999998</v>
      </c>
      <c r="F1303" s="6">
        <f t="shared" si="40"/>
        <v>6490921.0799999982</v>
      </c>
      <c r="G1303" s="7">
        <f t="shared" si="41"/>
        <v>0.11386302380083636</v>
      </c>
      <c r="H1303"/>
    </row>
    <row r="1304" spans="1:8" ht="38.25" x14ac:dyDescent="0.25">
      <c r="A1304" s="3" t="s">
        <v>267</v>
      </c>
      <c r="B1304" s="4" t="s">
        <v>268</v>
      </c>
      <c r="C1304" s="8" t="s">
        <v>14</v>
      </c>
      <c r="D1304" s="5">
        <v>0</v>
      </c>
      <c r="E1304" s="5">
        <v>71792000</v>
      </c>
      <c r="F1304" s="6">
        <f t="shared" si="40"/>
        <v>71792000</v>
      </c>
      <c r="G1304" s="7" t="str">
        <f t="shared" si="41"/>
        <v>NA</v>
      </c>
      <c r="H1304"/>
    </row>
    <row r="1305" spans="1:8" ht="38.25" x14ac:dyDescent="0.25">
      <c r="A1305" s="3" t="s">
        <v>269</v>
      </c>
      <c r="B1305" s="4" t="s">
        <v>270</v>
      </c>
      <c r="C1305" s="4" t="s">
        <v>14</v>
      </c>
      <c r="D1305" s="5">
        <v>28500000</v>
      </c>
      <c r="E1305" s="5">
        <v>0</v>
      </c>
      <c r="F1305" s="6">
        <f t="shared" si="40"/>
        <v>-28500000</v>
      </c>
      <c r="G1305" s="7">
        <f t="shared" si="41"/>
        <v>-1</v>
      </c>
      <c r="H1305"/>
    </row>
    <row r="1306" spans="1:8" ht="38.25" x14ac:dyDescent="0.25">
      <c r="A1306" s="3" t="s">
        <v>269</v>
      </c>
      <c r="B1306" s="4" t="s">
        <v>270</v>
      </c>
      <c r="C1306" s="4" t="s">
        <v>17</v>
      </c>
      <c r="D1306" s="5">
        <v>4038452</v>
      </c>
      <c r="E1306" s="5">
        <v>0</v>
      </c>
      <c r="F1306" s="6">
        <f t="shared" si="40"/>
        <v>-4038452</v>
      </c>
      <c r="G1306" s="7">
        <f t="shared" si="41"/>
        <v>-1</v>
      </c>
      <c r="H1306"/>
    </row>
    <row r="1307" spans="1:8" ht="38.25" x14ac:dyDescent="0.25">
      <c r="A1307" s="3" t="s">
        <v>269</v>
      </c>
      <c r="B1307" s="4" t="s">
        <v>270</v>
      </c>
      <c r="C1307" s="4" t="s">
        <v>18</v>
      </c>
      <c r="D1307" s="5">
        <v>112991431</v>
      </c>
      <c r="E1307" s="5">
        <v>0</v>
      </c>
      <c r="F1307" s="6">
        <f t="shared" si="40"/>
        <v>-112991431</v>
      </c>
      <c r="G1307" s="7">
        <f t="shared" si="41"/>
        <v>-1</v>
      </c>
      <c r="H1307"/>
    </row>
    <row r="1308" spans="1:8" ht="38.25" x14ac:dyDescent="0.25">
      <c r="A1308" s="3" t="s">
        <v>269</v>
      </c>
      <c r="B1308" s="4" t="s">
        <v>270</v>
      </c>
      <c r="C1308" s="4" t="s">
        <v>20</v>
      </c>
      <c r="D1308" s="5">
        <v>7200000</v>
      </c>
      <c r="E1308" s="5">
        <v>0</v>
      </c>
      <c r="F1308" s="6">
        <f t="shared" si="40"/>
        <v>-7200000</v>
      </c>
      <c r="G1308" s="7">
        <f t="shared" si="41"/>
        <v>-1</v>
      </c>
      <c r="H1308"/>
    </row>
    <row r="1309" spans="1:8" ht="38.25" x14ac:dyDescent="0.25">
      <c r="A1309" s="3" t="s">
        <v>271</v>
      </c>
      <c r="B1309" s="4" t="s">
        <v>272</v>
      </c>
      <c r="C1309" s="4" t="s">
        <v>13</v>
      </c>
      <c r="D1309" s="5">
        <v>30844000</v>
      </c>
      <c r="E1309" s="5">
        <v>29403243.600000001</v>
      </c>
      <c r="F1309" s="6">
        <f t="shared" si="40"/>
        <v>-1440756.3999999985</v>
      </c>
      <c r="G1309" s="7">
        <f t="shared" si="41"/>
        <v>-4.6711075087537239E-2</v>
      </c>
      <c r="H1309"/>
    </row>
    <row r="1310" spans="1:8" ht="25.5" x14ac:dyDescent="0.25">
      <c r="A1310" s="3" t="s">
        <v>273</v>
      </c>
      <c r="B1310" s="4" t="s">
        <v>274</v>
      </c>
      <c r="C1310" s="4" t="s">
        <v>16</v>
      </c>
      <c r="D1310" s="5">
        <v>33398338</v>
      </c>
      <c r="E1310" s="5">
        <v>47565273</v>
      </c>
      <c r="F1310" s="6">
        <f t="shared" si="40"/>
        <v>14166935</v>
      </c>
      <c r="G1310" s="7">
        <f t="shared" si="41"/>
        <v>0.42418083798062045</v>
      </c>
      <c r="H1310"/>
    </row>
    <row r="1311" spans="1:8" ht="51" x14ac:dyDescent="0.25">
      <c r="A1311" s="3" t="s">
        <v>275</v>
      </c>
      <c r="B1311" s="4" t="s">
        <v>276</v>
      </c>
      <c r="C1311" s="4" t="s">
        <v>14</v>
      </c>
      <c r="D1311" s="5">
        <v>525100747</v>
      </c>
      <c r="E1311" s="5">
        <v>884531451</v>
      </c>
      <c r="F1311" s="6">
        <f t="shared" si="40"/>
        <v>359430704</v>
      </c>
      <c r="G1311" s="7">
        <f t="shared" si="41"/>
        <v>0.68449855775962165</v>
      </c>
      <c r="H1311"/>
    </row>
    <row r="1312" spans="1:8" ht="51" x14ac:dyDescent="0.25">
      <c r="A1312" s="3" t="s">
        <v>275</v>
      </c>
      <c r="B1312" s="8" t="s">
        <v>276</v>
      </c>
      <c r="C1312" s="8" t="s">
        <v>28</v>
      </c>
      <c r="D1312" s="5">
        <v>119483459</v>
      </c>
      <c r="E1312" s="5">
        <v>171075714</v>
      </c>
      <c r="F1312" s="6">
        <f t="shared" si="40"/>
        <v>51592255</v>
      </c>
      <c r="G1312" s="7">
        <f t="shared" si="41"/>
        <v>0.43179411971995219</v>
      </c>
      <c r="H1312"/>
    </row>
    <row r="1313" spans="1:8" ht="51" x14ac:dyDescent="0.25">
      <c r="A1313" s="3" t="s">
        <v>277</v>
      </c>
      <c r="B1313" s="4" t="s">
        <v>278</v>
      </c>
      <c r="C1313" s="4" t="s">
        <v>14</v>
      </c>
      <c r="D1313" s="9">
        <v>42100000</v>
      </c>
      <c r="E1313" s="5">
        <v>304881200</v>
      </c>
      <c r="F1313" s="6">
        <f t="shared" si="40"/>
        <v>262781200</v>
      </c>
      <c r="G1313" s="7">
        <f t="shared" si="41"/>
        <v>6.2418337292161521</v>
      </c>
      <c r="H1313"/>
    </row>
    <row r="1314" spans="1:8" ht="51" x14ac:dyDescent="0.25">
      <c r="A1314" s="3" t="s">
        <v>277</v>
      </c>
      <c r="B1314" s="4" t="s">
        <v>278</v>
      </c>
      <c r="C1314" s="4" t="s">
        <v>16</v>
      </c>
      <c r="D1314" s="5">
        <v>0</v>
      </c>
      <c r="E1314" s="5">
        <v>0</v>
      </c>
      <c r="F1314" s="6">
        <f t="shared" si="40"/>
        <v>0</v>
      </c>
      <c r="G1314" s="7" t="str">
        <f t="shared" si="41"/>
        <v>NA</v>
      </c>
      <c r="H1314"/>
    </row>
    <row r="1315" spans="1:8" ht="51" x14ac:dyDescent="0.25">
      <c r="A1315" s="3" t="s">
        <v>277</v>
      </c>
      <c r="B1315" s="4" t="s">
        <v>278</v>
      </c>
      <c r="C1315" s="4" t="s">
        <v>19</v>
      </c>
      <c r="D1315" s="5">
        <v>9585606</v>
      </c>
      <c r="E1315" s="5">
        <v>11563344</v>
      </c>
      <c r="F1315" s="6">
        <f t="shared" si="40"/>
        <v>1977738</v>
      </c>
      <c r="G1315" s="7">
        <f t="shared" si="41"/>
        <v>0.20632373164513543</v>
      </c>
      <c r="H1315"/>
    </row>
    <row r="1316" spans="1:8" ht="51" x14ac:dyDescent="0.25">
      <c r="A1316" s="3" t="s">
        <v>277</v>
      </c>
      <c r="B1316" s="4" t="s">
        <v>278</v>
      </c>
      <c r="C1316" s="4" t="s">
        <v>20</v>
      </c>
      <c r="D1316" s="5">
        <v>2475800</v>
      </c>
      <c r="E1316" s="5">
        <v>9042600</v>
      </c>
      <c r="F1316" s="6">
        <f t="shared" si="40"/>
        <v>6566800</v>
      </c>
      <c r="G1316" s="7">
        <f t="shared" si="41"/>
        <v>2.6523951853946199</v>
      </c>
      <c r="H1316"/>
    </row>
    <row r="1317" spans="1:8" ht="63.75" x14ac:dyDescent="0.25">
      <c r="A1317" s="3" t="s">
        <v>279</v>
      </c>
      <c r="B1317" s="4" t="s">
        <v>280</v>
      </c>
      <c r="C1317" s="4" t="s">
        <v>11</v>
      </c>
      <c r="D1317" s="5">
        <v>80624737</v>
      </c>
      <c r="E1317" s="5">
        <v>86628860</v>
      </c>
      <c r="F1317" s="6">
        <f t="shared" si="40"/>
        <v>6004123</v>
      </c>
      <c r="G1317" s="7">
        <f t="shared" si="41"/>
        <v>7.4469985557906376E-2</v>
      </c>
      <c r="H1317"/>
    </row>
    <row r="1318" spans="1:8" ht="63.75" x14ac:dyDescent="0.25">
      <c r="A1318" s="3" t="s">
        <v>279</v>
      </c>
      <c r="B1318" s="4" t="s">
        <v>280</v>
      </c>
      <c r="C1318" s="4" t="s">
        <v>12</v>
      </c>
      <c r="D1318" s="5">
        <v>1234190</v>
      </c>
      <c r="E1318" s="5">
        <v>2501149</v>
      </c>
      <c r="F1318" s="6">
        <f t="shared" si="40"/>
        <v>1266959</v>
      </c>
      <c r="G1318" s="7">
        <f t="shared" si="41"/>
        <v>1.0265510172663852</v>
      </c>
      <c r="H1318"/>
    </row>
    <row r="1319" spans="1:8" ht="63.75" x14ac:dyDescent="0.25">
      <c r="A1319" s="3" t="s">
        <v>279</v>
      </c>
      <c r="B1319" s="8" t="s">
        <v>280</v>
      </c>
      <c r="C1319" s="8" t="s">
        <v>13</v>
      </c>
      <c r="D1319" s="5">
        <v>38061915</v>
      </c>
      <c r="E1319" s="5">
        <v>75392453</v>
      </c>
      <c r="F1319" s="6">
        <f t="shared" si="40"/>
        <v>37330538</v>
      </c>
      <c r="G1319" s="7">
        <f t="shared" si="41"/>
        <v>0.98078454539137083</v>
      </c>
      <c r="H1319"/>
    </row>
    <row r="1320" spans="1:8" ht="63.75" x14ac:dyDescent="0.25">
      <c r="A1320" s="3" t="s">
        <v>279</v>
      </c>
      <c r="B1320" s="4" t="s">
        <v>280</v>
      </c>
      <c r="C1320" s="4" t="s">
        <v>14</v>
      </c>
      <c r="D1320" s="5">
        <v>0</v>
      </c>
      <c r="E1320" s="5">
        <v>13298552</v>
      </c>
      <c r="F1320" s="6">
        <f t="shared" si="40"/>
        <v>13298552</v>
      </c>
      <c r="G1320" s="7" t="str">
        <f t="shared" si="41"/>
        <v>NA</v>
      </c>
      <c r="H1320"/>
    </row>
    <row r="1321" spans="1:8" ht="63.75" x14ac:dyDescent="0.25">
      <c r="A1321" s="3" t="s">
        <v>279</v>
      </c>
      <c r="B1321" s="8" t="s">
        <v>280</v>
      </c>
      <c r="C1321" s="8" t="s">
        <v>16</v>
      </c>
      <c r="D1321" s="5">
        <v>500000</v>
      </c>
      <c r="E1321" s="5">
        <v>0</v>
      </c>
      <c r="F1321" s="6">
        <f t="shared" si="40"/>
        <v>-500000</v>
      </c>
      <c r="G1321" s="7">
        <f t="shared" si="41"/>
        <v>-1</v>
      </c>
      <c r="H1321"/>
    </row>
    <row r="1322" spans="1:8" ht="63.75" x14ac:dyDescent="0.25">
      <c r="A1322" s="3" t="s">
        <v>279</v>
      </c>
      <c r="B1322" s="4" t="s">
        <v>280</v>
      </c>
      <c r="C1322" s="4" t="s">
        <v>18</v>
      </c>
      <c r="D1322" s="5">
        <v>41384255</v>
      </c>
      <c r="E1322" s="5">
        <v>8988221</v>
      </c>
      <c r="F1322" s="6">
        <f t="shared" si="40"/>
        <v>-32396034</v>
      </c>
      <c r="G1322" s="7">
        <f t="shared" si="41"/>
        <v>-0.78281061239352989</v>
      </c>
      <c r="H1322"/>
    </row>
    <row r="1323" spans="1:8" ht="51" x14ac:dyDescent="0.25">
      <c r="A1323" s="3" t="s">
        <v>281</v>
      </c>
      <c r="B1323" s="4" t="s">
        <v>282</v>
      </c>
      <c r="C1323" s="8" t="s">
        <v>13</v>
      </c>
      <c r="D1323" s="5">
        <v>29153280</v>
      </c>
      <c r="E1323" s="5">
        <v>27942360</v>
      </c>
      <c r="F1323" s="6">
        <f t="shared" si="40"/>
        <v>-1210920</v>
      </c>
      <c r="G1323" s="7">
        <f t="shared" si="41"/>
        <v>-4.1536321127502634E-2</v>
      </c>
      <c r="H1323"/>
    </row>
    <row r="1324" spans="1:8" ht="51" x14ac:dyDescent="0.25">
      <c r="A1324" s="3" t="s">
        <v>281</v>
      </c>
      <c r="B1324" s="4" t="s">
        <v>282</v>
      </c>
      <c r="C1324" s="4" t="s">
        <v>14</v>
      </c>
      <c r="D1324" s="5">
        <v>204349684</v>
      </c>
      <c r="E1324" s="5">
        <v>302395022</v>
      </c>
      <c r="F1324" s="6">
        <f t="shared" si="40"/>
        <v>98045338</v>
      </c>
      <c r="G1324" s="7">
        <f t="shared" si="41"/>
        <v>0.4797919726658349</v>
      </c>
      <c r="H1324"/>
    </row>
    <row r="1325" spans="1:8" ht="51" x14ac:dyDescent="0.25">
      <c r="A1325" s="3" t="s">
        <v>281</v>
      </c>
      <c r="B1325" s="4" t="s">
        <v>282</v>
      </c>
      <c r="C1325" s="4" t="s">
        <v>16</v>
      </c>
      <c r="D1325" s="5">
        <v>12334636</v>
      </c>
      <c r="E1325" s="5">
        <v>0</v>
      </c>
      <c r="F1325" s="6">
        <f t="shared" si="40"/>
        <v>-12334636</v>
      </c>
      <c r="G1325" s="7">
        <f t="shared" si="41"/>
        <v>-1</v>
      </c>
      <c r="H1325"/>
    </row>
    <row r="1326" spans="1:8" ht="51" x14ac:dyDescent="0.25">
      <c r="A1326" s="3" t="s">
        <v>281</v>
      </c>
      <c r="B1326" s="8" t="s">
        <v>282</v>
      </c>
      <c r="C1326" s="8" t="s">
        <v>17</v>
      </c>
      <c r="D1326" s="5">
        <v>13012782</v>
      </c>
      <c r="E1326" s="5">
        <v>0</v>
      </c>
      <c r="F1326" s="6">
        <f t="shared" si="40"/>
        <v>-13012782</v>
      </c>
      <c r="G1326" s="7">
        <f t="shared" si="41"/>
        <v>-1</v>
      </c>
      <c r="H1326"/>
    </row>
    <row r="1327" spans="1:8" ht="51" x14ac:dyDescent="0.25">
      <c r="A1327" s="3" t="s">
        <v>281</v>
      </c>
      <c r="B1327" s="8" t="s">
        <v>282</v>
      </c>
      <c r="C1327" s="8" t="s">
        <v>18</v>
      </c>
      <c r="D1327" s="5">
        <v>9233467</v>
      </c>
      <c r="E1327" s="5">
        <v>14115470</v>
      </c>
      <c r="F1327" s="6">
        <f t="shared" si="40"/>
        <v>4882003</v>
      </c>
      <c r="G1327" s="7">
        <f t="shared" si="41"/>
        <v>0.52872913283818523</v>
      </c>
      <c r="H1327"/>
    </row>
    <row r="1328" spans="1:8" ht="51" x14ac:dyDescent="0.25">
      <c r="A1328" s="3" t="s">
        <v>281</v>
      </c>
      <c r="B1328" s="4" t="s">
        <v>282</v>
      </c>
      <c r="C1328" s="4" t="s">
        <v>19</v>
      </c>
      <c r="D1328" s="5">
        <v>8872990</v>
      </c>
      <c r="E1328" s="5">
        <v>5000000</v>
      </c>
      <c r="F1328" s="6">
        <f t="shared" si="40"/>
        <v>-3872990</v>
      </c>
      <c r="G1328" s="7">
        <f t="shared" si="41"/>
        <v>-0.43649209567462605</v>
      </c>
      <c r="H1328"/>
    </row>
    <row r="1329" spans="1:8" ht="51" x14ac:dyDescent="0.25">
      <c r="A1329" s="3" t="s">
        <v>281</v>
      </c>
      <c r="B1329" s="4" t="s">
        <v>282</v>
      </c>
      <c r="C1329" s="4" t="s">
        <v>28</v>
      </c>
      <c r="D1329" s="5">
        <v>14592705.59</v>
      </c>
      <c r="E1329" s="5">
        <v>35165713.090000004</v>
      </c>
      <c r="F1329" s="6">
        <f t="shared" si="40"/>
        <v>20573007.500000004</v>
      </c>
      <c r="G1329" s="7">
        <f t="shared" si="41"/>
        <v>1.4098144701896917</v>
      </c>
      <c r="H1329"/>
    </row>
    <row r="1330" spans="1:8" ht="51" x14ac:dyDescent="0.25">
      <c r="A1330" s="3" t="s">
        <v>281</v>
      </c>
      <c r="B1330" s="4" t="s">
        <v>282</v>
      </c>
      <c r="C1330" s="4" t="s">
        <v>20</v>
      </c>
      <c r="D1330" s="5">
        <v>0</v>
      </c>
      <c r="E1330" s="5">
        <v>0</v>
      </c>
      <c r="F1330" s="6">
        <f t="shared" si="40"/>
        <v>0</v>
      </c>
      <c r="G1330" s="7" t="str">
        <f t="shared" si="41"/>
        <v>NA</v>
      </c>
      <c r="H1330"/>
    </row>
    <row r="1331" spans="1:8" ht="38.25" x14ac:dyDescent="0.25">
      <c r="A1331" s="3" t="s">
        <v>283</v>
      </c>
      <c r="B1331" s="4" t="s">
        <v>284</v>
      </c>
      <c r="C1331" s="4" t="s">
        <v>13</v>
      </c>
      <c r="D1331" s="5">
        <v>39728000</v>
      </c>
      <c r="E1331" s="5">
        <v>43384917.270000003</v>
      </c>
      <c r="F1331" s="6">
        <f t="shared" si="40"/>
        <v>3656917.2700000033</v>
      </c>
      <c r="G1331" s="7">
        <f t="shared" si="41"/>
        <v>9.2048864025372615E-2</v>
      </c>
      <c r="H1331"/>
    </row>
    <row r="1332" spans="1:8" ht="38.25" x14ac:dyDescent="0.25">
      <c r="A1332" s="3" t="s">
        <v>285</v>
      </c>
      <c r="B1332" s="8" t="s">
        <v>286</v>
      </c>
      <c r="C1332" s="8" t="s">
        <v>17</v>
      </c>
      <c r="D1332" s="5">
        <v>8131604</v>
      </c>
      <c r="E1332" s="5">
        <v>0</v>
      </c>
      <c r="F1332" s="6">
        <f t="shared" si="40"/>
        <v>-8131604</v>
      </c>
      <c r="G1332" s="7">
        <f t="shared" si="41"/>
        <v>-1</v>
      </c>
      <c r="H1332"/>
    </row>
    <row r="1333" spans="1:8" ht="38.25" x14ac:dyDescent="0.25">
      <c r="A1333" s="3" t="s">
        <v>285</v>
      </c>
      <c r="B1333" s="4" t="s">
        <v>286</v>
      </c>
      <c r="C1333" s="4" t="s">
        <v>18</v>
      </c>
      <c r="D1333" s="5">
        <v>12197407</v>
      </c>
      <c r="E1333" s="5">
        <v>0</v>
      </c>
      <c r="F1333" s="6">
        <f t="shared" si="40"/>
        <v>-12197407</v>
      </c>
      <c r="G1333" s="7">
        <f t="shared" si="41"/>
        <v>-1</v>
      </c>
      <c r="H1333"/>
    </row>
    <row r="1334" spans="1:8" ht="38.25" x14ac:dyDescent="0.25">
      <c r="A1334" s="3" t="s">
        <v>285</v>
      </c>
      <c r="B1334" s="4" t="s">
        <v>286</v>
      </c>
      <c r="C1334" s="4" t="s">
        <v>28</v>
      </c>
      <c r="D1334" s="5">
        <v>0</v>
      </c>
      <c r="E1334" s="5">
        <v>22954957</v>
      </c>
      <c r="F1334" s="6">
        <f t="shared" si="40"/>
        <v>22954957</v>
      </c>
      <c r="G1334" s="7" t="str">
        <f t="shared" si="41"/>
        <v>NA</v>
      </c>
      <c r="H1334"/>
    </row>
    <row r="1335" spans="1:8" ht="38.25" x14ac:dyDescent="0.25">
      <c r="A1335" s="3" t="s">
        <v>285</v>
      </c>
      <c r="B1335" s="4" t="s">
        <v>286</v>
      </c>
      <c r="C1335" s="4" t="s">
        <v>23</v>
      </c>
      <c r="D1335" s="5">
        <v>0</v>
      </c>
      <c r="E1335" s="5">
        <v>7674870</v>
      </c>
      <c r="F1335" s="6">
        <f t="shared" si="40"/>
        <v>7674870</v>
      </c>
      <c r="G1335" s="7" t="str">
        <f t="shared" si="41"/>
        <v>NA</v>
      </c>
      <c r="H1335"/>
    </row>
    <row r="1336" spans="1:8" ht="38.25" x14ac:dyDescent="0.25">
      <c r="A1336" s="3" t="s">
        <v>287</v>
      </c>
      <c r="B1336" s="4" t="s">
        <v>288</v>
      </c>
      <c r="C1336" s="8" t="s">
        <v>13</v>
      </c>
      <c r="D1336" s="5">
        <v>22040000</v>
      </c>
      <c r="E1336" s="5">
        <v>26727127</v>
      </c>
      <c r="F1336" s="6">
        <f t="shared" si="40"/>
        <v>4687127</v>
      </c>
      <c r="G1336" s="7">
        <f t="shared" si="41"/>
        <v>0.21266456442831216</v>
      </c>
      <c r="H1336"/>
    </row>
    <row r="1337" spans="1:8" ht="38.25" x14ac:dyDescent="0.25">
      <c r="A1337" s="3" t="s">
        <v>287</v>
      </c>
      <c r="B1337" s="4" t="s">
        <v>288</v>
      </c>
      <c r="C1337" s="4" t="s">
        <v>16</v>
      </c>
      <c r="D1337" s="5">
        <v>1535444</v>
      </c>
      <c r="E1337" s="5">
        <v>1816929</v>
      </c>
      <c r="F1337" s="6">
        <f t="shared" si="40"/>
        <v>281485</v>
      </c>
      <c r="G1337" s="7">
        <f t="shared" si="41"/>
        <v>0.18332482330843716</v>
      </c>
      <c r="H1337"/>
    </row>
    <row r="1338" spans="1:8" ht="38.25" x14ac:dyDescent="0.25">
      <c r="A1338" s="3" t="s">
        <v>289</v>
      </c>
      <c r="B1338" s="4" t="s">
        <v>290</v>
      </c>
      <c r="C1338" s="4" t="s">
        <v>13</v>
      </c>
      <c r="D1338" s="5">
        <v>54447666.5</v>
      </c>
      <c r="E1338" s="5">
        <v>69543050.700000003</v>
      </c>
      <c r="F1338" s="6">
        <f t="shared" si="40"/>
        <v>15095384.200000003</v>
      </c>
      <c r="G1338" s="7">
        <f t="shared" si="41"/>
        <v>0.27724575120221179</v>
      </c>
      <c r="H1338"/>
    </row>
    <row r="1339" spans="1:8" ht="38.25" x14ac:dyDescent="0.25">
      <c r="A1339" s="3" t="s">
        <v>289</v>
      </c>
      <c r="B1339" s="8" t="s">
        <v>290</v>
      </c>
      <c r="C1339" s="8" t="s">
        <v>19</v>
      </c>
      <c r="D1339" s="5">
        <v>0</v>
      </c>
      <c r="E1339" s="5">
        <v>0</v>
      </c>
      <c r="F1339" s="6">
        <f t="shared" si="40"/>
        <v>0</v>
      </c>
      <c r="G1339" s="7" t="str">
        <f t="shared" si="41"/>
        <v>NA</v>
      </c>
      <c r="H1339"/>
    </row>
    <row r="1340" spans="1:8" ht="38.25" x14ac:dyDescent="0.25">
      <c r="A1340" s="3" t="s">
        <v>291</v>
      </c>
      <c r="B1340" s="4" t="s">
        <v>292</v>
      </c>
      <c r="C1340" s="4" t="s">
        <v>13</v>
      </c>
      <c r="D1340" s="5">
        <v>43919705</v>
      </c>
      <c r="E1340" s="5">
        <v>51800000</v>
      </c>
      <c r="F1340" s="6">
        <f t="shared" si="40"/>
        <v>7880295</v>
      </c>
      <c r="G1340" s="7">
        <f t="shared" si="41"/>
        <v>0.17942504395236716</v>
      </c>
      <c r="H1340"/>
    </row>
    <row r="1341" spans="1:8" ht="38.25" x14ac:dyDescent="0.25">
      <c r="A1341" s="3" t="s">
        <v>293</v>
      </c>
      <c r="B1341" s="4" t="s">
        <v>294</v>
      </c>
      <c r="C1341" s="4" t="s">
        <v>14</v>
      </c>
      <c r="D1341" s="5">
        <v>190022356</v>
      </c>
      <c r="E1341" s="5">
        <v>0</v>
      </c>
      <c r="F1341" s="6">
        <f t="shared" si="40"/>
        <v>-190022356</v>
      </c>
      <c r="G1341" s="7">
        <f t="shared" si="41"/>
        <v>-1</v>
      </c>
      <c r="H1341"/>
    </row>
    <row r="1342" spans="1:8" ht="38.25" x14ac:dyDescent="0.25">
      <c r="A1342" s="3" t="s">
        <v>293</v>
      </c>
      <c r="B1342" s="4" t="s">
        <v>294</v>
      </c>
      <c r="C1342" s="4" t="s">
        <v>16</v>
      </c>
      <c r="D1342" s="5">
        <v>9226703</v>
      </c>
      <c r="E1342" s="5">
        <v>26705233</v>
      </c>
      <c r="F1342" s="6">
        <f t="shared" si="40"/>
        <v>17478530</v>
      </c>
      <c r="G1342" s="7">
        <f t="shared" si="41"/>
        <v>1.8943418900554185</v>
      </c>
      <c r="H1342"/>
    </row>
    <row r="1343" spans="1:8" ht="38.25" x14ac:dyDescent="0.25">
      <c r="A1343" s="3" t="s">
        <v>293</v>
      </c>
      <c r="B1343" s="4" t="s">
        <v>294</v>
      </c>
      <c r="C1343" s="4" t="s">
        <v>28</v>
      </c>
      <c r="D1343" s="5">
        <v>52068579</v>
      </c>
      <c r="E1343" s="5">
        <v>70345322</v>
      </c>
      <c r="F1343" s="6">
        <f t="shared" si="40"/>
        <v>18276743</v>
      </c>
      <c r="G1343" s="7">
        <f t="shared" si="41"/>
        <v>0.35101290165802296</v>
      </c>
      <c r="H1343"/>
    </row>
    <row r="1344" spans="1:8" ht="38.25" x14ac:dyDescent="0.25">
      <c r="A1344" s="3" t="s">
        <v>295</v>
      </c>
      <c r="B1344" s="4" t="s">
        <v>296</v>
      </c>
      <c r="C1344" s="4" t="s">
        <v>10</v>
      </c>
      <c r="D1344" s="5">
        <v>0</v>
      </c>
      <c r="E1344" s="5">
        <v>2302650</v>
      </c>
      <c r="F1344" s="6">
        <f t="shared" si="40"/>
        <v>2302650</v>
      </c>
      <c r="G1344" s="7" t="str">
        <f t="shared" si="41"/>
        <v>NA</v>
      </c>
      <c r="H1344"/>
    </row>
    <row r="1345" spans="1:8" ht="38.25" x14ac:dyDescent="0.25">
      <c r="A1345" s="3" t="s">
        <v>295</v>
      </c>
      <c r="B1345" s="4" t="s">
        <v>296</v>
      </c>
      <c r="C1345" s="4" t="s">
        <v>14</v>
      </c>
      <c r="D1345" s="5">
        <v>110826667</v>
      </c>
      <c r="E1345" s="5">
        <v>161433333</v>
      </c>
      <c r="F1345" s="6">
        <f t="shared" si="40"/>
        <v>50606666</v>
      </c>
      <c r="G1345" s="7">
        <f t="shared" si="41"/>
        <v>0.45662896277481663</v>
      </c>
      <c r="H1345"/>
    </row>
    <row r="1346" spans="1:8" ht="38.25" x14ac:dyDescent="0.25">
      <c r="A1346" s="3" t="s">
        <v>295</v>
      </c>
      <c r="B1346" s="4" t="s">
        <v>296</v>
      </c>
      <c r="C1346" s="4" t="s">
        <v>15</v>
      </c>
      <c r="D1346" s="5">
        <v>195280530.15000001</v>
      </c>
      <c r="E1346" s="5">
        <v>0</v>
      </c>
      <c r="F1346" s="6">
        <f t="shared" si="40"/>
        <v>-195280530.15000001</v>
      </c>
      <c r="G1346" s="7">
        <f t="shared" si="41"/>
        <v>-1</v>
      </c>
      <c r="H1346"/>
    </row>
    <row r="1347" spans="1:8" ht="38.25" x14ac:dyDescent="0.25">
      <c r="A1347" s="3" t="s">
        <v>295</v>
      </c>
      <c r="B1347" s="4" t="s">
        <v>296</v>
      </c>
      <c r="C1347" s="4" t="s">
        <v>17</v>
      </c>
      <c r="D1347" s="5">
        <v>294033665</v>
      </c>
      <c r="E1347" s="5">
        <v>299454574.61000001</v>
      </c>
      <c r="F1347" s="6">
        <f t="shared" si="40"/>
        <v>5420909.6100000143</v>
      </c>
      <c r="G1347" s="7">
        <f t="shared" si="41"/>
        <v>1.8436356972933741E-2</v>
      </c>
      <c r="H1347"/>
    </row>
    <row r="1348" spans="1:8" ht="38.25" x14ac:dyDescent="0.25">
      <c r="A1348" s="3" t="s">
        <v>295</v>
      </c>
      <c r="B1348" s="4" t="s">
        <v>296</v>
      </c>
      <c r="C1348" s="4" t="s">
        <v>18</v>
      </c>
      <c r="D1348" s="5">
        <v>346</v>
      </c>
      <c r="E1348" s="5">
        <v>25566100</v>
      </c>
      <c r="F1348" s="6">
        <f t="shared" si="40"/>
        <v>25565754</v>
      </c>
      <c r="G1348" s="7">
        <f t="shared" si="41"/>
        <v>73889.462427745661</v>
      </c>
      <c r="H1348"/>
    </row>
    <row r="1349" spans="1:8" ht="38.25" x14ac:dyDescent="0.25">
      <c r="A1349" s="3" t="s">
        <v>295</v>
      </c>
      <c r="B1349" s="4" t="s">
        <v>296</v>
      </c>
      <c r="C1349" s="4" t="s">
        <v>19</v>
      </c>
      <c r="D1349" s="5">
        <v>229797600</v>
      </c>
      <c r="E1349" s="5">
        <v>0</v>
      </c>
      <c r="F1349" s="6">
        <f t="shared" si="40"/>
        <v>-229797600</v>
      </c>
      <c r="G1349" s="7">
        <f t="shared" si="41"/>
        <v>-1</v>
      </c>
      <c r="H1349"/>
    </row>
    <row r="1350" spans="1:8" ht="38.25" x14ac:dyDescent="0.25">
      <c r="A1350" s="3" t="s">
        <v>295</v>
      </c>
      <c r="B1350" s="4" t="s">
        <v>296</v>
      </c>
      <c r="C1350" s="4" t="s">
        <v>28</v>
      </c>
      <c r="D1350" s="5">
        <v>58675855</v>
      </c>
      <c r="E1350" s="5">
        <v>106018108</v>
      </c>
      <c r="F1350" s="6">
        <f t="shared" si="40"/>
        <v>47342253</v>
      </c>
      <c r="G1350" s="7">
        <f t="shared" si="41"/>
        <v>0.80684385425657623</v>
      </c>
      <c r="H1350"/>
    </row>
    <row r="1351" spans="1:8" ht="38.25" x14ac:dyDescent="0.25">
      <c r="A1351" s="3" t="s">
        <v>295</v>
      </c>
      <c r="B1351" s="4" t="s">
        <v>296</v>
      </c>
      <c r="C1351" s="4" t="s">
        <v>20</v>
      </c>
      <c r="D1351" s="5">
        <v>7140000</v>
      </c>
      <c r="E1351" s="5">
        <v>72620710</v>
      </c>
      <c r="F1351" s="6">
        <f t="shared" si="40"/>
        <v>65480710</v>
      </c>
      <c r="G1351" s="7">
        <f t="shared" si="41"/>
        <v>9.1709677871148454</v>
      </c>
      <c r="H1351"/>
    </row>
    <row r="1352" spans="1:8" ht="38.25" x14ac:dyDescent="0.25">
      <c r="A1352" s="3" t="s">
        <v>297</v>
      </c>
      <c r="B1352" s="8" t="s">
        <v>298</v>
      </c>
      <c r="C1352" s="8" t="s">
        <v>19</v>
      </c>
      <c r="D1352" s="5">
        <v>14415222</v>
      </c>
      <c r="E1352" s="5">
        <v>0</v>
      </c>
      <c r="F1352" s="6">
        <f t="shared" si="40"/>
        <v>-14415222</v>
      </c>
      <c r="G1352" s="7">
        <f t="shared" si="41"/>
        <v>-1</v>
      </c>
      <c r="H1352"/>
    </row>
    <row r="1353" spans="1:8" ht="38.25" x14ac:dyDescent="0.25">
      <c r="A1353" s="3" t="s">
        <v>299</v>
      </c>
      <c r="B1353" s="4" t="s">
        <v>300</v>
      </c>
      <c r="C1353" s="8" t="s">
        <v>10</v>
      </c>
      <c r="D1353" s="5">
        <v>100000000</v>
      </c>
      <c r="E1353" s="5">
        <v>0</v>
      </c>
      <c r="F1353" s="6">
        <f t="shared" si="40"/>
        <v>-100000000</v>
      </c>
      <c r="G1353" s="7">
        <f t="shared" si="41"/>
        <v>-1</v>
      </c>
      <c r="H1353"/>
    </row>
    <row r="1354" spans="1:8" ht="38.25" x14ac:dyDescent="0.25">
      <c r="A1354" s="3" t="s">
        <v>299</v>
      </c>
      <c r="B1354" s="4" t="s">
        <v>300</v>
      </c>
      <c r="C1354" s="4" t="s">
        <v>11</v>
      </c>
      <c r="D1354" s="5">
        <v>141079130</v>
      </c>
      <c r="E1354" s="5">
        <v>150303874.43000001</v>
      </c>
      <c r="F1354" s="6">
        <f t="shared" si="40"/>
        <v>9224744.4300000072</v>
      </c>
      <c r="G1354" s="7">
        <f t="shared" si="41"/>
        <v>6.5387023792959367E-2</v>
      </c>
      <c r="H1354"/>
    </row>
    <row r="1355" spans="1:8" ht="38.25" x14ac:dyDescent="0.25">
      <c r="A1355" s="3" t="s">
        <v>299</v>
      </c>
      <c r="B1355" s="4" t="s">
        <v>300</v>
      </c>
      <c r="C1355" s="4" t="s">
        <v>12</v>
      </c>
      <c r="D1355" s="5">
        <v>113835482</v>
      </c>
      <c r="E1355" s="5">
        <v>169892425</v>
      </c>
      <c r="F1355" s="6">
        <f t="shared" ref="F1355:F1418" si="42">+E1355-D1355</f>
        <v>56056943</v>
      </c>
      <c r="G1355" s="7">
        <f t="shared" ref="G1355:G1418" si="43">IF(D1355&gt;0,((E1355-D1355)/D1355),"NA")</f>
        <v>0.49243822765207773</v>
      </c>
      <c r="H1355"/>
    </row>
    <row r="1356" spans="1:8" ht="38.25" x14ac:dyDescent="0.25">
      <c r="A1356" s="3" t="s">
        <v>299</v>
      </c>
      <c r="B1356" s="4" t="s">
        <v>300</v>
      </c>
      <c r="C1356" s="4" t="s">
        <v>13</v>
      </c>
      <c r="D1356" s="5">
        <v>789251068</v>
      </c>
      <c r="E1356" s="5">
        <v>824914743</v>
      </c>
      <c r="F1356" s="6">
        <f t="shared" si="42"/>
        <v>35663675</v>
      </c>
      <c r="G1356" s="7">
        <f t="shared" si="43"/>
        <v>4.5186730111589787E-2</v>
      </c>
      <c r="H1356"/>
    </row>
    <row r="1357" spans="1:8" ht="38.25" x14ac:dyDescent="0.25">
      <c r="A1357" s="3" t="s">
        <v>299</v>
      </c>
      <c r="B1357" s="4" t="s">
        <v>300</v>
      </c>
      <c r="C1357" s="4" t="s">
        <v>14</v>
      </c>
      <c r="D1357" s="5">
        <v>26427717508</v>
      </c>
      <c r="E1357" s="5">
        <v>31953757284</v>
      </c>
      <c r="F1357" s="6">
        <f t="shared" si="42"/>
        <v>5526039776</v>
      </c>
      <c r="G1357" s="7">
        <f t="shared" si="43"/>
        <v>0.20910015306192065</v>
      </c>
      <c r="H1357"/>
    </row>
    <row r="1358" spans="1:8" ht="38.25" x14ac:dyDescent="0.25">
      <c r="A1358" s="3" t="s">
        <v>299</v>
      </c>
      <c r="B1358" s="4" t="s">
        <v>300</v>
      </c>
      <c r="C1358" s="4" t="s">
        <v>15</v>
      </c>
      <c r="D1358" s="5">
        <v>43287623788.080002</v>
      </c>
      <c r="E1358" s="5">
        <v>77797880251</v>
      </c>
      <c r="F1358" s="6">
        <f t="shared" si="42"/>
        <v>34510256462.919998</v>
      </c>
      <c r="G1358" s="7">
        <f t="shared" si="43"/>
        <v>0.79723148195588867</v>
      </c>
      <c r="H1358"/>
    </row>
    <row r="1359" spans="1:8" ht="38.25" x14ac:dyDescent="0.25">
      <c r="A1359" s="3" t="s">
        <v>299</v>
      </c>
      <c r="B1359" s="4" t="s">
        <v>300</v>
      </c>
      <c r="C1359" s="4" t="s">
        <v>16</v>
      </c>
      <c r="D1359" s="9">
        <v>327617747</v>
      </c>
      <c r="E1359" s="5">
        <v>507175987</v>
      </c>
      <c r="F1359" s="6">
        <f t="shared" si="42"/>
        <v>179558240</v>
      </c>
      <c r="G1359" s="7">
        <f t="shared" si="43"/>
        <v>0.54807238510189737</v>
      </c>
      <c r="H1359"/>
    </row>
    <row r="1360" spans="1:8" ht="38.25" x14ac:dyDescent="0.25">
      <c r="A1360" s="3" t="s">
        <v>299</v>
      </c>
      <c r="B1360" s="4" t="s">
        <v>300</v>
      </c>
      <c r="C1360" s="4" t="s">
        <v>17</v>
      </c>
      <c r="D1360" s="5">
        <v>26611701874.939999</v>
      </c>
      <c r="E1360" s="5">
        <v>31402238710.519997</v>
      </c>
      <c r="F1360" s="6">
        <f t="shared" si="42"/>
        <v>4790536835.579998</v>
      </c>
      <c r="G1360" s="7">
        <f t="shared" si="43"/>
        <v>0.18001617702215444</v>
      </c>
      <c r="H1360"/>
    </row>
    <row r="1361" spans="1:8" ht="38.25" x14ac:dyDescent="0.25">
      <c r="A1361" s="3" t="s">
        <v>299</v>
      </c>
      <c r="B1361" s="4" t="s">
        <v>300</v>
      </c>
      <c r="C1361" s="4" t="s">
        <v>18</v>
      </c>
      <c r="D1361" s="5">
        <v>1712581357</v>
      </c>
      <c r="E1361" s="5">
        <v>775890600</v>
      </c>
      <c r="F1361" s="6">
        <f t="shared" si="42"/>
        <v>-936690757</v>
      </c>
      <c r="G1361" s="7">
        <f t="shared" si="43"/>
        <v>-0.54694672061643845</v>
      </c>
      <c r="H1361"/>
    </row>
    <row r="1362" spans="1:8" ht="38.25" x14ac:dyDescent="0.25">
      <c r="A1362" s="3" t="s">
        <v>299</v>
      </c>
      <c r="B1362" s="4" t="s">
        <v>300</v>
      </c>
      <c r="C1362" s="4" t="s">
        <v>19</v>
      </c>
      <c r="D1362" s="5">
        <v>603627231.40999997</v>
      </c>
      <c r="E1362" s="5">
        <v>1196042977.02</v>
      </c>
      <c r="F1362" s="6">
        <f t="shared" si="42"/>
        <v>592415745.61000001</v>
      </c>
      <c r="G1362" s="7">
        <f t="shared" si="43"/>
        <v>0.98142647445872966</v>
      </c>
      <c r="H1362"/>
    </row>
    <row r="1363" spans="1:8" ht="38.25" x14ac:dyDescent="0.25">
      <c r="A1363" s="3" t="s">
        <v>299</v>
      </c>
      <c r="B1363" s="8" t="s">
        <v>300</v>
      </c>
      <c r="C1363" s="8" t="s">
        <v>27</v>
      </c>
      <c r="D1363" s="5">
        <v>0</v>
      </c>
      <c r="E1363" s="5">
        <v>30732000</v>
      </c>
      <c r="F1363" s="6">
        <f t="shared" si="42"/>
        <v>30732000</v>
      </c>
      <c r="G1363" s="7" t="str">
        <f t="shared" si="43"/>
        <v>NA</v>
      </c>
      <c r="H1363"/>
    </row>
    <row r="1364" spans="1:8" ht="38.25" x14ac:dyDescent="0.25">
      <c r="A1364" s="3" t="s">
        <v>299</v>
      </c>
      <c r="B1364" s="4" t="s">
        <v>300</v>
      </c>
      <c r="C1364" s="8" t="s">
        <v>28</v>
      </c>
      <c r="D1364" s="5">
        <v>6935577799.1599998</v>
      </c>
      <c r="E1364" s="5">
        <v>10375242401.269999</v>
      </c>
      <c r="F1364" s="6">
        <f t="shared" si="42"/>
        <v>3439664602.1099987</v>
      </c>
      <c r="G1364" s="7">
        <f t="shared" si="43"/>
        <v>0.49594492365532872</v>
      </c>
      <c r="H1364"/>
    </row>
    <row r="1365" spans="1:8" ht="38.25" x14ac:dyDescent="0.25">
      <c r="A1365" s="3" t="s">
        <v>299</v>
      </c>
      <c r="B1365" s="4" t="s">
        <v>300</v>
      </c>
      <c r="C1365" s="4" t="s">
        <v>20</v>
      </c>
      <c r="D1365" s="5">
        <v>346123517</v>
      </c>
      <c r="E1365" s="5">
        <v>816901216</v>
      </c>
      <c r="F1365" s="6">
        <f t="shared" si="42"/>
        <v>470777699</v>
      </c>
      <c r="G1365" s="7">
        <f t="shared" si="43"/>
        <v>1.3601436362383894</v>
      </c>
      <c r="H1365"/>
    </row>
    <row r="1366" spans="1:8" ht="38.25" x14ac:dyDescent="0.25">
      <c r="A1366" s="3" t="s">
        <v>299</v>
      </c>
      <c r="B1366" s="4" t="s">
        <v>300</v>
      </c>
      <c r="C1366" s="4" t="s">
        <v>23</v>
      </c>
      <c r="D1366" s="5">
        <v>69098500</v>
      </c>
      <c r="E1366" s="5">
        <v>376163850</v>
      </c>
      <c r="F1366" s="6">
        <f t="shared" si="42"/>
        <v>307065350</v>
      </c>
      <c r="G1366" s="7">
        <f t="shared" si="43"/>
        <v>4.4438786659623579</v>
      </c>
      <c r="H1366"/>
    </row>
    <row r="1367" spans="1:8" ht="38.25" x14ac:dyDescent="0.25">
      <c r="A1367" s="3" t="s">
        <v>299</v>
      </c>
      <c r="B1367" s="4" t="s">
        <v>300</v>
      </c>
      <c r="C1367" s="8" t="s">
        <v>49</v>
      </c>
      <c r="D1367" s="5">
        <v>1359156</v>
      </c>
      <c r="E1367" s="5">
        <v>0</v>
      </c>
      <c r="F1367" s="6">
        <f t="shared" si="42"/>
        <v>-1359156</v>
      </c>
      <c r="G1367" s="7">
        <f t="shared" si="43"/>
        <v>-1</v>
      </c>
      <c r="H1367"/>
    </row>
    <row r="1368" spans="1:8" ht="25.5" x14ac:dyDescent="0.25">
      <c r="A1368" s="3" t="s">
        <v>301</v>
      </c>
      <c r="B1368" s="8" t="s">
        <v>302</v>
      </c>
      <c r="C1368" s="8" t="s">
        <v>11</v>
      </c>
      <c r="D1368" s="5">
        <v>14605996</v>
      </c>
      <c r="E1368" s="5">
        <v>0</v>
      </c>
      <c r="F1368" s="6">
        <f t="shared" si="42"/>
        <v>-14605996</v>
      </c>
      <c r="G1368" s="7">
        <f t="shared" si="43"/>
        <v>-1</v>
      </c>
      <c r="H1368"/>
    </row>
    <row r="1369" spans="1:8" ht="25.5" x14ac:dyDescent="0.25">
      <c r="A1369" s="3" t="s">
        <v>301</v>
      </c>
      <c r="B1369" s="4" t="s">
        <v>302</v>
      </c>
      <c r="C1369" s="4" t="s">
        <v>12</v>
      </c>
      <c r="D1369" s="5">
        <v>7015630</v>
      </c>
      <c r="E1369" s="5">
        <v>16708550</v>
      </c>
      <c r="F1369" s="6">
        <f t="shared" si="42"/>
        <v>9692920</v>
      </c>
      <c r="G1369" s="7">
        <f t="shared" si="43"/>
        <v>1.3816179017422527</v>
      </c>
      <c r="H1369"/>
    </row>
    <row r="1370" spans="1:8" ht="25.5" x14ac:dyDescent="0.25">
      <c r="A1370" s="3" t="s">
        <v>301</v>
      </c>
      <c r="B1370" s="4" t="s">
        <v>302</v>
      </c>
      <c r="C1370" s="4" t="s">
        <v>13</v>
      </c>
      <c r="D1370" s="5">
        <v>245518770</v>
      </c>
      <c r="E1370" s="5">
        <v>271168480</v>
      </c>
      <c r="F1370" s="6">
        <f t="shared" si="42"/>
        <v>25649710</v>
      </c>
      <c r="G1370" s="7">
        <f t="shared" si="43"/>
        <v>0.10447148297460108</v>
      </c>
      <c r="H1370"/>
    </row>
    <row r="1371" spans="1:8" ht="25.5" x14ac:dyDescent="0.25">
      <c r="A1371" s="3" t="s">
        <v>301</v>
      </c>
      <c r="B1371" s="4" t="s">
        <v>302</v>
      </c>
      <c r="C1371" s="4" t="s">
        <v>14</v>
      </c>
      <c r="D1371" s="5">
        <v>2441512600</v>
      </c>
      <c r="E1371" s="5">
        <v>5894561203</v>
      </c>
      <c r="F1371" s="6">
        <f t="shared" si="42"/>
        <v>3453048603</v>
      </c>
      <c r="G1371" s="7">
        <f t="shared" si="43"/>
        <v>1.4143070992138234</v>
      </c>
      <c r="H1371"/>
    </row>
    <row r="1372" spans="1:8" ht="25.5" x14ac:dyDescent="0.25">
      <c r="A1372" s="3" t="s">
        <v>301</v>
      </c>
      <c r="B1372" s="4" t="s">
        <v>302</v>
      </c>
      <c r="C1372" s="4" t="s">
        <v>15</v>
      </c>
      <c r="D1372" s="5">
        <v>2000000</v>
      </c>
      <c r="E1372" s="5">
        <v>1577610</v>
      </c>
      <c r="F1372" s="6">
        <f t="shared" si="42"/>
        <v>-422390</v>
      </c>
      <c r="G1372" s="7">
        <f t="shared" si="43"/>
        <v>-0.21119499999999999</v>
      </c>
      <c r="H1372"/>
    </row>
    <row r="1373" spans="1:8" ht="25.5" x14ac:dyDescent="0.25">
      <c r="A1373" s="3" t="s">
        <v>301</v>
      </c>
      <c r="B1373" s="4" t="s">
        <v>302</v>
      </c>
      <c r="C1373" s="4" t="s">
        <v>16</v>
      </c>
      <c r="D1373" s="5">
        <v>39898862</v>
      </c>
      <c r="E1373" s="5">
        <v>105409203</v>
      </c>
      <c r="F1373" s="6">
        <f t="shared" si="42"/>
        <v>65510341</v>
      </c>
      <c r="G1373" s="7">
        <f t="shared" si="43"/>
        <v>1.6419100123707788</v>
      </c>
      <c r="H1373"/>
    </row>
    <row r="1374" spans="1:8" ht="25.5" x14ac:dyDescent="0.25">
      <c r="A1374" s="3" t="s">
        <v>301</v>
      </c>
      <c r="B1374" s="4" t="s">
        <v>302</v>
      </c>
      <c r="C1374" s="4" t="s">
        <v>17</v>
      </c>
      <c r="D1374" s="5">
        <v>933986256</v>
      </c>
      <c r="E1374" s="5">
        <v>2841737445</v>
      </c>
      <c r="F1374" s="6">
        <f t="shared" si="42"/>
        <v>1907751189</v>
      </c>
      <c r="G1374" s="7">
        <f t="shared" si="43"/>
        <v>2.0425902166594625</v>
      </c>
      <c r="H1374"/>
    </row>
    <row r="1375" spans="1:8" ht="25.5" x14ac:dyDescent="0.25">
      <c r="A1375" s="3" t="s">
        <v>301</v>
      </c>
      <c r="B1375" s="4" t="s">
        <v>302</v>
      </c>
      <c r="C1375" s="4" t="s">
        <v>18</v>
      </c>
      <c r="D1375" s="5">
        <v>11843548.199999999</v>
      </c>
      <c r="E1375" s="5">
        <v>133385332.61</v>
      </c>
      <c r="F1375" s="6">
        <f t="shared" si="42"/>
        <v>121541784.41</v>
      </c>
      <c r="G1375" s="7">
        <f t="shared" si="43"/>
        <v>10.262278023236314</v>
      </c>
      <c r="H1375"/>
    </row>
    <row r="1376" spans="1:8" ht="25.5" x14ac:dyDescent="0.25">
      <c r="A1376" s="3" t="s">
        <v>301</v>
      </c>
      <c r="B1376" s="4" t="s">
        <v>302</v>
      </c>
      <c r="C1376" s="8" t="s">
        <v>19</v>
      </c>
      <c r="D1376" s="5">
        <v>22086860</v>
      </c>
      <c r="E1376" s="5">
        <v>109681609</v>
      </c>
      <c r="F1376" s="6">
        <f t="shared" si="42"/>
        <v>87594749</v>
      </c>
      <c r="G1376" s="7">
        <f t="shared" si="43"/>
        <v>3.9659213215459328</v>
      </c>
      <c r="H1376"/>
    </row>
    <row r="1377" spans="1:8" ht="25.5" x14ac:dyDescent="0.25">
      <c r="A1377" s="3" t="s">
        <v>301</v>
      </c>
      <c r="B1377" s="4" t="s">
        <v>302</v>
      </c>
      <c r="C1377" s="4" t="s">
        <v>28</v>
      </c>
      <c r="D1377" s="5">
        <v>396696652</v>
      </c>
      <c r="E1377" s="5">
        <v>0</v>
      </c>
      <c r="F1377" s="6">
        <f t="shared" si="42"/>
        <v>-396696652</v>
      </c>
      <c r="G1377" s="7">
        <f t="shared" si="43"/>
        <v>-1</v>
      </c>
      <c r="H1377"/>
    </row>
    <row r="1378" spans="1:8" ht="25.5" x14ac:dyDescent="0.25">
      <c r="A1378" s="3" t="s">
        <v>301</v>
      </c>
      <c r="B1378" s="4" t="s">
        <v>302</v>
      </c>
      <c r="C1378" s="4" t="s">
        <v>20</v>
      </c>
      <c r="D1378" s="5">
        <v>2000000</v>
      </c>
      <c r="E1378" s="5">
        <v>49758988</v>
      </c>
      <c r="F1378" s="6">
        <f t="shared" si="42"/>
        <v>47758988</v>
      </c>
      <c r="G1378" s="7">
        <f t="shared" si="43"/>
        <v>23.879494000000001</v>
      </c>
      <c r="H1378"/>
    </row>
    <row r="1379" spans="1:8" ht="25.5" x14ac:dyDescent="0.25">
      <c r="A1379" s="3" t="s">
        <v>301</v>
      </c>
      <c r="B1379" s="4" t="s">
        <v>302</v>
      </c>
      <c r="C1379" s="4" t="s">
        <v>23</v>
      </c>
      <c r="D1379" s="5">
        <v>416395</v>
      </c>
      <c r="E1379" s="5">
        <v>331050</v>
      </c>
      <c r="F1379" s="6">
        <f t="shared" si="42"/>
        <v>-85345</v>
      </c>
      <c r="G1379" s="7">
        <f t="shared" si="43"/>
        <v>-0.20496163498601089</v>
      </c>
      <c r="H1379"/>
    </row>
    <row r="1380" spans="1:8" ht="25.5" x14ac:dyDescent="0.25">
      <c r="A1380" s="3" t="s">
        <v>303</v>
      </c>
      <c r="B1380" s="4" t="s">
        <v>304</v>
      </c>
      <c r="C1380" s="4" t="s">
        <v>12</v>
      </c>
      <c r="D1380" s="5">
        <v>10529608.58</v>
      </c>
      <c r="E1380" s="5">
        <v>9082212</v>
      </c>
      <c r="F1380" s="6">
        <f t="shared" si="42"/>
        <v>-1447396.58</v>
      </c>
      <c r="G1380" s="7">
        <f t="shared" si="43"/>
        <v>-0.13745967563781938</v>
      </c>
      <c r="H1380"/>
    </row>
    <row r="1381" spans="1:8" ht="25.5" x14ac:dyDescent="0.25">
      <c r="A1381" s="3" t="s">
        <v>303</v>
      </c>
      <c r="B1381" s="4" t="s">
        <v>304</v>
      </c>
      <c r="C1381" s="4" t="s">
        <v>13</v>
      </c>
      <c r="D1381" s="5">
        <v>98623637.010000005</v>
      </c>
      <c r="E1381" s="5">
        <v>108235627.01000001</v>
      </c>
      <c r="F1381" s="6">
        <f t="shared" si="42"/>
        <v>9611990</v>
      </c>
      <c r="G1381" s="7">
        <f t="shared" si="43"/>
        <v>9.7461321559509984E-2</v>
      </c>
      <c r="H1381"/>
    </row>
    <row r="1382" spans="1:8" ht="25.5" x14ac:dyDescent="0.25">
      <c r="A1382" s="3" t="s">
        <v>303</v>
      </c>
      <c r="B1382" s="4" t="s">
        <v>304</v>
      </c>
      <c r="C1382" s="4" t="s">
        <v>14</v>
      </c>
      <c r="D1382" s="5">
        <v>6943388341</v>
      </c>
      <c r="E1382" s="5">
        <v>6119079654</v>
      </c>
      <c r="F1382" s="6">
        <f t="shared" si="42"/>
        <v>-824308687</v>
      </c>
      <c r="G1382" s="7">
        <f t="shared" si="43"/>
        <v>-0.11871850550725231</v>
      </c>
      <c r="H1382"/>
    </row>
    <row r="1383" spans="1:8" ht="25.5" x14ac:dyDescent="0.25">
      <c r="A1383" s="3" t="s">
        <v>303</v>
      </c>
      <c r="B1383" s="8" t="s">
        <v>304</v>
      </c>
      <c r="C1383" s="8" t="s">
        <v>15</v>
      </c>
      <c r="D1383" s="5">
        <v>209794380.09999999</v>
      </c>
      <c r="E1383" s="5">
        <v>90000</v>
      </c>
      <c r="F1383" s="6">
        <f t="shared" si="42"/>
        <v>-209704380.09999999</v>
      </c>
      <c r="G1383" s="7">
        <f t="shared" si="43"/>
        <v>-0.99957100852769698</v>
      </c>
      <c r="H1383"/>
    </row>
    <row r="1384" spans="1:8" ht="25.5" x14ac:dyDescent="0.25">
      <c r="A1384" s="3" t="s">
        <v>303</v>
      </c>
      <c r="B1384" s="4" t="s">
        <v>304</v>
      </c>
      <c r="C1384" s="4" t="s">
        <v>16</v>
      </c>
      <c r="D1384" s="5">
        <v>112721865</v>
      </c>
      <c r="E1384" s="5">
        <v>183986393</v>
      </c>
      <c r="F1384" s="6">
        <f t="shared" si="42"/>
        <v>71264528</v>
      </c>
      <c r="G1384" s="7">
        <f t="shared" si="43"/>
        <v>0.6322156575390232</v>
      </c>
      <c r="H1384"/>
    </row>
    <row r="1385" spans="1:8" ht="25.5" x14ac:dyDescent="0.25">
      <c r="A1385" s="3" t="s">
        <v>303</v>
      </c>
      <c r="B1385" s="4" t="s">
        <v>304</v>
      </c>
      <c r="C1385" s="4" t="s">
        <v>17</v>
      </c>
      <c r="D1385" s="5">
        <v>116177906</v>
      </c>
      <c r="E1385" s="5">
        <v>726895073.47000003</v>
      </c>
      <c r="F1385" s="6">
        <f t="shared" si="42"/>
        <v>610717167.47000003</v>
      </c>
      <c r="G1385" s="7">
        <f t="shared" si="43"/>
        <v>5.2567410491113522</v>
      </c>
      <c r="H1385"/>
    </row>
    <row r="1386" spans="1:8" ht="25.5" x14ac:dyDescent="0.25">
      <c r="A1386" s="3" t="s">
        <v>303</v>
      </c>
      <c r="B1386" s="4" t="s">
        <v>304</v>
      </c>
      <c r="C1386" s="4" t="s">
        <v>18</v>
      </c>
      <c r="D1386" s="5">
        <v>140514545.64999998</v>
      </c>
      <c r="E1386" s="5">
        <v>114564861</v>
      </c>
      <c r="F1386" s="6">
        <f t="shared" si="42"/>
        <v>-25949684.649999976</v>
      </c>
      <c r="G1386" s="7">
        <f t="shared" si="43"/>
        <v>-0.18467614530553036</v>
      </c>
      <c r="H1386"/>
    </row>
    <row r="1387" spans="1:8" ht="25.5" x14ac:dyDescent="0.25">
      <c r="A1387" s="3" t="s">
        <v>303</v>
      </c>
      <c r="B1387" s="4" t="s">
        <v>304</v>
      </c>
      <c r="C1387" s="4" t="s">
        <v>19</v>
      </c>
      <c r="D1387" s="5">
        <v>353689334.5</v>
      </c>
      <c r="E1387" s="5">
        <v>426343036.68000001</v>
      </c>
      <c r="F1387" s="6">
        <f t="shared" si="42"/>
        <v>72653702.180000007</v>
      </c>
      <c r="G1387" s="7">
        <f t="shared" si="43"/>
        <v>0.20541671770427675</v>
      </c>
      <c r="H1387"/>
    </row>
    <row r="1388" spans="1:8" ht="25.5" x14ac:dyDescent="0.25">
      <c r="A1388" s="3" t="s">
        <v>303</v>
      </c>
      <c r="B1388" s="4" t="s">
        <v>304</v>
      </c>
      <c r="C1388" s="4" t="s">
        <v>28</v>
      </c>
      <c r="D1388" s="5">
        <v>1282601256</v>
      </c>
      <c r="E1388" s="5">
        <v>1402091375</v>
      </c>
      <c r="F1388" s="6">
        <f t="shared" si="42"/>
        <v>119490119</v>
      </c>
      <c r="G1388" s="7">
        <f t="shared" si="43"/>
        <v>9.3162328074314626E-2</v>
      </c>
      <c r="H1388"/>
    </row>
    <row r="1389" spans="1:8" ht="25.5" x14ac:dyDescent="0.25">
      <c r="A1389" s="3" t="s">
        <v>303</v>
      </c>
      <c r="B1389" s="4" t="s">
        <v>304</v>
      </c>
      <c r="C1389" s="8" t="s">
        <v>20</v>
      </c>
      <c r="D1389" s="5">
        <v>208022582</v>
      </c>
      <c r="E1389" s="5">
        <v>361409497.73000002</v>
      </c>
      <c r="F1389" s="6">
        <f t="shared" si="42"/>
        <v>153386915.73000002</v>
      </c>
      <c r="G1389" s="7">
        <f t="shared" si="43"/>
        <v>0.73735704198691288</v>
      </c>
      <c r="H1389"/>
    </row>
    <row r="1390" spans="1:8" ht="15" x14ac:dyDescent="0.25">
      <c r="A1390" s="3" t="s">
        <v>305</v>
      </c>
      <c r="B1390" s="4" t="s">
        <v>306</v>
      </c>
      <c r="C1390" s="8" t="s">
        <v>11</v>
      </c>
      <c r="D1390" s="5">
        <v>50297500</v>
      </c>
      <c r="E1390" s="5">
        <v>49999999.969999999</v>
      </c>
      <c r="F1390" s="6">
        <f t="shared" si="42"/>
        <v>-297500.03000000119</v>
      </c>
      <c r="G1390" s="7">
        <f t="shared" si="43"/>
        <v>-5.9148074954023799E-3</v>
      </c>
      <c r="H1390"/>
    </row>
    <row r="1391" spans="1:8" ht="15" x14ac:dyDescent="0.25">
      <c r="A1391" s="3" t="s">
        <v>305</v>
      </c>
      <c r="B1391" s="4" t="s">
        <v>306</v>
      </c>
      <c r="C1391" s="4" t="s">
        <v>12</v>
      </c>
      <c r="D1391" s="5">
        <v>4610590</v>
      </c>
      <c r="E1391" s="5">
        <v>3167900</v>
      </c>
      <c r="F1391" s="6">
        <f t="shared" si="42"/>
        <v>-1442690</v>
      </c>
      <c r="G1391" s="7">
        <f t="shared" si="43"/>
        <v>-0.31290789248230705</v>
      </c>
      <c r="H1391"/>
    </row>
    <row r="1392" spans="1:8" ht="15" x14ac:dyDescent="0.25">
      <c r="A1392" s="3" t="s">
        <v>305</v>
      </c>
      <c r="B1392" s="8" t="s">
        <v>306</v>
      </c>
      <c r="C1392" s="8" t="s">
        <v>13</v>
      </c>
      <c r="D1392" s="5">
        <v>58504670</v>
      </c>
      <c r="E1392" s="5">
        <v>54444590</v>
      </c>
      <c r="F1392" s="6">
        <f t="shared" si="42"/>
        <v>-4060080</v>
      </c>
      <c r="G1392" s="7">
        <f t="shared" si="43"/>
        <v>-6.9397536982945124E-2</v>
      </c>
      <c r="H1392"/>
    </row>
    <row r="1393" spans="1:8" ht="15" x14ac:dyDescent="0.25">
      <c r="A1393" s="3" t="s">
        <v>305</v>
      </c>
      <c r="B1393" s="4" t="s">
        <v>306</v>
      </c>
      <c r="C1393" s="4" t="s">
        <v>14</v>
      </c>
      <c r="D1393" s="5">
        <v>2701550318</v>
      </c>
      <c r="E1393" s="5">
        <v>3905597236</v>
      </c>
      <c r="F1393" s="6">
        <f t="shared" si="42"/>
        <v>1204046918</v>
      </c>
      <c r="G1393" s="7">
        <f t="shared" si="43"/>
        <v>0.44568739289349041</v>
      </c>
      <c r="H1393"/>
    </row>
    <row r="1394" spans="1:8" ht="15" x14ac:dyDescent="0.25">
      <c r="A1394" s="3" t="s">
        <v>305</v>
      </c>
      <c r="B1394" s="8" t="s">
        <v>306</v>
      </c>
      <c r="C1394" s="8" t="s">
        <v>15</v>
      </c>
      <c r="D1394" s="5">
        <v>14144244</v>
      </c>
      <c r="E1394" s="5">
        <v>4246626</v>
      </c>
      <c r="F1394" s="6">
        <f t="shared" si="42"/>
        <v>-9897618</v>
      </c>
      <c r="G1394" s="7">
        <f t="shared" si="43"/>
        <v>-0.69976295657795495</v>
      </c>
      <c r="H1394"/>
    </row>
    <row r="1395" spans="1:8" ht="15" x14ac:dyDescent="0.25">
      <c r="A1395" s="3" t="s">
        <v>305</v>
      </c>
      <c r="B1395" s="4" t="s">
        <v>306</v>
      </c>
      <c r="C1395" s="4" t="s">
        <v>16</v>
      </c>
      <c r="D1395" s="5">
        <v>26804881</v>
      </c>
      <c r="E1395" s="5">
        <v>83694926</v>
      </c>
      <c r="F1395" s="6">
        <f t="shared" si="42"/>
        <v>56890045</v>
      </c>
      <c r="G1395" s="7">
        <f t="shared" si="43"/>
        <v>2.1223763313853174</v>
      </c>
      <c r="H1395"/>
    </row>
    <row r="1396" spans="1:8" ht="15" x14ac:dyDescent="0.25">
      <c r="A1396" s="3" t="s">
        <v>305</v>
      </c>
      <c r="B1396" s="8" t="s">
        <v>306</v>
      </c>
      <c r="C1396" s="8" t="s">
        <v>17</v>
      </c>
      <c r="D1396" s="5">
        <v>1088172609.48</v>
      </c>
      <c r="E1396" s="5">
        <v>13160689</v>
      </c>
      <c r="F1396" s="6">
        <f t="shared" si="42"/>
        <v>-1075011920.48</v>
      </c>
      <c r="G1396" s="7">
        <f t="shared" si="43"/>
        <v>-0.98790569723466115</v>
      </c>
      <c r="H1396"/>
    </row>
    <row r="1397" spans="1:8" ht="15" x14ac:dyDescent="0.25">
      <c r="A1397" s="3" t="s">
        <v>305</v>
      </c>
      <c r="B1397" s="4" t="s">
        <v>306</v>
      </c>
      <c r="C1397" s="4" t="s">
        <v>18</v>
      </c>
      <c r="D1397" s="5">
        <v>101587447</v>
      </c>
      <c r="E1397" s="5">
        <v>251937709.03</v>
      </c>
      <c r="F1397" s="6">
        <f t="shared" si="42"/>
        <v>150350262.03</v>
      </c>
      <c r="G1397" s="7">
        <f t="shared" si="43"/>
        <v>1.48000827336472</v>
      </c>
      <c r="H1397"/>
    </row>
    <row r="1398" spans="1:8" ht="15" x14ac:dyDescent="0.25">
      <c r="A1398" s="3" t="s">
        <v>305</v>
      </c>
      <c r="B1398" s="4" t="s">
        <v>306</v>
      </c>
      <c r="C1398" s="4" t="s">
        <v>19</v>
      </c>
      <c r="D1398" s="5">
        <v>7854446</v>
      </c>
      <c r="E1398" s="5">
        <v>15305609</v>
      </c>
      <c r="F1398" s="6">
        <f t="shared" si="42"/>
        <v>7451163</v>
      </c>
      <c r="G1398" s="7">
        <f t="shared" si="43"/>
        <v>0.94865544941043578</v>
      </c>
      <c r="H1398"/>
    </row>
    <row r="1399" spans="1:8" ht="15" x14ac:dyDescent="0.25">
      <c r="A1399" s="3" t="s">
        <v>305</v>
      </c>
      <c r="B1399" s="4" t="s">
        <v>306</v>
      </c>
      <c r="C1399" s="4" t="s">
        <v>28</v>
      </c>
      <c r="D1399" s="5">
        <v>192803820.88</v>
      </c>
      <c r="E1399" s="5">
        <v>438395899.38</v>
      </c>
      <c r="F1399" s="6">
        <f t="shared" si="42"/>
        <v>245592078.5</v>
      </c>
      <c r="G1399" s="7">
        <f t="shared" si="43"/>
        <v>1.2737925907228524</v>
      </c>
      <c r="H1399"/>
    </row>
    <row r="1400" spans="1:8" ht="15" x14ac:dyDescent="0.25">
      <c r="A1400" s="3" t="s">
        <v>305</v>
      </c>
      <c r="B1400" s="4" t="s">
        <v>306</v>
      </c>
      <c r="C1400" s="4" t="s">
        <v>20</v>
      </c>
      <c r="D1400" s="5">
        <v>58472781.760000005</v>
      </c>
      <c r="E1400" s="5">
        <v>126991506.01000001</v>
      </c>
      <c r="F1400" s="6">
        <f t="shared" si="42"/>
        <v>68518724.25</v>
      </c>
      <c r="G1400" s="7">
        <f t="shared" si="43"/>
        <v>1.1718054484090272</v>
      </c>
      <c r="H1400"/>
    </row>
    <row r="1401" spans="1:8" ht="15" x14ac:dyDescent="0.25">
      <c r="A1401" s="3" t="s">
        <v>305</v>
      </c>
      <c r="B1401" s="4" t="s">
        <v>306</v>
      </c>
      <c r="C1401" s="4" t="s">
        <v>23</v>
      </c>
      <c r="D1401" s="5">
        <v>152894197.61000001</v>
      </c>
      <c r="E1401" s="5">
        <v>214275609</v>
      </c>
      <c r="F1401" s="6">
        <f t="shared" si="42"/>
        <v>61381411.389999986</v>
      </c>
      <c r="G1401" s="7">
        <f t="shared" si="43"/>
        <v>0.40146331482487435</v>
      </c>
      <c r="H1401"/>
    </row>
    <row r="1402" spans="1:8" ht="25.5" x14ac:dyDescent="0.25">
      <c r="A1402" s="3" t="s">
        <v>307</v>
      </c>
      <c r="B1402" s="4" t="s">
        <v>308</v>
      </c>
      <c r="C1402" s="4" t="s">
        <v>11</v>
      </c>
      <c r="D1402" s="5">
        <v>217307645.49000001</v>
      </c>
      <c r="E1402" s="5">
        <v>2734788</v>
      </c>
      <c r="F1402" s="6">
        <f t="shared" si="42"/>
        <v>-214572857.49000001</v>
      </c>
      <c r="G1402" s="7">
        <f t="shared" si="43"/>
        <v>-0.98741513215591925</v>
      </c>
      <c r="H1402"/>
    </row>
    <row r="1403" spans="1:8" ht="25.5" x14ac:dyDescent="0.25">
      <c r="A1403" s="3" t="s">
        <v>307</v>
      </c>
      <c r="B1403" s="4" t="s">
        <v>308</v>
      </c>
      <c r="C1403" s="4" t="s">
        <v>12</v>
      </c>
      <c r="D1403" s="5">
        <v>10654366.32</v>
      </c>
      <c r="E1403" s="5">
        <v>11710577.390000001</v>
      </c>
      <c r="F1403" s="6">
        <f t="shared" si="42"/>
        <v>1056211.0700000003</v>
      </c>
      <c r="G1403" s="7">
        <f t="shared" si="43"/>
        <v>9.9134105049243346E-2</v>
      </c>
      <c r="H1403"/>
    </row>
    <row r="1404" spans="1:8" ht="25.5" x14ac:dyDescent="0.25">
      <c r="A1404" s="3" t="s">
        <v>307</v>
      </c>
      <c r="B1404" s="4" t="s">
        <v>308</v>
      </c>
      <c r="C1404" s="4" t="s">
        <v>13</v>
      </c>
      <c r="D1404" s="5">
        <v>103235675.68000001</v>
      </c>
      <c r="E1404" s="5">
        <v>85360265.569999993</v>
      </c>
      <c r="F1404" s="6">
        <f t="shared" si="42"/>
        <v>-17875410.110000014</v>
      </c>
      <c r="G1404" s="7">
        <f t="shared" si="43"/>
        <v>-0.17315148074788106</v>
      </c>
      <c r="H1404"/>
    </row>
    <row r="1405" spans="1:8" ht="25.5" x14ac:dyDescent="0.25">
      <c r="A1405" s="3" t="s">
        <v>307</v>
      </c>
      <c r="B1405" s="4" t="s">
        <v>308</v>
      </c>
      <c r="C1405" s="4" t="s">
        <v>14</v>
      </c>
      <c r="D1405" s="5">
        <v>1976867319</v>
      </c>
      <c r="E1405" s="5">
        <v>2467020702</v>
      </c>
      <c r="F1405" s="6">
        <f t="shared" si="42"/>
        <v>490153383</v>
      </c>
      <c r="G1405" s="7">
        <f t="shared" si="43"/>
        <v>0.24794450203564725</v>
      </c>
      <c r="H1405"/>
    </row>
    <row r="1406" spans="1:8" ht="25.5" x14ac:dyDescent="0.25">
      <c r="A1406" s="3" t="s">
        <v>307</v>
      </c>
      <c r="B1406" s="4" t="s">
        <v>308</v>
      </c>
      <c r="C1406" s="8" t="s">
        <v>15</v>
      </c>
      <c r="D1406" s="5">
        <v>167711660</v>
      </c>
      <c r="E1406" s="5">
        <v>103446626</v>
      </c>
      <c r="F1406" s="6">
        <f t="shared" si="42"/>
        <v>-64265034</v>
      </c>
      <c r="G1406" s="7">
        <f t="shared" si="43"/>
        <v>-0.3831876328694141</v>
      </c>
      <c r="H1406"/>
    </row>
    <row r="1407" spans="1:8" ht="25.5" x14ac:dyDescent="0.25">
      <c r="A1407" s="3" t="s">
        <v>307</v>
      </c>
      <c r="B1407" s="4" t="s">
        <v>308</v>
      </c>
      <c r="C1407" s="4" t="s">
        <v>16</v>
      </c>
      <c r="D1407" s="5">
        <v>183728183</v>
      </c>
      <c r="E1407" s="5">
        <v>132906531</v>
      </c>
      <c r="F1407" s="6">
        <f t="shared" si="42"/>
        <v>-50821652</v>
      </c>
      <c r="G1407" s="7">
        <f t="shared" si="43"/>
        <v>-0.27661326188590241</v>
      </c>
      <c r="H1407"/>
    </row>
    <row r="1408" spans="1:8" ht="25.5" x14ac:dyDescent="0.25">
      <c r="A1408" s="3" t="s">
        <v>307</v>
      </c>
      <c r="B1408" s="4" t="s">
        <v>308</v>
      </c>
      <c r="C1408" s="4" t="s">
        <v>17</v>
      </c>
      <c r="D1408" s="5">
        <v>5099299.3900000006</v>
      </c>
      <c r="E1408" s="5">
        <v>2000000</v>
      </c>
      <c r="F1408" s="6">
        <f t="shared" si="42"/>
        <v>-3099299.3900000006</v>
      </c>
      <c r="G1408" s="7">
        <f t="shared" si="43"/>
        <v>-0.60778925749641077</v>
      </c>
      <c r="H1408"/>
    </row>
    <row r="1409" spans="1:8" ht="25.5" x14ac:dyDescent="0.25">
      <c r="A1409" s="3" t="s">
        <v>307</v>
      </c>
      <c r="B1409" s="4" t="s">
        <v>308</v>
      </c>
      <c r="C1409" s="4" t="s">
        <v>18</v>
      </c>
      <c r="D1409" s="5">
        <v>12449247.65</v>
      </c>
      <c r="E1409" s="5">
        <v>33588335.399999999</v>
      </c>
      <c r="F1409" s="6">
        <f t="shared" si="42"/>
        <v>21139087.75</v>
      </c>
      <c r="G1409" s="7">
        <f t="shared" si="43"/>
        <v>1.6980213057292664</v>
      </c>
      <c r="H1409"/>
    </row>
    <row r="1410" spans="1:8" ht="25.5" x14ac:dyDescent="0.25">
      <c r="A1410" s="3" t="s">
        <v>307</v>
      </c>
      <c r="B1410" s="4" t="s">
        <v>308</v>
      </c>
      <c r="C1410" s="4" t="s">
        <v>19</v>
      </c>
      <c r="D1410" s="5">
        <v>326961016.33000004</v>
      </c>
      <c r="E1410" s="5">
        <v>322093708</v>
      </c>
      <c r="F1410" s="6">
        <f t="shared" si="42"/>
        <v>-4867308.3300000429</v>
      </c>
      <c r="G1410" s="7">
        <f t="shared" si="43"/>
        <v>-1.4886509665994842E-2</v>
      </c>
      <c r="H1410"/>
    </row>
    <row r="1411" spans="1:8" ht="25.5" x14ac:dyDescent="0.25">
      <c r="A1411" s="3" t="s">
        <v>307</v>
      </c>
      <c r="B1411" s="4" t="s">
        <v>308</v>
      </c>
      <c r="C1411" s="4" t="s">
        <v>20</v>
      </c>
      <c r="D1411" s="5">
        <v>156880837.74000001</v>
      </c>
      <c r="E1411" s="5">
        <v>109358806.95999999</v>
      </c>
      <c r="F1411" s="6">
        <f t="shared" si="42"/>
        <v>-47522030.780000016</v>
      </c>
      <c r="G1411" s="7">
        <f t="shared" si="43"/>
        <v>-0.30291800748003844</v>
      </c>
      <c r="H1411"/>
    </row>
    <row r="1412" spans="1:8" ht="25.5" x14ac:dyDescent="0.25">
      <c r="A1412" s="3" t="s">
        <v>307</v>
      </c>
      <c r="B1412" s="8" t="s">
        <v>308</v>
      </c>
      <c r="C1412" s="8" t="s">
        <v>23</v>
      </c>
      <c r="D1412" s="5">
        <v>6631100</v>
      </c>
      <c r="E1412" s="5">
        <v>4557950</v>
      </c>
      <c r="F1412" s="6">
        <f t="shared" si="42"/>
        <v>-2073150</v>
      </c>
      <c r="G1412" s="7">
        <f t="shared" si="43"/>
        <v>-0.31264043672995429</v>
      </c>
      <c r="H1412"/>
    </row>
    <row r="1413" spans="1:8" ht="25.5" x14ac:dyDescent="0.25">
      <c r="A1413" s="3" t="s">
        <v>309</v>
      </c>
      <c r="B1413" s="4" t="s">
        <v>310</v>
      </c>
      <c r="C1413" s="4" t="s">
        <v>10</v>
      </c>
      <c r="D1413" s="5">
        <v>0</v>
      </c>
      <c r="E1413" s="5">
        <v>1127250</v>
      </c>
      <c r="F1413" s="6">
        <f t="shared" si="42"/>
        <v>1127250</v>
      </c>
      <c r="G1413" s="7" t="str">
        <f t="shared" si="43"/>
        <v>NA</v>
      </c>
      <c r="H1413"/>
    </row>
    <row r="1414" spans="1:8" ht="25.5" x14ac:dyDescent="0.25">
      <c r="A1414" s="3" t="s">
        <v>309</v>
      </c>
      <c r="B1414" s="4" t="s">
        <v>310</v>
      </c>
      <c r="C1414" s="4" t="s">
        <v>11</v>
      </c>
      <c r="D1414" s="5">
        <v>672230633.18999994</v>
      </c>
      <c r="E1414" s="5">
        <v>226926911.91999999</v>
      </c>
      <c r="F1414" s="6">
        <f t="shared" si="42"/>
        <v>-445303721.26999998</v>
      </c>
      <c r="G1414" s="7">
        <f t="shared" si="43"/>
        <v>-0.66242699943151639</v>
      </c>
      <c r="H1414"/>
    </row>
    <row r="1415" spans="1:8" ht="25.5" x14ac:dyDescent="0.25">
      <c r="A1415" s="3" t="s">
        <v>309</v>
      </c>
      <c r="B1415" s="4" t="s">
        <v>310</v>
      </c>
      <c r="C1415" s="4" t="s">
        <v>12</v>
      </c>
      <c r="D1415" s="5">
        <v>2501965.85</v>
      </c>
      <c r="E1415" s="5">
        <v>2070809</v>
      </c>
      <c r="F1415" s="6">
        <f t="shared" si="42"/>
        <v>-431156.85000000009</v>
      </c>
      <c r="G1415" s="7">
        <f t="shared" si="43"/>
        <v>-0.17232723220422855</v>
      </c>
      <c r="H1415"/>
    </row>
    <row r="1416" spans="1:8" ht="25.5" x14ac:dyDescent="0.25">
      <c r="A1416" s="3" t="s">
        <v>309</v>
      </c>
      <c r="B1416" s="4" t="s">
        <v>310</v>
      </c>
      <c r="C1416" s="4" t="s">
        <v>13</v>
      </c>
      <c r="D1416" s="5">
        <v>294689703.98000002</v>
      </c>
      <c r="E1416" s="5">
        <v>249111473.96000001</v>
      </c>
      <c r="F1416" s="6">
        <f t="shared" si="42"/>
        <v>-45578230.020000011</v>
      </c>
      <c r="G1416" s="7">
        <f t="shared" si="43"/>
        <v>-0.15466515933347066</v>
      </c>
      <c r="H1416"/>
    </row>
    <row r="1417" spans="1:8" ht="25.5" x14ac:dyDescent="0.25">
      <c r="A1417" s="3" t="s">
        <v>309</v>
      </c>
      <c r="B1417" s="8" t="s">
        <v>310</v>
      </c>
      <c r="C1417" s="8" t="s">
        <v>14</v>
      </c>
      <c r="D1417" s="5">
        <v>7770122222</v>
      </c>
      <c r="E1417" s="5">
        <v>14735954513</v>
      </c>
      <c r="F1417" s="6">
        <f t="shared" si="42"/>
        <v>6965832291</v>
      </c>
      <c r="G1417" s="7">
        <f t="shared" si="43"/>
        <v>0.89648941058832166</v>
      </c>
      <c r="H1417"/>
    </row>
    <row r="1418" spans="1:8" ht="25.5" x14ac:dyDescent="0.25">
      <c r="A1418" s="3" t="s">
        <v>309</v>
      </c>
      <c r="B1418" s="8" t="s">
        <v>310</v>
      </c>
      <c r="C1418" s="8" t="s">
        <v>380</v>
      </c>
      <c r="D1418" s="5">
        <v>58426351</v>
      </c>
      <c r="E1418" s="5">
        <v>81332544</v>
      </c>
      <c r="F1418" s="6">
        <f t="shared" si="42"/>
        <v>22906193</v>
      </c>
      <c r="G1418" s="7">
        <f t="shared" si="43"/>
        <v>0.3920524319583128</v>
      </c>
      <c r="H1418"/>
    </row>
    <row r="1419" spans="1:8" ht="25.5" x14ac:dyDescent="0.25">
      <c r="A1419" s="3" t="s">
        <v>309</v>
      </c>
      <c r="B1419" s="4" t="s">
        <v>310</v>
      </c>
      <c r="C1419" s="4" t="s">
        <v>15</v>
      </c>
      <c r="D1419" s="10">
        <v>482475980</v>
      </c>
      <c r="E1419" s="5">
        <v>596968198.97000003</v>
      </c>
      <c r="F1419" s="6">
        <f t="shared" ref="F1419:F1482" si="44">+E1419-D1419</f>
        <v>114492218.97000003</v>
      </c>
      <c r="G1419" s="7">
        <f t="shared" ref="G1419:G1482" si="45">IF(D1419&gt;0,((E1419-D1419)/D1419),"NA")</f>
        <v>0.23730138642342366</v>
      </c>
      <c r="H1419"/>
    </row>
    <row r="1420" spans="1:8" ht="25.5" x14ac:dyDescent="0.25">
      <c r="A1420" s="3" t="s">
        <v>309</v>
      </c>
      <c r="B1420" s="4" t="s">
        <v>310</v>
      </c>
      <c r="C1420" s="4" t="s">
        <v>16</v>
      </c>
      <c r="D1420" s="5">
        <v>584304226</v>
      </c>
      <c r="E1420" s="5">
        <v>468044714</v>
      </c>
      <c r="F1420" s="6">
        <f t="shared" si="44"/>
        <v>-116259512</v>
      </c>
      <c r="G1420" s="7">
        <f t="shared" si="45"/>
        <v>-0.19897085598008321</v>
      </c>
      <c r="H1420"/>
    </row>
    <row r="1421" spans="1:8" ht="25.5" x14ac:dyDescent="0.25">
      <c r="A1421" s="3" t="s">
        <v>309</v>
      </c>
      <c r="B1421" s="4" t="s">
        <v>310</v>
      </c>
      <c r="C1421" s="4" t="s">
        <v>17</v>
      </c>
      <c r="D1421" s="5">
        <v>942989330</v>
      </c>
      <c r="E1421" s="5">
        <v>312494000</v>
      </c>
      <c r="F1421" s="6">
        <f t="shared" si="44"/>
        <v>-630495330</v>
      </c>
      <c r="G1421" s="7">
        <f t="shared" si="45"/>
        <v>-0.66861342959204006</v>
      </c>
      <c r="H1421"/>
    </row>
    <row r="1422" spans="1:8" ht="25.5" x14ac:dyDescent="0.25">
      <c r="A1422" s="3" t="s">
        <v>309</v>
      </c>
      <c r="B1422" s="4" t="s">
        <v>310</v>
      </c>
      <c r="C1422" s="4" t="s">
        <v>18</v>
      </c>
      <c r="D1422" s="5">
        <v>160921951.69</v>
      </c>
      <c r="E1422" s="5">
        <v>158438627.94999999</v>
      </c>
      <c r="F1422" s="6">
        <f t="shared" si="44"/>
        <v>-2483323.7400000095</v>
      </c>
      <c r="G1422" s="7">
        <f t="shared" si="45"/>
        <v>-1.5431851987377607E-2</v>
      </c>
      <c r="H1422"/>
    </row>
    <row r="1423" spans="1:8" ht="25.5" x14ac:dyDescent="0.25">
      <c r="A1423" s="3" t="s">
        <v>309</v>
      </c>
      <c r="B1423" s="4" t="s">
        <v>310</v>
      </c>
      <c r="C1423" s="4" t="s">
        <v>19</v>
      </c>
      <c r="D1423" s="5">
        <v>1103724720.9499998</v>
      </c>
      <c r="E1423" s="5">
        <v>1779543898.98</v>
      </c>
      <c r="F1423" s="6">
        <f t="shared" si="44"/>
        <v>675819178.03000021</v>
      </c>
      <c r="G1423" s="7">
        <f t="shared" si="45"/>
        <v>0.61230772963779223</v>
      </c>
      <c r="H1423"/>
    </row>
    <row r="1424" spans="1:8" ht="25.5" x14ac:dyDescent="0.25">
      <c r="A1424" s="3" t="s">
        <v>309</v>
      </c>
      <c r="B1424" s="4" t="s">
        <v>310</v>
      </c>
      <c r="C1424" s="8" t="s">
        <v>20</v>
      </c>
      <c r="D1424" s="5">
        <v>58926351</v>
      </c>
      <c r="E1424" s="5">
        <v>81832544</v>
      </c>
      <c r="F1424" s="6">
        <f t="shared" si="44"/>
        <v>22906193</v>
      </c>
      <c r="G1424" s="7">
        <f t="shared" si="45"/>
        <v>0.38872580112758043</v>
      </c>
      <c r="H1424"/>
    </row>
    <row r="1425" spans="1:8" ht="25.5" x14ac:dyDescent="0.25">
      <c r="A1425" s="3" t="s">
        <v>309</v>
      </c>
      <c r="B1425" s="4" t="s">
        <v>310</v>
      </c>
      <c r="C1425" s="8" t="s">
        <v>23</v>
      </c>
      <c r="D1425" s="5">
        <v>6208822.6799999997</v>
      </c>
      <c r="E1425" s="5">
        <v>0</v>
      </c>
      <c r="F1425" s="6">
        <f t="shared" si="44"/>
        <v>-6208822.6799999997</v>
      </c>
      <c r="G1425" s="7">
        <f t="shared" si="45"/>
        <v>-1</v>
      </c>
      <c r="H1425"/>
    </row>
    <row r="1426" spans="1:8" ht="25.5" x14ac:dyDescent="0.25">
      <c r="A1426" s="3" t="s">
        <v>309</v>
      </c>
      <c r="B1426" s="4" t="s">
        <v>310</v>
      </c>
      <c r="C1426" s="4" t="s">
        <v>49</v>
      </c>
      <c r="D1426" s="5">
        <v>705946137</v>
      </c>
      <c r="E1426" s="5">
        <v>478205176</v>
      </c>
      <c r="F1426" s="6">
        <f t="shared" si="44"/>
        <v>-227740961</v>
      </c>
      <c r="G1426" s="7">
        <f t="shared" si="45"/>
        <v>-0.32260387735502261</v>
      </c>
      <c r="H1426"/>
    </row>
    <row r="1427" spans="1:8" ht="51" x14ac:dyDescent="0.25">
      <c r="A1427" s="3" t="s">
        <v>311</v>
      </c>
      <c r="B1427" s="4" t="s">
        <v>312</v>
      </c>
      <c r="C1427" s="8" t="s">
        <v>10</v>
      </c>
      <c r="D1427" s="5">
        <v>15474200</v>
      </c>
      <c r="E1427" s="5">
        <v>17012550</v>
      </c>
      <c r="F1427" s="6">
        <f t="shared" si="44"/>
        <v>1538350</v>
      </c>
      <c r="G1427" s="7">
        <f t="shared" si="45"/>
        <v>9.9413863075312456E-2</v>
      </c>
      <c r="H1427"/>
    </row>
    <row r="1428" spans="1:8" ht="51" x14ac:dyDescent="0.25">
      <c r="A1428" s="3" t="s">
        <v>311</v>
      </c>
      <c r="B1428" s="4" t="s">
        <v>312</v>
      </c>
      <c r="C1428" s="4" t="s">
        <v>14</v>
      </c>
      <c r="D1428" s="5">
        <v>1144340587</v>
      </c>
      <c r="E1428" s="5">
        <v>1976462831</v>
      </c>
      <c r="F1428" s="6">
        <f t="shared" si="44"/>
        <v>832122244</v>
      </c>
      <c r="G1428" s="7">
        <f t="shared" si="45"/>
        <v>0.72716309589393247</v>
      </c>
      <c r="H1428"/>
    </row>
    <row r="1429" spans="1:8" ht="51" x14ac:dyDescent="0.25">
      <c r="A1429" s="3" t="s">
        <v>311</v>
      </c>
      <c r="B1429" s="4" t="s">
        <v>312</v>
      </c>
      <c r="C1429" s="4" t="s">
        <v>16</v>
      </c>
      <c r="D1429" s="5">
        <v>58584990</v>
      </c>
      <c r="E1429" s="5">
        <v>36702591</v>
      </c>
      <c r="F1429" s="6">
        <f t="shared" si="44"/>
        <v>-21882399</v>
      </c>
      <c r="G1429" s="7">
        <f t="shared" si="45"/>
        <v>-0.37351545165408412</v>
      </c>
      <c r="H1429"/>
    </row>
    <row r="1430" spans="1:8" ht="51" x14ac:dyDescent="0.25">
      <c r="A1430" s="3" t="s">
        <v>311</v>
      </c>
      <c r="B1430" s="4" t="s">
        <v>312</v>
      </c>
      <c r="C1430" s="4" t="s">
        <v>17</v>
      </c>
      <c r="D1430" s="5">
        <v>101000000</v>
      </c>
      <c r="E1430" s="5">
        <v>37618142</v>
      </c>
      <c r="F1430" s="6">
        <f t="shared" si="44"/>
        <v>-63381858</v>
      </c>
      <c r="G1430" s="7">
        <f t="shared" si="45"/>
        <v>-0.62754314851485149</v>
      </c>
      <c r="H1430"/>
    </row>
    <row r="1431" spans="1:8" ht="51" x14ac:dyDescent="0.25">
      <c r="A1431" s="3" t="s">
        <v>311</v>
      </c>
      <c r="B1431" s="8" t="s">
        <v>312</v>
      </c>
      <c r="C1431" s="8" t="s">
        <v>18</v>
      </c>
      <c r="D1431" s="5">
        <v>33050948.25</v>
      </c>
      <c r="E1431" s="5">
        <v>30611219.309999999</v>
      </c>
      <c r="F1431" s="6">
        <f t="shared" si="44"/>
        <v>-2439728.9400000013</v>
      </c>
      <c r="G1431" s="7">
        <f t="shared" si="45"/>
        <v>-7.3817214608963649E-2</v>
      </c>
      <c r="H1431"/>
    </row>
    <row r="1432" spans="1:8" ht="51" x14ac:dyDescent="0.25">
      <c r="A1432" s="3" t="s">
        <v>311</v>
      </c>
      <c r="B1432" s="8" t="s">
        <v>312</v>
      </c>
      <c r="C1432" s="8" t="s">
        <v>19</v>
      </c>
      <c r="D1432" s="8">
        <v>11147979.17</v>
      </c>
      <c r="E1432" s="5">
        <v>86757391.539999992</v>
      </c>
      <c r="F1432" s="6">
        <f t="shared" si="44"/>
        <v>75609412.36999999</v>
      </c>
      <c r="G1432" s="7">
        <f t="shared" si="45"/>
        <v>6.7823424512193444</v>
      </c>
      <c r="H1432"/>
    </row>
    <row r="1433" spans="1:8" ht="51" x14ac:dyDescent="0.25">
      <c r="A1433" s="3" t="s">
        <v>311</v>
      </c>
      <c r="B1433" s="4" t="s">
        <v>312</v>
      </c>
      <c r="C1433" s="4" t="s">
        <v>20</v>
      </c>
      <c r="D1433" s="5">
        <v>1000000</v>
      </c>
      <c r="E1433" s="5">
        <v>2500000</v>
      </c>
      <c r="F1433" s="6">
        <f t="shared" si="44"/>
        <v>1500000</v>
      </c>
      <c r="G1433" s="7">
        <f t="shared" si="45"/>
        <v>1.5</v>
      </c>
      <c r="H1433"/>
    </row>
    <row r="1434" spans="1:8" ht="51" x14ac:dyDescent="0.25">
      <c r="A1434" s="3" t="s">
        <v>311</v>
      </c>
      <c r="B1434" s="4" t="s">
        <v>312</v>
      </c>
      <c r="C1434" s="4" t="s">
        <v>49</v>
      </c>
      <c r="D1434" s="5">
        <v>0</v>
      </c>
      <c r="E1434" s="5">
        <v>250000000</v>
      </c>
      <c r="F1434" s="6">
        <f t="shared" si="44"/>
        <v>250000000</v>
      </c>
      <c r="G1434" s="7" t="str">
        <f t="shared" si="45"/>
        <v>NA</v>
      </c>
      <c r="H1434"/>
    </row>
    <row r="1435" spans="1:8" ht="25.5" x14ac:dyDescent="0.25">
      <c r="A1435" s="3" t="s">
        <v>313</v>
      </c>
      <c r="B1435" s="4" t="s">
        <v>314</v>
      </c>
      <c r="C1435" s="4" t="s">
        <v>11</v>
      </c>
      <c r="D1435" s="5">
        <v>8965479.5899999999</v>
      </c>
      <c r="E1435" s="5">
        <v>16835597.73</v>
      </c>
      <c r="F1435" s="6">
        <f t="shared" si="44"/>
        <v>7870118.1400000006</v>
      </c>
      <c r="G1435" s="7">
        <f t="shared" si="45"/>
        <v>0.87782455595328623</v>
      </c>
      <c r="H1435"/>
    </row>
    <row r="1436" spans="1:8" ht="25.5" x14ac:dyDescent="0.25">
      <c r="A1436" s="3" t="s">
        <v>313</v>
      </c>
      <c r="B1436" s="4" t="s">
        <v>314</v>
      </c>
      <c r="C1436" s="4" t="s">
        <v>12</v>
      </c>
      <c r="D1436" s="5">
        <v>51678602</v>
      </c>
      <c r="E1436" s="5">
        <v>39081493</v>
      </c>
      <c r="F1436" s="6">
        <f t="shared" si="44"/>
        <v>-12597109</v>
      </c>
      <c r="G1436" s="7">
        <f t="shared" si="45"/>
        <v>-0.2437587030701798</v>
      </c>
      <c r="H1436"/>
    </row>
    <row r="1437" spans="1:8" ht="25.5" x14ac:dyDescent="0.25">
      <c r="A1437" s="3" t="s">
        <v>313</v>
      </c>
      <c r="B1437" s="4" t="s">
        <v>314</v>
      </c>
      <c r="C1437" s="4" t="s">
        <v>13</v>
      </c>
      <c r="D1437" s="5">
        <v>399039758</v>
      </c>
      <c r="E1437" s="5">
        <v>393439982</v>
      </c>
      <c r="F1437" s="6">
        <f t="shared" si="44"/>
        <v>-5599776</v>
      </c>
      <c r="G1437" s="7">
        <f t="shared" si="45"/>
        <v>-1.4033127997235804E-2</v>
      </c>
      <c r="H1437"/>
    </row>
    <row r="1438" spans="1:8" ht="25.5" x14ac:dyDescent="0.25">
      <c r="A1438" s="3" t="s">
        <v>313</v>
      </c>
      <c r="B1438" s="8" t="s">
        <v>314</v>
      </c>
      <c r="C1438" s="8" t="s">
        <v>14</v>
      </c>
      <c r="D1438" s="5">
        <v>4857176371</v>
      </c>
      <c r="E1438" s="5">
        <v>6190845497</v>
      </c>
      <c r="F1438" s="6">
        <f t="shared" si="44"/>
        <v>1333669126</v>
      </c>
      <c r="G1438" s="7">
        <f t="shared" si="45"/>
        <v>0.274577043148512</v>
      </c>
      <c r="H1438"/>
    </row>
    <row r="1439" spans="1:8" ht="25.5" x14ac:dyDescent="0.25">
      <c r="A1439" s="3" t="s">
        <v>313</v>
      </c>
      <c r="B1439" s="4" t="s">
        <v>314</v>
      </c>
      <c r="C1439" s="4" t="s">
        <v>15</v>
      </c>
      <c r="D1439" s="5">
        <v>28340980</v>
      </c>
      <c r="E1439" s="5">
        <v>107734327</v>
      </c>
      <c r="F1439" s="6">
        <f t="shared" si="44"/>
        <v>79393347</v>
      </c>
      <c r="G1439" s="7">
        <f t="shared" si="45"/>
        <v>2.8013620912191461</v>
      </c>
      <c r="H1439"/>
    </row>
    <row r="1440" spans="1:8" ht="25.5" x14ac:dyDescent="0.25">
      <c r="A1440" s="3" t="s">
        <v>313</v>
      </c>
      <c r="B1440" s="4" t="s">
        <v>314</v>
      </c>
      <c r="C1440" s="4" t="s">
        <v>16</v>
      </c>
      <c r="D1440" s="5">
        <v>139375503</v>
      </c>
      <c r="E1440" s="5">
        <v>175732366</v>
      </c>
      <c r="F1440" s="6">
        <f t="shared" si="44"/>
        <v>36356863</v>
      </c>
      <c r="G1440" s="7">
        <f t="shared" si="45"/>
        <v>0.26085547472427778</v>
      </c>
      <c r="H1440"/>
    </row>
    <row r="1441" spans="1:8" ht="25.5" x14ac:dyDescent="0.25">
      <c r="A1441" s="3" t="s">
        <v>313</v>
      </c>
      <c r="B1441" s="4" t="s">
        <v>314</v>
      </c>
      <c r="C1441" s="4" t="s">
        <v>17</v>
      </c>
      <c r="D1441" s="5">
        <v>410528685.19999999</v>
      </c>
      <c r="E1441" s="5">
        <v>99575026.549999997</v>
      </c>
      <c r="F1441" s="6">
        <f t="shared" si="44"/>
        <v>-310953658.64999998</v>
      </c>
      <c r="G1441" s="7">
        <f t="shared" si="45"/>
        <v>-0.75744684807715845</v>
      </c>
      <c r="H1441"/>
    </row>
    <row r="1442" spans="1:8" ht="25.5" x14ac:dyDescent="0.25">
      <c r="A1442" s="3" t="s">
        <v>313</v>
      </c>
      <c r="B1442" s="4" t="s">
        <v>314</v>
      </c>
      <c r="C1442" s="4" t="s">
        <v>18</v>
      </c>
      <c r="D1442" s="5">
        <v>709237544.40999997</v>
      </c>
      <c r="E1442" s="5">
        <v>100821713.13999999</v>
      </c>
      <c r="F1442" s="6">
        <f t="shared" si="44"/>
        <v>-608415831.26999998</v>
      </c>
      <c r="G1442" s="7">
        <f t="shared" si="45"/>
        <v>-0.85784492948145963</v>
      </c>
      <c r="H1442"/>
    </row>
    <row r="1443" spans="1:8" ht="25.5" x14ac:dyDescent="0.25">
      <c r="A1443" s="3" t="s">
        <v>313</v>
      </c>
      <c r="B1443" s="4" t="s">
        <v>314</v>
      </c>
      <c r="C1443" s="4" t="s">
        <v>19</v>
      </c>
      <c r="D1443" s="5">
        <v>163974600.19</v>
      </c>
      <c r="E1443" s="5">
        <v>207906458.49000001</v>
      </c>
      <c r="F1443" s="6">
        <f t="shared" si="44"/>
        <v>43931858.300000012</v>
      </c>
      <c r="G1443" s="7">
        <f t="shared" si="45"/>
        <v>0.26791867916796541</v>
      </c>
      <c r="H1443"/>
    </row>
    <row r="1444" spans="1:8" ht="25.5" x14ac:dyDescent="0.25">
      <c r="A1444" s="3" t="s">
        <v>313</v>
      </c>
      <c r="B1444" s="4" t="s">
        <v>314</v>
      </c>
      <c r="C1444" s="8" t="s">
        <v>28</v>
      </c>
      <c r="D1444" s="5">
        <v>501926620</v>
      </c>
      <c r="E1444" s="5">
        <v>649692717.25999999</v>
      </c>
      <c r="F1444" s="6">
        <f t="shared" si="44"/>
        <v>147766097.25999999</v>
      </c>
      <c r="G1444" s="7">
        <f t="shared" si="45"/>
        <v>0.29439780910604024</v>
      </c>
      <c r="H1444"/>
    </row>
    <row r="1445" spans="1:8" ht="25.5" x14ac:dyDescent="0.25">
      <c r="A1445" s="3" t="s">
        <v>313</v>
      </c>
      <c r="B1445" s="4" t="s">
        <v>314</v>
      </c>
      <c r="C1445" s="4" t="s">
        <v>20</v>
      </c>
      <c r="D1445" s="5">
        <v>118435849.33</v>
      </c>
      <c r="E1445" s="5">
        <v>217608685</v>
      </c>
      <c r="F1445" s="6">
        <f t="shared" si="44"/>
        <v>99172835.670000002</v>
      </c>
      <c r="G1445" s="7">
        <f t="shared" si="45"/>
        <v>0.83735487380744744</v>
      </c>
      <c r="H1445"/>
    </row>
    <row r="1446" spans="1:8" ht="25.5" x14ac:dyDescent="0.25">
      <c r="A1446" s="3" t="s">
        <v>313</v>
      </c>
      <c r="B1446" s="4" t="s">
        <v>314</v>
      </c>
      <c r="C1446" s="4" t="s">
        <v>23</v>
      </c>
      <c r="D1446" s="5">
        <v>63321600</v>
      </c>
      <c r="E1446" s="5">
        <v>75114092</v>
      </c>
      <c r="F1446" s="6">
        <f t="shared" si="44"/>
        <v>11792492</v>
      </c>
      <c r="G1446" s="7">
        <f t="shared" si="45"/>
        <v>0.18623174398625431</v>
      </c>
      <c r="H1446"/>
    </row>
    <row r="1447" spans="1:8" ht="25.5" x14ac:dyDescent="0.25">
      <c r="A1447" s="3" t="s">
        <v>313</v>
      </c>
      <c r="B1447" s="4" t="s">
        <v>314</v>
      </c>
      <c r="C1447" s="4" t="s">
        <v>49</v>
      </c>
      <c r="D1447" s="5">
        <v>162710084</v>
      </c>
      <c r="E1447" s="5">
        <v>0</v>
      </c>
      <c r="F1447" s="6">
        <f t="shared" si="44"/>
        <v>-162710084</v>
      </c>
      <c r="G1447" s="7">
        <f t="shared" si="45"/>
        <v>-1</v>
      </c>
      <c r="H1447"/>
    </row>
    <row r="1448" spans="1:8" ht="25.5" x14ac:dyDescent="0.25">
      <c r="A1448" s="3" t="s">
        <v>315</v>
      </c>
      <c r="B1448" s="4" t="s">
        <v>316</v>
      </c>
      <c r="C1448" s="4" t="s">
        <v>10</v>
      </c>
      <c r="D1448" s="5">
        <v>0</v>
      </c>
      <c r="E1448" s="5">
        <v>508101085</v>
      </c>
      <c r="F1448" s="6">
        <f t="shared" si="44"/>
        <v>508101085</v>
      </c>
      <c r="G1448" s="7" t="str">
        <f t="shared" si="45"/>
        <v>NA</v>
      </c>
      <c r="H1448"/>
    </row>
    <row r="1449" spans="1:8" ht="25.5" x14ac:dyDescent="0.25">
      <c r="A1449" s="3" t="s">
        <v>315</v>
      </c>
      <c r="B1449" s="4" t="s">
        <v>316</v>
      </c>
      <c r="C1449" s="4" t="s">
        <v>11</v>
      </c>
      <c r="D1449" s="5">
        <v>3087400940</v>
      </c>
      <c r="E1449" s="5">
        <v>4388165034</v>
      </c>
      <c r="F1449" s="6">
        <f t="shared" si="44"/>
        <v>1300764094</v>
      </c>
      <c r="G1449" s="7">
        <f t="shared" si="45"/>
        <v>0.42131362893217233</v>
      </c>
      <c r="H1449"/>
    </row>
    <row r="1450" spans="1:8" ht="25.5" x14ac:dyDescent="0.25">
      <c r="A1450" s="3" t="s">
        <v>315</v>
      </c>
      <c r="B1450" s="8" t="s">
        <v>316</v>
      </c>
      <c r="C1450" s="8" t="s">
        <v>13</v>
      </c>
      <c r="D1450" s="5">
        <v>295529670</v>
      </c>
      <c r="E1450" s="5">
        <v>172796982.08000001</v>
      </c>
      <c r="F1450" s="6">
        <f t="shared" si="44"/>
        <v>-122732687.91999999</v>
      </c>
      <c r="G1450" s="7">
        <f t="shared" si="45"/>
        <v>-0.4152973470311796</v>
      </c>
      <c r="H1450"/>
    </row>
    <row r="1451" spans="1:8" ht="25.5" x14ac:dyDescent="0.25">
      <c r="A1451" s="3" t="s">
        <v>315</v>
      </c>
      <c r="B1451" s="4" t="s">
        <v>316</v>
      </c>
      <c r="C1451" s="8" t="s">
        <v>14</v>
      </c>
      <c r="D1451" s="5">
        <v>30353112750</v>
      </c>
      <c r="E1451" s="5">
        <v>29251445924</v>
      </c>
      <c r="F1451" s="6">
        <f t="shared" si="44"/>
        <v>-1101666826</v>
      </c>
      <c r="G1451" s="7">
        <f t="shared" si="45"/>
        <v>-3.6295019725777547E-2</v>
      </c>
      <c r="H1451"/>
    </row>
    <row r="1452" spans="1:8" ht="25.5" x14ac:dyDescent="0.25">
      <c r="A1452" s="3" t="s">
        <v>315</v>
      </c>
      <c r="B1452" s="4" t="s">
        <v>316</v>
      </c>
      <c r="C1452" s="4" t="s">
        <v>380</v>
      </c>
      <c r="D1452" s="10">
        <v>247509572</v>
      </c>
      <c r="E1452" s="5">
        <v>263504131</v>
      </c>
      <c r="F1452" s="6">
        <f t="shared" si="44"/>
        <v>15994559</v>
      </c>
      <c r="G1452" s="7">
        <f t="shared" si="45"/>
        <v>6.4621981569262299E-2</v>
      </c>
      <c r="H1452"/>
    </row>
    <row r="1453" spans="1:8" ht="25.5" x14ac:dyDescent="0.25">
      <c r="A1453" s="3" t="s">
        <v>315</v>
      </c>
      <c r="B1453" s="4" t="s">
        <v>316</v>
      </c>
      <c r="C1453" s="4" t="s">
        <v>15</v>
      </c>
      <c r="D1453" s="5">
        <v>80599969.340000004</v>
      </c>
      <c r="E1453" s="5">
        <v>147705009.13999999</v>
      </c>
      <c r="F1453" s="6">
        <f t="shared" si="44"/>
        <v>67105039.799999982</v>
      </c>
      <c r="G1453" s="7">
        <f t="shared" si="45"/>
        <v>0.83256904871671233</v>
      </c>
      <c r="H1453"/>
    </row>
    <row r="1454" spans="1:8" ht="25.5" x14ac:dyDescent="0.25">
      <c r="A1454" s="3" t="s">
        <v>315</v>
      </c>
      <c r="B1454" s="4" t="s">
        <v>316</v>
      </c>
      <c r="C1454" s="4" t="s">
        <v>16</v>
      </c>
      <c r="D1454" s="5">
        <v>313534655</v>
      </c>
      <c r="E1454" s="5">
        <v>549676258</v>
      </c>
      <c r="F1454" s="6">
        <f t="shared" si="44"/>
        <v>236141603</v>
      </c>
      <c r="G1454" s="7">
        <f t="shared" si="45"/>
        <v>0.7531594968345684</v>
      </c>
      <c r="H1454"/>
    </row>
    <row r="1455" spans="1:8" ht="25.5" x14ac:dyDescent="0.25">
      <c r="A1455" s="3" t="s">
        <v>315</v>
      </c>
      <c r="B1455" s="4" t="s">
        <v>316</v>
      </c>
      <c r="C1455" s="4" t="s">
        <v>17</v>
      </c>
      <c r="D1455" s="5">
        <v>2877885080.79</v>
      </c>
      <c r="E1455" s="5">
        <v>106842385.73999999</v>
      </c>
      <c r="F1455" s="6">
        <f t="shared" si="44"/>
        <v>-2771042695.0500002</v>
      </c>
      <c r="G1455" s="7">
        <f t="shared" si="45"/>
        <v>-0.96287468653520014</v>
      </c>
      <c r="H1455"/>
    </row>
    <row r="1456" spans="1:8" ht="25.5" x14ac:dyDescent="0.25">
      <c r="A1456" s="3" t="s">
        <v>315</v>
      </c>
      <c r="B1456" s="4" t="s">
        <v>316</v>
      </c>
      <c r="C1456" s="4" t="s">
        <v>18</v>
      </c>
      <c r="D1456" s="5">
        <v>90815675.430000007</v>
      </c>
      <c r="E1456" s="5">
        <v>82249370.329999998</v>
      </c>
      <c r="F1456" s="6">
        <f t="shared" si="44"/>
        <v>-8566305.1000000089</v>
      </c>
      <c r="G1456" s="7">
        <f t="shared" si="45"/>
        <v>-9.4326282984074139E-2</v>
      </c>
      <c r="H1456"/>
    </row>
    <row r="1457" spans="1:8" ht="25.5" x14ac:dyDescent="0.25">
      <c r="A1457" s="3" t="s">
        <v>315</v>
      </c>
      <c r="B1457" s="4" t="s">
        <v>316</v>
      </c>
      <c r="C1457" s="4" t="s">
        <v>19</v>
      </c>
      <c r="D1457" s="5">
        <v>486189749.63999999</v>
      </c>
      <c r="E1457" s="5">
        <v>287710267.78999996</v>
      </c>
      <c r="F1457" s="6">
        <f t="shared" si="44"/>
        <v>-198479481.85000002</v>
      </c>
      <c r="G1457" s="7">
        <f t="shared" si="45"/>
        <v>-0.408234607983744</v>
      </c>
      <c r="H1457"/>
    </row>
    <row r="1458" spans="1:8" ht="25.5" x14ac:dyDescent="0.25">
      <c r="A1458" s="3" t="s">
        <v>315</v>
      </c>
      <c r="B1458" s="4" t="s">
        <v>316</v>
      </c>
      <c r="C1458" s="4" t="s">
        <v>28</v>
      </c>
      <c r="D1458" s="5">
        <v>759488984.67999995</v>
      </c>
      <c r="E1458" s="5">
        <v>678466086.60000002</v>
      </c>
      <c r="F1458" s="6">
        <f t="shared" si="44"/>
        <v>-81022898.079999924</v>
      </c>
      <c r="G1458" s="7">
        <f t="shared" si="45"/>
        <v>-0.10668080737752607</v>
      </c>
      <c r="H1458"/>
    </row>
    <row r="1459" spans="1:8" ht="25.5" x14ac:dyDescent="0.25">
      <c r="A1459" s="3" t="s">
        <v>315</v>
      </c>
      <c r="B1459" s="4" t="s">
        <v>316</v>
      </c>
      <c r="C1459" s="4" t="s">
        <v>20</v>
      </c>
      <c r="D1459" s="5">
        <v>206121076</v>
      </c>
      <c r="E1459" s="5">
        <v>613731011</v>
      </c>
      <c r="F1459" s="6">
        <f t="shared" si="44"/>
        <v>407609935</v>
      </c>
      <c r="G1459" s="7">
        <f t="shared" si="45"/>
        <v>1.9775267183254952</v>
      </c>
      <c r="H1459"/>
    </row>
    <row r="1460" spans="1:8" ht="25.5" x14ac:dyDescent="0.25">
      <c r="A1460" s="3" t="s">
        <v>315</v>
      </c>
      <c r="B1460" s="4" t="s">
        <v>316</v>
      </c>
      <c r="C1460" s="8" t="s">
        <v>23</v>
      </c>
      <c r="D1460" s="5">
        <v>2975175</v>
      </c>
      <c r="E1460" s="5">
        <v>343124390</v>
      </c>
      <c r="F1460" s="6">
        <f t="shared" si="44"/>
        <v>340149215</v>
      </c>
      <c r="G1460" s="7">
        <f t="shared" si="45"/>
        <v>114.32914534439151</v>
      </c>
      <c r="H1460"/>
    </row>
    <row r="1461" spans="1:8" ht="38.25" x14ac:dyDescent="0.25">
      <c r="A1461" s="3" t="s">
        <v>317</v>
      </c>
      <c r="B1461" s="4" t="s">
        <v>318</v>
      </c>
      <c r="C1461" s="4" t="s">
        <v>11</v>
      </c>
      <c r="D1461" s="5">
        <v>800664.48</v>
      </c>
      <c r="E1461" s="5">
        <v>0</v>
      </c>
      <c r="F1461" s="6">
        <f t="shared" si="44"/>
        <v>-800664.48</v>
      </c>
      <c r="G1461" s="7">
        <f t="shared" si="45"/>
        <v>-1</v>
      </c>
      <c r="H1461"/>
    </row>
    <row r="1462" spans="1:8" ht="38.25" x14ac:dyDescent="0.25">
      <c r="A1462" s="3" t="s">
        <v>317</v>
      </c>
      <c r="B1462" s="4" t="s">
        <v>318</v>
      </c>
      <c r="C1462" s="4" t="s">
        <v>12</v>
      </c>
      <c r="D1462" s="5">
        <v>1783410</v>
      </c>
      <c r="E1462" s="5">
        <v>1276230</v>
      </c>
      <c r="F1462" s="6">
        <f t="shared" si="44"/>
        <v>-507180</v>
      </c>
      <c r="G1462" s="7">
        <f t="shared" si="45"/>
        <v>-0.28438777398354836</v>
      </c>
      <c r="H1462"/>
    </row>
    <row r="1463" spans="1:8" ht="38.25" x14ac:dyDescent="0.25">
      <c r="A1463" s="3" t="s">
        <v>317</v>
      </c>
      <c r="B1463" s="4" t="s">
        <v>318</v>
      </c>
      <c r="C1463" s="4" t="s">
        <v>13</v>
      </c>
      <c r="D1463" s="5">
        <v>40797920</v>
      </c>
      <c r="E1463" s="5">
        <v>44040010</v>
      </c>
      <c r="F1463" s="6">
        <f t="shared" si="44"/>
        <v>3242090</v>
      </c>
      <c r="G1463" s="7">
        <f t="shared" si="45"/>
        <v>7.9467041457015455E-2</v>
      </c>
      <c r="H1463"/>
    </row>
    <row r="1464" spans="1:8" ht="38.25" x14ac:dyDescent="0.25">
      <c r="A1464" s="3" t="s">
        <v>317</v>
      </c>
      <c r="B1464" s="4" t="s">
        <v>318</v>
      </c>
      <c r="C1464" s="4" t="s">
        <v>14</v>
      </c>
      <c r="D1464" s="5">
        <v>3447357870</v>
      </c>
      <c r="E1464" s="5">
        <v>4665090765</v>
      </c>
      <c r="F1464" s="6">
        <f t="shared" si="44"/>
        <v>1217732895</v>
      </c>
      <c r="G1464" s="7">
        <f t="shared" si="45"/>
        <v>0.35323657737918573</v>
      </c>
      <c r="H1464"/>
    </row>
    <row r="1465" spans="1:8" ht="38.25" x14ac:dyDescent="0.25">
      <c r="A1465" s="3" t="s">
        <v>317</v>
      </c>
      <c r="B1465" s="8" t="s">
        <v>318</v>
      </c>
      <c r="C1465" s="8" t="s">
        <v>15</v>
      </c>
      <c r="D1465" s="5">
        <v>21510903.009999998</v>
      </c>
      <c r="E1465" s="5">
        <v>8406838</v>
      </c>
      <c r="F1465" s="6">
        <f t="shared" si="44"/>
        <v>-13104065.009999998</v>
      </c>
      <c r="G1465" s="7">
        <f t="shared" si="45"/>
        <v>-0.60918246918356589</v>
      </c>
      <c r="H1465"/>
    </row>
    <row r="1466" spans="1:8" ht="38.25" x14ac:dyDescent="0.25">
      <c r="A1466" s="3" t="s">
        <v>317</v>
      </c>
      <c r="B1466" s="4" t="s">
        <v>318</v>
      </c>
      <c r="C1466" s="4" t="s">
        <v>16</v>
      </c>
      <c r="D1466" s="5">
        <v>13923465</v>
      </c>
      <c r="E1466" s="5">
        <v>5994219</v>
      </c>
      <c r="F1466" s="6">
        <f t="shared" si="44"/>
        <v>-7929246</v>
      </c>
      <c r="G1466" s="7">
        <f t="shared" si="45"/>
        <v>-0.56948798305594195</v>
      </c>
      <c r="H1466"/>
    </row>
    <row r="1467" spans="1:8" ht="38.25" x14ac:dyDescent="0.25">
      <c r="A1467" s="3" t="s">
        <v>317</v>
      </c>
      <c r="B1467" s="4" t="s">
        <v>318</v>
      </c>
      <c r="C1467" s="4" t="s">
        <v>17</v>
      </c>
      <c r="D1467" s="5">
        <v>5880000</v>
      </c>
      <c r="E1467" s="5">
        <v>0</v>
      </c>
      <c r="F1467" s="6">
        <f t="shared" si="44"/>
        <v>-5880000</v>
      </c>
      <c r="G1467" s="7">
        <f t="shared" si="45"/>
        <v>-1</v>
      </c>
      <c r="H1467"/>
    </row>
    <row r="1468" spans="1:8" ht="38.25" x14ac:dyDescent="0.25">
      <c r="A1468" s="3" t="s">
        <v>317</v>
      </c>
      <c r="B1468" s="4" t="s">
        <v>318</v>
      </c>
      <c r="C1468" s="4" t="s">
        <v>18</v>
      </c>
      <c r="D1468" s="5">
        <v>30878985.449999999</v>
      </c>
      <c r="E1468" s="5">
        <v>28631441.739999995</v>
      </c>
      <c r="F1468" s="6">
        <f t="shared" si="44"/>
        <v>-2247543.7100000046</v>
      </c>
      <c r="G1468" s="7">
        <f t="shared" si="45"/>
        <v>-7.2785542570343892E-2</v>
      </c>
      <c r="H1468"/>
    </row>
    <row r="1469" spans="1:8" ht="38.25" x14ac:dyDescent="0.25">
      <c r="A1469" s="3" t="s">
        <v>317</v>
      </c>
      <c r="B1469" s="4" t="s">
        <v>318</v>
      </c>
      <c r="C1469" s="4" t="s">
        <v>19</v>
      </c>
      <c r="D1469" s="5">
        <v>7638263</v>
      </c>
      <c r="E1469" s="5">
        <v>18986522</v>
      </c>
      <c r="F1469" s="6">
        <f t="shared" si="44"/>
        <v>11348259</v>
      </c>
      <c r="G1469" s="7">
        <f t="shared" si="45"/>
        <v>1.4857120002283242</v>
      </c>
      <c r="H1469"/>
    </row>
    <row r="1470" spans="1:8" ht="38.25" x14ac:dyDescent="0.25">
      <c r="A1470" s="3" t="s">
        <v>317</v>
      </c>
      <c r="B1470" s="4" t="s">
        <v>318</v>
      </c>
      <c r="C1470" s="4" t="s">
        <v>28</v>
      </c>
      <c r="D1470" s="5">
        <v>17099000</v>
      </c>
      <c r="E1470" s="5">
        <v>22111500</v>
      </c>
      <c r="F1470" s="6">
        <f t="shared" si="44"/>
        <v>5012500</v>
      </c>
      <c r="G1470" s="7">
        <f t="shared" si="45"/>
        <v>0.29314579799988305</v>
      </c>
      <c r="H1470"/>
    </row>
    <row r="1471" spans="1:8" ht="38.25" x14ac:dyDescent="0.25">
      <c r="A1471" s="3" t="s">
        <v>317</v>
      </c>
      <c r="B1471" s="4" t="s">
        <v>318</v>
      </c>
      <c r="C1471" s="4" t="s">
        <v>20</v>
      </c>
      <c r="D1471" s="5">
        <v>4487504</v>
      </c>
      <c r="E1471" s="5">
        <v>2966100</v>
      </c>
      <c r="F1471" s="6">
        <f t="shared" si="44"/>
        <v>-1521404</v>
      </c>
      <c r="G1471" s="7">
        <f t="shared" si="45"/>
        <v>-0.33903122983288708</v>
      </c>
      <c r="H1471"/>
    </row>
    <row r="1472" spans="1:8" ht="38.25" x14ac:dyDescent="0.25">
      <c r="A1472" s="3" t="s">
        <v>317</v>
      </c>
      <c r="B1472" s="4" t="s">
        <v>318</v>
      </c>
      <c r="C1472" s="4" t="s">
        <v>49</v>
      </c>
      <c r="D1472" s="5">
        <v>0</v>
      </c>
      <c r="E1472" s="5">
        <v>177473460</v>
      </c>
      <c r="F1472" s="6">
        <f t="shared" si="44"/>
        <v>177473460</v>
      </c>
      <c r="G1472" s="7" t="str">
        <f t="shared" si="45"/>
        <v>NA</v>
      </c>
      <c r="H1472"/>
    </row>
    <row r="1473" spans="1:8" ht="25.5" x14ac:dyDescent="0.25">
      <c r="A1473" s="3" t="s">
        <v>319</v>
      </c>
      <c r="B1473" s="4" t="s">
        <v>320</v>
      </c>
      <c r="C1473" s="4" t="s">
        <v>12</v>
      </c>
      <c r="D1473" s="5">
        <v>6689620</v>
      </c>
      <c r="E1473" s="5">
        <v>12250260</v>
      </c>
      <c r="F1473" s="6">
        <f t="shared" si="44"/>
        <v>5560640</v>
      </c>
      <c r="G1473" s="7">
        <f t="shared" si="45"/>
        <v>0.83123406112753784</v>
      </c>
      <c r="H1473"/>
    </row>
    <row r="1474" spans="1:8" ht="25.5" x14ac:dyDescent="0.25">
      <c r="A1474" s="3" t="s">
        <v>319</v>
      </c>
      <c r="B1474" s="4" t="s">
        <v>320</v>
      </c>
      <c r="C1474" s="4" t="s">
        <v>13</v>
      </c>
      <c r="D1474" s="5">
        <v>224243320</v>
      </c>
      <c r="E1474" s="5">
        <v>252522750</v>
      </c>
      <c r="F1474" s="6">
        <f t="shared" si="44"/>
        <v>28279430</v>
      </c>
      <c r="G1474" s="7">
        <f t="shared" si="45"/>
        <v>0.12611046786142838</v>
      </c>
      <c r="H1474"/>
    </row>
    <row r="1475" spans="1:8" ht="25.5" x14ac:dyDescent="0.25">
      <c r="A1475" s="3" t="s">
        <v>319</v>
      </c>
      <c r="B1475" s="4" t="s">
        <v>320</v>
      </c>
      <c r="C1475" s="4" t="s">
        <v>14</v>
      </c>
      <c r="D1475" s="5">
        <v>1869852410</v>
      </c>
      <c r="E1475" s="5">
        <v>3715381644</v>
      </c>
      <c r="F1475" s="6">
        <f t="shared" si="44"/>
        <v>1845529234</v>
      </c>
      <c r="G1475" s="7">
        <f t="shared" si="45"/>
        <v>0.98699192734682195</v>
      </c>
      <c r="H1475"/>
    </row>
    <row r="1476" spans="1:8" ht="25.5" x14ac:dyDescent="0.25">
      <c r="A1476" s="3" t="s">
        <v>319</v>
      </c>
      <c r="B1476" s="8" t="s">
        <v>320</v>
      </c>
      <c r="C1476" s="8" t="s">
        <v>15</v>
      </c>
      <c r="D1476" s="5">
        <v>35573132.200000003</v>
      </c>
      <c r="E1476" s="5">
        <v>123591622.59999999</v>
      </c>
      <c r="F1476" s="6">
        <f t="shared" si="44"/>
        <v>88018490.399999991</v>
      </c>
      <c r="G1476" s="7">
        <f t="shared" si="45"/>
        <v>2.4742968908428025</v>
      </c>
      <c r="H1476"/>
    </row>
    <row r="1477" spans="1:8" ht="25.5" x14ac:dyDescent="0.25">
      <c r="A1477" s="3" t="s">
        <v>319</v>
      </c>
      <c r="B1477" s="4" t="s">
        <v>320</v>
      </c>
      <c r="C1477" s="4" t="s">
        <v>16</v>
      </c>
      <c r="D1477" s="5">
        <v>54123171.270000003</v>
      </c>
      <c r="E1477" s="5">
        <v>54585222</v>
      </c>
      <c r="F1477" s="6">
        <f t="shared" si="44"/>
        <v>462050.72999999672</v>
      </c>
      <c r="G1477" s="7">
        <f t="shared" si="45"/>
        <v>8.5370224833094237E-3</v>
      </c>
      <c r="H1477"/>
    </row>
    <row r="1478" spans="1:8" ht="25.5" x14ac:dyDescent="0.25">
      <c r="A1478" s="3" t="s">
        <v>319</v>
      </c>
      <c r="B1478" s="4" t="s">
        <v>320</v>
      </c>
      <c r="C1478" s="4" t="s">
        <v>17</v>
      </c>
      <c r="D1478" s="5">
        <v>201468719.38</v>
      </c>
      <c r="E1478" s="5">
        <v>919146584.75999999</v>
      </c>
      <c r="F1478" s="6">
        <f t="shared" si="44"/>
        <v>717677865.38</v>
      </c>
      <c r="G1478" s="7">
        <f t="shared" si="45"/>
        <v>3.5622297475686668</v>
      </c>
      <c r="H1478"/>
    </row>
    <row r="1479" spans="1:8" ht="25.5" x14ac:dyDescent="0.25">
      <c r="A1479" s="3" t="s">
        <v>319</v>
      </c>
      <c r="B1479" s="4" t="s">
        <v>320</v>
      </c>
      <c r="C1479" s="4" t="s">
        <v>18</v>
      </c>
      <c r="D1479" s="5">
        <v>218078993.22000003</v>
      </c>
      <c r="E1479" s="5">
        <v>743213154.84000003</v>
      </c>
      <c r="F1479" s="6">
        <f t="shared" si="44"/>
        <v>525134161.62</v>
      </c>
      <c r="G1479" s="7">
        <f t="shared" si="45"/>
        <v>2.4079997521367864</v>
      </c>
      <c r="H1479"/>
    </row>
    <row r="1480" spans="1:8" ht="25.5" x14ac:dyDescent="0.25">
      <c r="A1480" s="3" t="s">
        <v>319</v>
      </c>
      <c r="B1480" s="4" t="s">
        <v>320</v>
      </c>
      <c r="C1480" s="4" t="s">
        <v>19</v>
      </c>
      <c r="D1480" s="5">
        <v>15941333</v>
      </c>
      <c r="E1480" s="5">
        <v>64652616</v>
      </c>
      <c r="F1480" s="6">
        <f t="shared" si="44"/>
        <v>48711283</v>
      </c>
      <c r="G1480" s="7">
        <f t="shared" si="45"/>
        <v>3.0556593353893304</v>
      </c>
      <c r="H1480"/>
    </row>
    <row r="1481" spans="1:8" ht="25.5" x14ac:dyDescent="0.25">
      <c r="A1481" s="3" t="s">
        <v>319</v>
      </c>
      <c r="B1481" s="4" t="s">
        <v>320</v>
      </c>
      <c r="C1481" s="4" t="s">
        <v>28</v>
      </c>
      <c r="D1481" s="5">
        <v>252437036</v>
      </c>
      <c r="E1481" s="5">
        <v>219375686</v>
      </c>
      <c r="F1481" s="6">
        <f t="shared" si="44"/>
        <v>-33061350</v>
      </c>
      <c r="G1481" s="7">
        <f t="shared" si="45"/>
        <v>-0.1309686982697737</v>
      </c>
      <c r="H1481"/>
    </row>
    <row r="1482" spans="1:8" ht="25.5" x14ac:dyDescent="0.25">
      <c r="A1482" s="3" t="s">
        <v>319</v>
      </c>
      <c r="B1482" s="4" t="s">
        <v>320</v>
      </c>
      <c r="C1482" s="4" t="s">
        <v>20</v>
      </c>
      <c r="D1482" s="5">
        <v>7562400</v>
      </c>
      <c r="E1482" s="5">
        <v>58992474</v>
      </c>
      <c r="F1482" s="6">
        <f t="shared" si="44"/>
        <v>51430074</v>
      </c>
      <c r="G1482" s="7">
        <f t="shared" si="45"/>
        <v>6.8007608695652175</v>
      </c>
      <c r="H1482"/>
    </row>
    <row r="1483" spans="1:8" ht="25.5" x14ac:dyDescent="0.25">
      <c r="A1483" s="3" t="s">
        <v>319</v>
      </c>
      <c r="B1483" s="4" t="s">
        <v>320</v>
      </c>
      <c r="C1483" s="4" t="s">
        <v>23</v>
      </c>
      <c r="D1483" s="5">
        <v>23257961.5</v>
      </c>
      <c r="E1483" s="5">
        <v>31106123.390000001</v>
      </c>
      <c r="F1483" s="6">
        <f t="shared" ref="F1483:F1546" si="46">+E1483-D1483</f>
        <v>7848161.8900000006</v>
      </c>
      <c r="G1483" s="7">
        <f t="shared" ref="G1483:G1546" si="47">IF(D1483&gt;0,((E1483-D1483)/D1483),"NA")</f>
        <v>0.33743980056033718</v>
      </c>
      <c r="H1483"/>
    </row>
    <row r="1484" spans="1:8" ht="25.5" x14ac:dyDescent="0.25">
      <c r="A1484" s="3" t="s">
        <v>321</v>
      </c>
      <c r="B1484" s="4" t="s">
        <v>322</v>
      </c>
      <c r="C1484" s="4" t="s">
        <v>10</v>
      </c>
      <c r="D1484" s="5">
        <v>11159546</v>
      </c>
      <c r="E1484" s="5">
        <v>50052400</v>
      </c>
      <c r="F1484" s="6">
        <f t="shared" si="46"/>
        <v>38892854</v>
      </c>
      <c r="G1484" s="7">
        <f t="shared" si="47"/>
        <v>3.485164539847768</v>
      </c>
      <c r="H1484"/>
    </row>
    <row r="1485" spans="1:8" ht="25.5" x14ac:dyDescent="0.25">
      <c r="A1485" s="3" t="s">
        <v>321</v>
      </c>
      <c r="B1485" s="4" t="s">
        <v>322</v>
      </c>
      <c r="C1485" s="4" t="s">
        <v>11</v>
      </c>
      <c r="D1485" s="5">
        <v>6161549953.3400011</v>
      </c>
      <c r="E1485" s="5">
        <v>6913029296.0099993</v>
      </c>
      <c r="F1485" s="6">
        <f t="shared" si="46"/>
        <v>751479342.66999817</v>
      </c>
      <c r="G1485" s="7">
        <f t="shared" si="47"/>
        <v>0.12196271203849327</v>
      </c>
      <c r="H1485"/>
    </row>
    <row r="1486" spans="1:8" ht="25.5" x14ac:dyDescent="0.25">
      <c r="A1486" s="3" t="s">
        <v>321</v>
      </c>
      <c r="B1486" s="4" t="s">
        <v>322</v>
      </c>
      <c r="C1486" s="4" t="s">
        <v>12</v>
      </c>
      <c r="D1486" s="5">
        <v>66270576</v>
      </c>
      <c r="E1486" s="5">
        <v>69797481.00999999</v>
      </c>
      <c r="F1486" s="6">
        <f t="shared" si="46"/>
        <v>3526905.0099999905</v>
      </c>
      <c r="G1486" s="7">
        <f t="shared" si="47"/>
        <v>5.3219772980394653E-2</v>
      </c>
      <c r="H1486"/>
    </row>
    <row r="1487" spans="1:8" ht="25.5" x14ac:dyDescent="0.25">
      <c r="A1487" s="3" t="s">
        <v>321</v>
      </c>
      <c r="B1487" s="4" t="s">
        <v>322</v>
      </c>
      <c r="C1487" s="4" t="s">
        <v>13</v>
      </c>
      <c r="D1487" s="5">
        <v>857963162.33000004</v>
      </c>
      <c r="E1487" s="5">
        <v>797876233.11000001</v>
      </c>
      <c r="F1487" s="6">
        <f t="shared" si="46"/>
        <v>-60086929.220000029</v>
      </c>
      <c r="G1487" s="7">
        <f t="shared" si="47"/>
        <v>-7.0034392918245925E-2</v>
      </c>
      <c r="H1487"/>
    </row>
    <row r="1488" spans="1:8" ht="25.5" x14ac:dyDescent="0.25">
      <c r="A1488" s="3" t="s">
        <v>321</v>
      </c>
      <c r="B1488" s="4" t="s">
        <v>322</v>
      </c>
      <c r="C1488" s="4" t="s">
        <v>14</v>
      </c>
      <c r="D1488" s="5">
        <v>10441081771</v>
      </c>
      <c r="E1488" s="5">
        <v>16427610806</v>
      </c>
      <c r="F1488" s="6">
        <f t="shared" si="46"/>
        <v>5986529035</v>
      </c>
      <c r="G1488" s="7">
        <f t="shared" si="47"/>
        <v>0.57336291069259937</v>
      </c>
      <c r="H1488"/>
    </row>
    <row r="1489" spans="1:8" ht="25.5" x14ac:dyDescent="0.25">
      <c r="A1489" s="3" t="s">
        <v>321</v>
      </c>
      <c r="B1489" s="4" t="s">
        <v>322</v>
      </c>
      <c r="C1489" s="4" t="s">
        <v>380</v>
      </c>
      <c r="D1489" s="5">
        <v>170821304</v>
      </c>
      <c r="E1489" s="5">
        <v>524263009</v>
      </c>
      <c r="F1489" s="6">
        <f t="shared" si="46"/>
        <v>353441705</v>
      </c>
      <c r="G1489" s="7">
        <f t="shared" si="47"/>
        <v>2.0690727486777645</v>
      </c>
      <c r="H1489"/>
    </row>
    <row r="1490" spans="1:8" ht="25.5" x14ac:dyDescent="0.25">
      <c r="A1490" s="3" t="s">
        <v>321</v>
      </c>
      <c r="B1490" s="4" t="s">
        <v>322</v>
      </c>
      <c r="C1490" s="4" t="s">
        <v>15</v>
      </c>
      <c r="D1490" s="5">
        <v>1176089081.8500001</v>
      </c>
      <c r="E1490" s="5">
        <v>1880095226.3299999</v>
      </c>
      <c r="F1490" s="6">
        <f t="shared" si="46"/>
        <v>704006144.47999978</v>
      </c>
      <c r="G1490" s="7">
        <f t="shared" si="47"/>
        <v>0.59859933685685685</v>
      </c>
      <c r="H1490"/>
    </row>
    <row r="1491" spans="1:8" ht="25.5" x14ac:dyDescent="0.25">
      <c r="A1491" s="3" t="s">
        <v>321</v>
      </c>
      <c r="B1491" s="4" t="s">
        <v>322</v>
      </c>
      <c r="C1491" s="4" t="s">
        <v>16</v>
      </c>
      <c r="D1491" s="5">
        <v>899068763</v>
      </c>
      <c r="E1491" s="5">
        <v>1221318434.21</v>
      </c>
      <c r="F1491" s="6">
        <f t="shared" si="46"/>
        <v>322249671.21000004</v>
      </c>
      <c r="G1491" s="7">
        <f t="shared" si="47"/>
        <v>0.35842605646171255</v>
      </c>
      <c r="H1491"/>
    </row>
    <row r="1492" spans="1:8" ht="25.5" x14ac:dyDescent="0.25">
      <c r="A1492" s="3" t="s">
        <v>321</v>
      </c>
      <c r="B1492" s="8" t="s">
        <v>322</v>
      </c>
      <c r="C1492" s="8" t="s">
        <v>17</v>
      </c>
      <c r="D1492" s="5">
        <v>49160189.310000002</v>
      </c>
      <c r="E1492" s="5">
        <v>303938424</v>
      </c>
      <c r="F1492" s="6">
        <f t="shared" si="46"/>
        <v>254778234.69</v>
      </c>
      <c r="G1492" s="7">
        <f t="shared" si="47"/>
        <v>5.1826129692745884</v>
      </c>
      <c r="H1492"/>
    </row>
    <row r="1493" spans="1:8" ht="25.5" x14ac:dyDescent="0.25">
      <c r="A1493" s="3" t="s">
        <v>321</v>
      </c>
      <c r="B1493" s="4" t="s">
        <v>322</v>
      </c>
      <c r="C1493" s="8" t="s">
        <v>18</v>
      </c>
      <c r="D1493" s="5">
        <v>788137489.02999997</v>
      </c>
      <c r="E1493" s="5">
        <v>1622522783.54</v>
      </c>
      <c r="F1493" s="6">
        <f t="shared" si="46"/>
        <v>834385294.50999999</v>
      </c>
      <c r="G1493" s="7">
        <f t="shared" si="47"/>
        <v>1.0586798701035267</v>
      </c>
      <c r="H1493"/>
    </row>
    <row r="1494" spans="1:8" ht="25.5" x14ac:dyDescent="0.25">
      <c r="A1494" s="3" t="s">
        <v>321</v>
      </c>
      <c r="B1494" s="4" t="s">
        <v>322</v>
      </c>
      <c r="C1494" s="4" t="s">
        <v>19</v>
      </c>
      <c r="D1494" s="5">
        <v>596158759.05999994</v>
      </c>
      <c r="E1494" s="5">
        <v>631916126</v>
      </c>
      <c r="F1494" s="6">
        <f t="shared" si="46"/>
        <v>35757366.940000057</v>
      </c>
      <c r="G1494" s="7">
        <f t="shared" si="47"/>
        <v>5.9979605091068172E-2</v>
      </c>
      <c r="H1494"/>
    </row>
    <row r="1495" spans="1:8" ht="25.5" x14ac:dyDescent="0.25">
      <c r="A1495" s="3" t="s">
        <v>321</v>
      </c>
      <c r="B1495" s="4" t="s">
        <v>322</v>
      </c>
      <c r="C1495" s="4" t="s">
        <v>28</v>
      </c>
      <c r="D1495" s="5">
        <v>1241364463</v>
      </c>
      <c r="E1495" s="5">
        <v>2329211297</v>
      </c>
      <c r="F1495" s="6">
        <f t="shared" si="46"/>
        <v>1087846834</v>
      </c>
      <c r="G1495" s="7">
        <f t="shared" si="47"/>
        <v>0.87633154196391716</v>
      </c>
      <c r="H1495"/>
    </row>
    <row r="1496" spans="1:8" ht="25.5" x14ac:dyDescent="0.25">
      <c r="A1496" s="3" t="s">
        <v>321</v>
      </c>
      <c r="B1496" s="8" t="s">
        <v>322</v>
      </c>
      <c r="C1496" s="8" t="s">
        <v>20</v>
      </c>
      <c r="D1496" s="5">
        <v>736635420.78999996</v>
      </c>
      <c r="E1496" s="5">
        <v>2523061388.7800002</v>
      </c>
      <c r="F1496" s="6">
        <f t="shared" si="46"/>
        <v>1786425967.9900002</v>
      </c>
      <c r="G1496" s="7">
        <f t="shared" si="47"/>
        <v>2.4251154880309165</v>
      </c>
      <c r="H1496"/>
    </row>
    <row r="1497" spans="1:8" ht="25.5" x14ac:dyDescent="0.25">
      <c r="A1497" s="3" t="s">
        <v>321</v>
      </c>
      <c r="B1497" s="4" t="s">
        <v>322</v>
      </c>
      <c r="C1497" s="8" t="s">
        <v>23</v>
      </c>
      <c r="D1497" s="5">
        <v>569742</v>
      </c>
      <c r="E1497" s="5">
        <v>0</v>
      </c>
      <c r="F1497" s="6">
        <f t="shared" si="46"/>
        <v>-569742</v>
      </c>
      <c r="G1497" s="7">
        <f t="shared" si="47"/>
        <v>-1</v>
      </c>
      <c r="H1497"/>
    </row>
    <row r="1498" spans="1:8" ht="38.25" x14ac:dyDescent="0.25">
      <c r="A1498" s="3" t="s">
        <v>323</v>
      </c>
      <c r="B1498" s="4" t="s">
        <v>324</v>
      </c>
      <c r="C1498" s="4" t="s">
        <v>11</v>
      </c>
      <c r="D1498" s="5">
        <v>1842389471.96</v>
      </c>
      <c r="E1498" s="5">
        <v>2369009788.96</v>
      </c>
      <c r="F1498" s="6">
        <f t="shared" si="46"/>
        <v>526620317</v>
      </c>
      <c r="G1498" s="7">
        <f t="shared" si="47"/>
        <v>0.2858355005903081</v>
      </c>
      <c r="H1498"/>
    </row>
    <row r="1499" spans="1:8" ht="38.25" x14ac:dyDescent="0.25">
      <c r="A1499" s="3" t="s">
        <v>323</v>
      </c>
      <c r="B1499" s="4" t="s">
        <v>324</v>
      </c>
      <c r="C1499" s="4" t="s">
        <v>12</v>
      </c>
      <c r="D1499" s="5">
        <v>1708500</v>
      </c>
      <c r="E1499" s="5">
        <v>1393458.25</v>
      </c>
      <c r="F1499" s="6">
        <f t="shared" si="46"/>
        <v>-315041.75</v>
      </c>
      <c r="G1499" s="7">
        <f t="shared" si="47"/>
        <v>-0.18439669300556044</v>
      </c>
      <c r="H1499"/>
    </row>
    <row r="1500" spans="1:8" ht="38.25" x14ac:dyDescent="0.25">
      <c r="A1500" s="3" t="s">
        <v>323</v>
      </c>
      <c r="B1500" s="4" t="s">
        <v>324</v>
      </c>
      <c r="C1500" s="4" t="s">
        <v>13</v>
      </c>
      <c r="D1500" s="5">
        <v>49852780</v>
      </c>
      <c r="E1500" s="5">
        <v>52685130</v>
      </c>
      <c r="F1500" s="6">
        <f t="shared" si="46"/>
        <v>2832350</v>
      </c>
      <c r="G1500" s="7">
        <f t="shared" si="47"/>
        <v>5.6814283977744066E-2</v>
      </c>
      <c r="H1500"/>
    </row>
    <row r="1501" spans="1:8" ht="38.25" x14ac:dyDescent="0.25">
      <c r="A1501" s="3" t="s">
        <v>323</v>
      </c>
      <c r="B1501" s="4" t="s">
        <v>324</v>
      </c>
      <c r="C1501" s="4" t="s">
        <v>14</v>
      </c>
      <c r="D1501" s="5">
        <v>2916908377</v>
      </c>
      <c r="E1501" s="5">
        <v>7686782289</v>
      </c>
      <c r="F1501" s="6">
        <f t="shared" si="46"/>
        <v>4769873912</v>
      </c>
      <c r="G1501" s="7">
        <f t="shared" si="47"/>
        <v>1.635249824646789</v>
      </c>
      <c r="H1501"/>
    </row>
    <row r="1502" spans="1:8" ht="38.25" x14ac:dyDescent="0.25">
      <c r="A1502" s="3" t="s">
        <v>323</v>
      </c>
      <c r="B1502" s="4" t="s">
        <v>324</v>
      </c>
      <c r="C1502" s="4" t="s">
        <v>15</v>
      </c>
      <c r="D1502" s="5">
        <v>541749289.25</v>
      </c>
      <c r="E1502" s="5">
        <v>391979135.89999998</v>
      </c>
      <c r="F1502" s="6">
        <f t="shared" si="46"/>
        <v>-149770153.35000002</v>
      </c>
      <c r="G1502" s="7">
        <f t="shared" si="47"/>
        <v>-0.27645657561884845</v>
      </c>
      <c r="H1502"/>
    </row>
    <row r="1503" spans="1:8" ht="38.25" x14ac:dyDescent="0.25">
      <c r="A1503" s="3" t="s">
        <v>323</v>
      </c>
      <c r="B1503" s="4" t="s">
        <v>324</v>
      </c>
      <c r="C1503" s="4" t="s">
        <v>16</v>
      </c>
      <c r="D1503" s="5">
        <v>159416218</v>
      </c>
      <c r="E1503" s="5">
        <v>103738889</v>
      </c>
      <c r="F1503" s="6">
        <f t="shared" si="46"/>
        <v>-55677329</v>
      </c>
      <c r="G1503" s="7">
        <f t="shared" si="47"/>
        <v>-0.34925762070205429</v>
      </c>
      <c r="H1503"/>
    </row>
    <row r="1504" spans="1:8" ht="38.25" x14ac:dyDescent="0.25">
      <c r="A1504" s="3" t="s">
        <v>323</v>
      </c>
      <c r="B1504" s="4" t="s">
        <v>324</v>
      </c>
      <c r="C1504" s="4" t="s">
        <v>17</v>
      </c>
      <c r="D1504" s="5">
        <v>150000</v>
      </c>
      <c r="E1504" s="5">
        <v>0</v>
      </c>
      <c r="F1504" s="6">
        <f t="shared" si="46"/>
        <v>-150000</v>
      </c>
      <c r="G1504" s="7">
        <f t="shared" si="47"/>
        <v>-1</v>
      </c>
      <c r="H1504"/>
    </row>
    <row r="1505" spans="1:8" ht="38.25" x14ac:dyDescent="0.25">
      <c r="A1505" s="3" t="s">
        <v>323</v>
      </c>
      <c r="B1505" s="4" t="s">
        <v>324</v>
      </c>
      <c r="C1505" s="4" t="s">
        <v>18</v>
      </c>
      <c r="D1505" s="5">
        <v>9519125.2599999998</v>
      </c>
      <c r="E1505" s="5">
        <v>55118821.950000003</v>
      </c>
      <c r="F1505" s="6">
        <f t="shared" si="46"/>
        <v>45599696.690000005</v>
      </c>
      <c r="G1505" s="7">
        <f t="shared" si="47"/>
        <v>4.7903242624207261</v>
      </c>
      <c r="H1505"/>
    </row>
    <row r="1506" spans="1:8" ht="38.25" x14ac:dyDescent="0.25">
      <c r="A1506" s="3" t="s">
        <v>323</v>
      </c>
      <c r="B1506" s="4" t="s">
        <v>324</v>
      </c>
      <c r="C1506" s="4" t="s">
        <v>19</v>
      </c>
      <c r="D1506" s="5">
        <v>184923320.25</v>
      </c>
      <c r="E1506" s="5">
        <v>392216805.70000005</v>
      </c>
      <c r="F1506" s="6">
        <f t="shared" si="46"/>
        <v>207293485.45000005</v>
      </c>
      <c r="G1506" s="7">
        <f t="shared" si="47"/>
        <v>1.1209699521388516</v>
      </c>
      <c r="H1506"/>
    </row>
    <row r="1507" spans="1:8" ht="38.25" x14ac:dyDescent="0.25">
      <c r="A1507" s="3" t="s">
        <v>323</v>
      </c>
      <c r="B1507" s="4" t="s">
        <v>324</v>
      </c>
      <c r="C1507" s="8" t="s">
        <v>28</v>
      </c>
      <c r="D1507" s="5">
        <v>53427586.399999999</v>
      </c>
      <c r="E1507" s="5">
        <v>55134104</v>
      </c>
      <c r="F1507" s="6">
        <f t="shared" si="46"/>
        <v>1706517.6000000015</v>
      </c>
      <c r="G1507" s="7">
        <f t="shared" si="47"/>
        <v>3.1940757855383889E-2</v>
      </c>
      <c r="H1507"/>
    </row>
    <row r="1508" spans="1:8" ht="38.25" x14ac:dyDescent="0.25">
      <c r="A1508" s="3" t="s">
        <v>323</v>
      </c>
      <c r="B1508" s="8" t="s">
        <v>324</v>
      </c>
      <c r="C1508" s="8" t="s">
        <v>20</v>
      </c>
      <c r="D1508" s="5">
        <v>677664404.5</v>
      </c>
      <c r="E1508" s="5">
        <v>840218084.89999998</v>
      </c>
      <c r="F1508" s="6">
        <f t="shared" si="46"/>
        <v>162553680.39999998</v>
      </c>
      <c r="G1508" s="7">
        <f t="shared" si="47"/>
        <v>0.23987342306984044</v>
      </c>
      <c r="H1508"/>
    </row>
    <row r="1509" spans="1:8" ht="25.5" x14ac:dyDescent="0.25">
      <c r="A1509" s="3" t="s">
        <v>325</v>
      </c>
      <c r="B1509" s="4" t="s">
        <v>326</v>
      </c>
      <c r="C1509" s="8" t="s">
        <v>10</v>
      </c>
      <c r="D1509" s="5">
        <v>13365362</v>
      </c>
      <c r="E1509" s="5">
        <v>3268000</v>
      </c>
      <c r="F1509" s="6">
        <f t="shared" si="46"/>
        <v>-10097362</v>
      </c>
      <c r="G1509" s="7">
        <f t="shared" si="47"/>
        <v>-0.75548735604767014</v>
      </c>
      <c r="H1509"/>
    </row>
    <row r="1510" spans="1:8" ht="25.5" x14ac:dyDescent="0.25">
      <c r="A1510" s="3" t="s">
        <v>325</v>
      </c>
      <c r="B1510" s="4" t="s">
        <v>326</v>
      </c>
      <c r="C1510" s="4" t="s">
        <v>11</v>
      </c>
      <c r="D1510" s="5">
        <v>6922568275.2400007</v>
      </c>
      <c r="E1510" s="5">
        <v>7672902475.6199999</v>
      </c>
      <c r="F1510" s="6">
        <f t="shared" si="46"/>
        <v>750334200.37999916</v>
      </c>
      <c r="G1510" s="7">
        <f t="shared" si="47"/>
        <v>0.10838957025006526</v>
      </c>
      <c r="H1510"/>
    </row>
    <row r="1511" spans="1:8" ht="25.5" x14ac:dyDescent="0.25">
      <c r="A1511" s="3" t="s">
        <v>325</v>
      </c>
      <c r="B1511" s="4" t="s">
        <v>326</v>
      </c>
      <c r="C1511" s="4" t="s">
        <v>12</v>
      </c>
      <c r="D1511" s="5">
        <v>2873056205.6700001</v>
      </c>
      <c r="E1511" s="5">
        <v>2815242748.23</v>
      </c>
      <c r="F1511" s="6">
        <f t="shared" si="46"/>
        <v>-57813457.440000057</v>
      </c>
      <c r="G1511" s="7">
        <f t="shared" si="47"/>
        <v>-2.0122633635187757E-2</v>
      </c>
      <c r="H1511"/>
    </row>
    <row r="1512" spans="1:8" ht="25.5" x14ac:dyDescent="0.25">
      <c r="A1512" s="3" t="s">
        <v>325</v>
      </c>
      <c r="B1512" s="4" t="s">
        <v>326</v>
      </c>
      <c r="C1512" s="4" t="s">
        <v>13</v>
      </c>
      <c r="D1512" s="5">
        <v>14345324485.16</v>
      </c>
      <c r="E1512" s="5">
        <v>13941372583.67</v>
      </c>
      <c r="F1512" s="6">
        <f t="shared" si="46"/>
        <v>-403951901.48999977</v>
      </c>
      <c r="G1512" s="7">
        <f t="shared" si="47"/>
        <v>-2.8159133096492959E-2</v>
      </c>
      <c r="H1512"/>
    </row>
    <row r="1513" spans="1:8" ht="25.5" x14ac:dyDescent="0.25">
      <c r="A1513" s="3" t="s">
        <v>325</v>
      </c>
      <c r="B1513" s="8" t="s">
        <v>326</v>
      </c>
      <c r="C1513" s="8" t="s">
        <v>14</v>
      </c>
      <c r="D1513" s="5">
        <v>644863408232</v>
      </c>
      <c r="E1513" s="5">
        <v>811362314849</v>
      </c>
      <c r="F1513" s="6">
        <f t="shared" si="46"/>
        <v>166498906617</v>
      </c>
      <c r="G1513" s="7">
        <f t="shared" si="47"/>
        <v>0.25819251719288022</v>
      </c>
      <c r="H1513"/>
    </row>
    <row r="1514" spans="1:8" ht="25.5" x14ac:dyDescent="0.25">
      <c r="A1514" s="3" t="s">
        <v>325</v>
      </c>
      <c r="B1514" s="4" t="s">
        <v>326</v>
      </c>
      <c r="C1514" s="4" t="s">
        <v>15</v>
      </c>
      <c r="D1514" s="5">
        <v>14387922417.74</v>
      </c>
      <c r="E1514" s="5">
        <v>13528041227.659998</v>
      </c>
      <c r="F1514" s="6">
        <f t="shared" si="46"/>
        <v>-859881190.08000183</v>
      </c>
      <c r="G1514" s="7">
        <f t="shared" si="47"/>
        <v>-5.9764096935898597E-2</v>
      </c>
      <c r="H1514"/>
    </row>
    <row r="1515" spans="1:8" ht="25.5" x14ac:dyDescent="0.25">
      <c r="A1515" s="3" t="s">
        <v>325</v>
      </c>
      <c r="B1515" s="4" t="s">
        <v>326</v>
      </c>
      <c r="C1515" s="4" t="s">
        <v>16</v>
      </c>
      <c r="D1515" s="5">
        <v>3112122643.0100002</v>
      </c>
      <c r="E1515" s="5">
        <v>4389622686</v>
      </c>
      <c r="F1515" s="6">
        <f t="shared" si="46"/>
        <v>1277500042.9899998</v>
      </c>
      <c r="G1515" s="7">
        <f t="shared" si="47"/>
        <v>0.41049154854463582</v>
      </c>
      <c r="H1515"/>
    </row>
    <row r="1516" spans="1:8" ht="25.5" x14ac:dyDescent="0.25">
      <c r="A1516" s="3" t="s">
        <v>325</v>
      </c>
      <c r="B1516" s="4" t="s">
        <v>326</v>
      </c>
      <c r="C1516" s="4" t="s">
        <v>17</v>
      </c>
      <c r="D1516" s="5">
        <v>111157975517.97002</v>
      </c>
      <c r="E1516" s="5">
        <v>137274929543.96005</v>
      </c>
      <c r="F1516" s="6">
        <f t="shared" si="46"/>
        <v>26116954025.990036</v>
      </c>
      <c r="G1516" s="7">
        <f t="shared" si="47"/>
        <v>0.23495348763137486</v>
      </c>
      <c r="H1516"/>
    </row>
    <row r="1517" spans="1:8" ht="25.5" x14ac:dyDescent="0.25">
      <c r="A1517" s="3" t="s">
        <v>325</v>
      </c>
      <c r="B1517" s="4" t="s">
        <v>326</v>
      </c>
      <c r="C1517" s="8" t="s">
        <v>18</v>
      </c>
      <c r="D1517" s="5">
        <v>55344457960.790009</v>
      </c>
      <c r="E1517" s="5">
        <v>106063256427.59003</v>
      </c>
      <c r="F1517" s="6">
        <f t="shared" si="46"/>
        <v>50718798466.800018</v>
      </c>
      <c r="G1517" s="7">
        <f t="shared" si="47"/>
        <v>0.91642054752316593</v>
      </c>
      <c r="H1517"/>
    </row>
    <row r="1518" spans="1:8" ht="25.5" x14ac:dyDescent="0.25">
      <c r="A1518" s="3" t="s">
        <v>325</v>
      </c>
      <c r="B1518" s="4" t="s">
        <v>326</v>
      </c>
      <c r="C1518" s="4" t="s">
        <v>19</v>
      </c>
      <c r="D1518" s="5">
        <v>27356376497.439999</v>
      </c>
      <c r="E1518" s="5">
        <v>38356045989.669998</v>
      </c>
      <c r="F1518" s="6">
        <f t="shared" si="46"/>
        <v>10999669492.23</v>
      </c>
      <c r="G1518" s="7">
        <f t="shared" si="47"/>
        <v>0.40208795537155095</v>
      </c>
      <c r="H1518"/>
    </row>
    <row r="1519" spans="1:8" ht="25.5" x14ac:dyDescent="0.25">
      <c r="A1519" s="3" t="s">
        <v>325</v>
      </c>
      <c r="B1519" s="8" t="s">
        <v>326</v>
      </c>
      <c r="C1519" s="8" t="s">
        <v>27</v>
      </c>
      <c r="D1519" s="5">
        <v>132594526</v>
      </c>
      <c r="E1519" s="5">
        <v>151575490</v>
      </c>
      <c r="F1519" s="6">
        <f t="shared" si="46"/>
        <v>18980964</v>
      </c>
      <c r="G1519" s="7">
        <f t="shared" si="47"/>
        <v>0.14315043443045303</v>
      </c>
      <c r="H1519"/>
    </row>
    <row r="1520" spans="1:8" ht="25.5" x14ac:dyDescent="0.25">
      <c r="A1520" s="3" t="s">
        <v>325</v>
      </c>
      <c r="B1520" s="4" t="s">
        <v>326</v>
      </c>
      <c r="C1520" s="4" t="s">
        <v>28</v>
      </c>
      <c r="D1520" s="5">
        <v>101854402326.47</v>
      </c>
      <c r="E1520" s="5">
        <v>98545466729.899979</v>
      </c>
      <c r="F1520" s="6">
        <f t="shared" si="46"/>
        <v>-3308935596.5700226</v>
      </c>
      <c r="G1520" s="7">
        <f t="shared" si="47"/>
        <v>-3.2486917806105409E-2</v>
      </c>
      <c r="H1520"/>
    </row>
    <row r="1521" spans="1:8" ht="25.5" x14ac:dyDescent="0.25">
      <c r="A1521" s="3" t="s">
        <v>325</v>
      </c>
      <c r="B1521" s="4" t="s">
        <v>326</v>
      </c>
      <c r="C1521" s="4" t="s">
        <v>20</v>
      </c>
      <c r="D1521" s="5">
        <v>16487563082.139999</v>
      </c>
      <c r="E1521" s="5">
        <v>21737485341.739998</v>
      </c>
      <c r="F1521" s="6">
        <f t="shared" si="46"/>
        <v>5249922259.5999985</v>
      </c>
      <c r="G1521" s="7">
        <f t="shared" si="47"/>
        <v>0.31841711436949277</v>
      </c>
      <c r="H1521"/>
    </row>
    <row r="1522" spans="1:8" ht="25.5" x14ac:dyDescent="0.25">
      <c r="A1522" s="3" t="s">
        <v>325</v>
      </c>
      <c r="B1522" s="8" t="s">
        <v>326</v>
      </c>
      <c r="C1522" s="8" t="s">
        <v>23</v>
      </c>
      <c r="D1522" s="5">
        <v>574409838</v>
      </c>
      <c r="E1522" s="5">
        <v>207965322</v>
      </c>
      <c r="F1522" s="6">
        <f t="shared" si="46"/>
        <v>-366444516</v>
      </c>
      <c r="G1522" s="7">
        <f t="shared" si="47"/>
        <v>-0.63794958191506468</v>
      </c>
      <c r="H1522"/>
    </row>
    <row r="1523" spans="1:8" ht="25.5" x14ac:dyDescent="0.25">
      <c r="A1523" s="3" t="s">
        <v>325</v>
      </c>
      <c r="B1523" s="4" t="s">
        <v>326</v>
      </c>
      <c r="C1523" s="4" t="s">
        <v>49</v>
      </c>
      <c r="D1523" s="5">
        <v>19812041555</v>
      </c>
      <c r="E1523" s="5">
        <v>32045499087.650002</v>
      </c>
      <c r="F1523" s="6">
        <f t="shared" si="46"/>
        <v>12233457532.650002</v>
      </c>
      <c r="G1523" s="7">
        <f t="shared" si="47"/>
        <v>0.61747586682012701</v>
      </c>
      <c r="H1523"/>
    </row>
    <row r="1524" spans="1:8" ht="38.25" x14ac:dyDescent="0.25">
      <c r="A1524" s="3" t="s">
        <v>327</v>
      </c>
      <c r="B1524" s="4" t="s">
        <v>328</v>
      </c>
      <c r="C1524" s="4" t="s">
        <v>12</v>
      </c>
      <c r="D1524" s="5">
        <v>2988281</v>
      </c>
      <c r="E1524" s="5">
        <v>2395355</v>
      </c>
      <c r="F1524" s="6">
        <f t="shared" si="46"/>
        <v>-592926</v>
      </c>
      <c r="G1524" s="7">
        <f t="shared" si="47"/>
        <v>-0.19841708326626578</v>
      </c>
      <c r="H1524"/>
    </row>
    <row r="1525" spans="1:8" ht="38.25" x14ac:dyDescent="0.25">
      <c r="A1525" s="3" t="s">
        <v>327</v>
      </c>
      <c r="B1525" s="4" t="s">
        <v>328</v>
      </c>
      <c r="C1525" s="8" t="s">
        <v>13</v>
      </c>
      <c r="D1525" s="5">
        <v>24902460</v>
      </c>
      <c r="E1525" s="5">
        <v>24938840</v>
      </c>
      <c r="F1525" s="6">
        <f t="shared" si="46"/>
        <v>36380</v>
      </c>
      <c r="G1525" s="7">
        <f t="shared" si="47"/>
        <v>1.4608998468424405E-3</v>
      </c>
      <c r="H1525"/>
    </row>
    <row r="1526" spans="1:8" ht="38.25" x14ac:dyDescent="0.25">
      <c r="A1526" s="3" t="s">
        <v>327</v>
      </c>
      <c r="B1526" s="4" t="s">
        <v>328</v>
      </c>
      <c r="C1526" s="4" t="s">
        <v>14</v>
      </c>
      <c r="D1526" s="5">
        <v>2847576720</v>
      </c>
      <c r="E1526" s="5">
        <v>7280258063</v>
      </c>
      <c r="F1526" s="6">
        <f t="shared" si="46"/>
        <v>4432681343</v>
      </c>
      <c r="G1526" s="7">
        <f t="shared" si="47"/>
        <v>1.5566503658591506</v>
      </c>
      <c r="H1526"/>
    </row>
    <row r="1527" spans="1:8" ht="38.25" x14ac:dyDescent="0.25">
      <c r="A1527" s="3" t="s">
        <v>327</v>
      </c>
      <c r="B1527" s="4" t="s">
        <v>328</v>
      </c>
      <c r="C1527" s="8" t="s">
        <v>15</v>
      </c>
      <c r="D1527" s="5">
        <v>91010027</v>
      </c>
      <c r="E1527" s="5">
        <v>580786001</v>
      </c>
      <c r="F1527" s="6">
        <f t="shared" si="46"/>
        <v>489775974</v>
      </c>
      <c r="G1527" s="7">
        <f t="shared" si="47"/>
        <v>5.3815605834289002</v>
      </c>
      <c r="H1527"/>
    </row>
    <row r="1528" spans="1:8" ht="38.25" x14ac:dyDescent="0.25">
      <c r="A1528" s="3" t="s">
        <v>327</v>
      </c>
      <c r="B1528" s="4" t="s">
        <v>328</v>
      </c>
      <c r="C1528" s="4" t="s">
        <v>16</v>
      </c>
      <c r="D1528" s="5">
        <v>17281840</v>
      </c>
      <c r="E1528" s="5">
        <v>29132613</v>
      </c>
      <c r="F1528" s="6">
        <f t="shared" si="46"/>
        <v>11850773</v>
      </c>
      <c r="G1528" s="7">
        <f t="shared" si="47"/>
        <v>0.68573560454210891</v>
      </c>
      <c r="H1528"/>
    </row>
    <row r="1529" spans="1:8" ht="38.25" x14ac:dyDescent="0.25">
      <c r="A1529" s="3" t="s">
        <v>327</v>
      </c>
      <c r="B1529" s="8" t="s">
        <v>328</v>
      </c>
      <c r="C1529" s="8" t="s">
        <v>17</v>
      </c>
      <c r="D1529" s="5">
        <v>167996326.30000001</v>
      </c>
      <c r="E1529" s="5">
        <v>1103638918.23</v>
      </c>
      <c r="F1529" s="6">
        <f t="shared" si="46"/>
        <v>935642591.93000007</v>
      </c>
      <c r="G1529" s="7">
        <f t="shared" si="47"/>
        <v>5.5694229304703553</v>
      </c>
      <c r="H1529"/>
    </row>
    <row r="1530" spans="1:8" ht="38.25" x14ac:dyDescent="0.25">
      <c r="A1530" s="3" t="s">
        <v>327</v>
      </c>
      <c r="B1530" s="8" t="s">
        <v>328</v>
      </c>
      <c r="C1530" s="8" t="s">
        <v>18</v>
      </c>
      <c r="D1530" s="5">
        <v>12536924.59</v>
      </c>
      <c r="E1530" s="5">
        <v>2001788</v>
      </c>
      <c r="F1530" s="6">
        <f t="shared" si="46"/>
        <v>-10535136.59</v>
      </c>
      <c r="G1530" s="7">
        <f t="shared" si="47"/>
        <v>-0.84032862400746078</v>
      </c>
      <c r="H1530"/>
    </row>
    <row r="1531" spans="1:8" ht="38.25" x14ac:dyDescent="0.25">
      <c r="A1531" s="3" t="s">
        <v>327</v>
      </c>
      <c r="B1531" s="4" t="s">
        <v>328</v>
      </c>
      <c r="C1531" s="4" t="s">
        <v>19</v>
      </c>
      <c r="D1531" s="5">
        <v>310361223</v>
      </c>
      <c r="E1531" s="5">
        <v>361099722</v>
      </c>
      <c r="F1531" s="6">
        <f t="shared" si="46"/>
        <v>50738499</v>
      </c>
      <c r="G1531" s="7">
        <f t="shared" si="47"/>
        <v>0.16348208229608632</v>
      </c>
      <c r="H1531"/>
    </row>
    <row r="1532" spans="1:8" ht="38.25" x14ac:dyDescent="0.25">
      <c r="A1532" s="3" t="s">
        <v>327</v>
      </c>
      <c r="B1532" s="4" t="s">
        <v>328</v>
      </c>
      <c r="C1532" s="4" t="s">
        <v>20</v>
      </c>
      <c r="D1532" s="5">
        <v>289636876</v>
      </c>
      <c r="E1532" s="5">
        <v>388620954</v>
      </c>
      <c r="F1532" s="6">
        <f t="shared" si="46"/>
        <v>98984078</v>
      </c>
      <c r="G1532" s="7">
        <f t="shared" si="47"/>
        <v>0.34175233266913152</v>
      </c>
      <c r="H1532"/>
    </row>
    <row r="1533" spans="1:8" ht="38.25" x14ac:dyDescent="0.25">
      <c r="A1533" s="3" t="s">
        <v>327</v>
      </c>
      <c r="B1533" s="4" t="s">
        <v>328</v>
      </c>
      <c r="C1533" s="4" t="s">
        <v>23</v>
      </c>
      <c r="D1533" s="5">
        <v>1015500</v>
      </c>
      <c r="E1533" s="5">
        <v>92285951</v>
      </c>
      <c r="F1533" s="6">
        <f t="shared" si="46"/>
        <v>91270451</v>
      </c>
      <c r="G1533" s="7">
        <f t="shared" si="47"/>
        <v>89.877352043328415</v>
      </c>
      <c r="H1533"/>
    </row>
    <row r="1534" spans="1:8" ht="38.25" x14ac:dyDescent="0.25">
      <c r="A1534" s="3" t="s">
        <v>329</v>
      </c>
      <c r="B1534" s="8" t="s">
        <v>330</v>
      </c>
      <c r="C1534" s="8" t="s">
        <v>11</v>
      </c>
      <c r="D1534" s="5">
        <v>1323238490</v>
      </c>
      <c r="E1534" s="5">
        <v>828560959</v>
      </c>
      <c r="F1534" s="6">
        <f t="shared" si="46"/>
        <v>-494677531</v>
      </c>
      <c r="G1534" s="7">
        <f t="shared" si="47"/>
        <v>-0.37383852928885103</v>
      </c>
      <c r="H1534"/>
    </row>
    <row r="1535" spans="1:8" ht="38.25" x14ac:dyDescent="0.25">
      <c r="A1535" s="3" t="s">
        <v>329</v>
      </c>
      <c r="B1535" s="4" t="s">
        <v>330</v>
      </c>
      <c r="C1535" s="4" t="s">
        <v>13</v>
      </c>
      <c r="D1535" s="9">
        <v>15574820</v>
      </c>
      <c r="E1535" s="5">
        <v>15223440</v>
      </c>
      <c r="F1535" s="6">
        <f t="shared" si="46"/>
        <v>-351380</v>
      </c>
      <c r="G1535" s="7">
        <f t="shared" si="47"/>
        <v>-2.2560774378130855E-2</v>
      </c>
      <c r="H1535"/>
    </row>
    <row r="1536" spans="1:8" ht="38.25" x14ac:dyDescent="0.25">
      <c r="A1536" s="3" t="s">
        <v>329</v>
      </c>
      <c r="B1536" s="8" t="s">
        <v>330</v>
      </c>
      <c r="C1536" s="8" t="s">
        <v>14</v>
      </c>
      <c r="D1536" s="5">
        <v>2548808205</v>
      </c>
      <c r="E1536" s="5">
        <v>3946921134</v>
      </c>
      <c r="F1536" s="6">
        <f t="shared" si="46"/>
        <v>1398112929</v>
      </c>
      <c r="G1536" s="7">
        <f t="shared" si="47"/>
        <v>0.54853594956941842</v>
      </c>
      <c r="H1536"/>
    </row>
    <row r="1537" spans="1:8" ht="38.25" x14ac:dyDescent="0.25">
      <c r="A1537" s="3" t="s">
        <v>329</v>
      </c>
      <c r="B1537" s="4" t="s">
        <v>330</v>
      </c>
      <c r="C1537" s="4" t="s">
        <v>15</v>
      </c>
      <c r="D1537" s="5">
        <v>51548182.549999997</v>
      </c>
      <c r="E1537" s="5">
        <v>124109478.37</v>
      </c>
      <c r="F1537" s="6">
        <f t="shared" si="46"/>
        <v>72561295.820000008</v>
      </c>
      <c r="G1537" s="7">
        <f t="shared" si="47"/>
        <v>1.4076402354169908</v>
      </c>
      <c r="H1537"/>
    </row>
    <row r="1538" spans="1:8" ht="38.25" x14ac:dyDescent="0.25">
      <c r="A1538" s="3" t="s">
        <v>329</v>
      </c>
      <c r="B1538" s="4" t="s">
        <v>330</v>
      </c>
      <c r="C1538" s="4" t="s">
        <v>16</v>
      </c>
      <c r="D1538" s="5">
        <v>62508301</v>
      </c>
      <c r="E1538" s="5">
        <v>50367782</v>
      </c>
      <c r="F1538" s="6">
        <f t="shared" si="46"/>
        <v>-12140519</v>
      </c>
      <c r="G1538" s="7">
        <f t="shared" si="47"/>
        <v>-0.19422250814335842</v>
      </c>
      <c r="H1538"/>
    </row>
    <row r="1539" spans="1:8" ht="38.25" x14ac:dyDescent="0.25">
      <c r="A1539" s="3" t="s">
        <v>329</v>
      </c>
      <c r="B1539" s="4" t="s">
        <v>330</v>
      </c>
      <c r="C1539" s="8" t="s">
        <v>18</v>
      </c>
      <c r="D1539" s="5">
        <v>76444102.319999993</v>
      </c>
      <c r="E1539" s="5">
        <v>64634899</v>
      </c>
      <c r="F1539" s="6">
        <f t="shared" si="46"/>
        <v>-11809203.319999993</v>
      </c>
      <c r="G1539" s="7">
        <f t="shared" si="47"/>
        <v>-0.15448154876050343</v>
      </c>
      <c r="H1539"/>
    </row>
    <row r="1540" spans="1:8" ht="38.25" x14ac:dyDescent="0.25">
      <c r="A1540" s="3" t="s">
        <v>329</v>
      </c>
      <c r="B1540" s="4" t="s">
        <v>330</v>
      </c>
      <c r="C1540" s="4" t="s">
        <v>19</v>
      </c>
      <c r="D1540" s="5">
        <v>4215381</v>
      </c>
      <c r="E1540" s="5">
        <v>43203394</v>
      </c>
      <c r="F1540" s="6">
        <f t="shared" si="46"/>
        <v>38988013</v>
      </c>
      <c r="G1540" s="7">
        <f t="shared" si="47"/>
        <v>9.2489891186585513</v>
      </c>
      <c r="H1540"/>
    </row>
    <row r="1541" spans="1:8" ht="38.25" x14ac:dyDescent="0.25">
      <c r="A1541" s="3" t="s">
        <v>329</v>
      </c>
      <c r="B1541" s="4" t="s">
        <v>330</v>
      </c>
      <c r="C1541" s="8" t="s">
        <v>20</v>
      </c>
      <c r="D1541" s="5">
        <v>577000</v>
      </c>
      <c r="E1541" s="5">
        <v>93191342.849999994</v>
      </c>
      <c r="F1541" s="6">
        <f t="shared" si="46"/>
        <v>92614342.849999994</v>
      </c>
      <c r="G1541" s="7">
        <f t="shared" si="47"/>
        <v>160.51012625649912</v>
      </c>
      <c r="H1541"/>
    </row>
    <row r="1542" spans="1:8" ht="25.5" x14ac:dyDescent="0.25">
      <c r="A1542" s="3" t="s">
        <v>331</v>
      </c>
      <c r="B1542" s="4" t="s">
        <v>332</v>
      </c>
      <c r="C1542" s="4" t="s">
        <v>11</v>
      </c>
      <c r="D1542" s="5">
        <v>54604435</v>
      </c>
      <c r="E1542" s="5">
        <v>54514703</v>
      </c>
      <c r="F1542" s="6">
        <f t="shared" si="46"/>
        <v>-89732</v>
      </c>
      <c r="G1542" s="7">
        <f t="shared" si="47"/>
        <v>-1.6433097421482338E-3</v>
      </c>
      <c r="H1542"/>
    </row>
    <row r="1543" spans="1:8" ht="25.5" x14ac:dyDescent="0.25">
      <c r="A1543" s="3" t="s">
        <v>331</v>
      </c>
      <c r="B1543" s="4" t="s">
        <v>332</v>
      </c>
      <c r="C1543" s="4" t="s">
        <v>12</v>
      </c>
      <c r="D1543" s="5">
        <v>8047010</v>
      </c>
      <c r="E1543" s="5">
        <v>13436452</v>
      </c>
      <c r="F1543" s="6">
        <f t="shared" si="46"/>
        <v>5389442</v>
      </c>
      <c r="G1543" s="7">
        <f t="shared" si="47"/>
        <v>0.66974466292448998</v>
      </c>
      <c r="H1543"/>
    </row>
    <row r="1544" spans="1:8" ht="25.5" x14ac:dyDescent="0.25">
      <c r="A1544" s="3" t="s">
        <v>331</v>
      </c>
      <c r="B1544" s="4" t="s">
        <v>332</v>
      </c>
      <c r="C1544" s="4" t="s">
        <v>13</v>
      </c>
      <c r="D1544" s="5">
        <v>247829640</v>
      </c>
      <c r="E1544" s="5">
        <v>203177240</v>
      </c>
      <c r="F1544" s="6">
        <f t="shared" si="46"/>
        <v>-44652400</v>
      </c>
      <c r="G1544" s="7">
        <f t="shared" si="47"/>
        <v>-0.18017376775433319</v>
      </c>
      <c r="H1544"/>
    </row>
    <row r="1545" spans="1:8" ht="25.5" x14ac:dyDescent="0.25">
      <c r="A1545" s="3" t="s">
        <v>331</v>
      </c>
      <c r="B1545" s="4" t="s">
        <v>332</v>
      </c>
      <c r="C1545" s="4" t="s">
        <v>14</v>
      </c>
      <c r="D1545" s="5">
        <v>28090906874</v>
      </c>
      <c r="E1545" s="5">
        <v>56206552567</v>
      </c>
      <c r="F1545" s="6">
        <f t="shared" si="46"/>
        <v>28115645693</v>
      </c>
      <c r="G1545" s="7">
        <f t="shared" si="47"/>
        <v>1.0008806700015405</v>
      </c>
      <c r="H1545"/>
    </row>
    <row r="1546" spans="1:8" ht="25.5" x14ac:dyDescent="0.25">
      <c r="A1546" s="3" t="s">
        <v>331</v>
      </c>
      <c r="B1546" s="4" t="s">
        <v>332</v>
      </c>
      <c r="C1546" s="4" t="s">
        <v>380</v>
      </c>
      <c r="D1546" s="5">
        <v>146200818</v>
      </c>
      <c r="E1546" s="5">
        <v>796747970</v>
      </c>
      <c r="F1546" s="6">
        <f t="shared" si="46"/>
        <v>650547152</v>
      </c>
      <c r="G1546" s="7">
        <f t="shared" si="47"/>
        <v>4.4496820257188983</v>
      </c>
      <c r="H1546"/>
    </row>
    <row r="1547" spans="1:8" ht="25.5" x14ac:dyDescent="0.25">
      <c r="A1547" s="3" t="s">
        <v>331</v>
      </c>
      <c r="B1547" s="4" t="s">
        <v>332</v>
      </c>
      <c r="C1547" s="4" t="s">
        <v>15</v>
      </c>
      <c r="D1547" s="5">
        <v>78743062616.300003</v>
      </c>
      <c r="E1547" s="5">
        <v>25682701945.299999</v>
      </c>
      <c r="F1547" s="6">
        <f t="shared" ref="F1547:F1610" si="48">+E1547-D1547</f>
        <v>-53060360671</v>
      </c>
      <c r="G1547" s="7">
        <f t="shared" ref="G1547:G1610" si="49">IF(D1547&gt;0,((E1547-D1547)/D1547),"NA")</f>
        <v>-0.67384171897850942</v>
      </c>
      <c r="H1547"/>
    </row>
    <row r="1548" spans="1:8" ht="25.5" x14ac:dyDescent="0.25">
      <c r="A1548" s="3" t="s">
        <v>331</v>
      </c>
      <c r="B1548" s="4" t="s">
        <v>332</v>
      </c>
      <c r="C1548" s="4" t="s">
        <v>16</v>
      </c>
      <c r="D1548" s="5">
        <v>702495966</v>
      </c>
      <c r="E1548" s="5">
        <v>433782183</v>
      </c>
      <c r="F1548" s="6">
        <f t="shared" si="48"/>
        <v>-268713783</v>
      </c>
      <c r="G1548" s="7">
        <f t="shared" si="49"/>
        <v>-0.38251291965426032</v>
      </c>
      <c r="H1548"/>
    </row>
    <row r="1549" spans="1:8" ht="25.5" x14ac:dyDescent="0.25">
      <c r="A1549" s="3" t="s">
        <v>331</v>
      </c>
      <c r="B1549" s="4" t="s">
        <v>332</v>
      </c>
      <c r="C1549" s="8" t="s">
        <v>17</v>
      </c>
      <c r="D1549" s="5">
        <v>13358164.25</v>
      </c>
      <c r="E1549" s="5">
        <v>10187531038.59</v>
      </c>
      <c r="F1549" s="6">
        <f t="shared" si="48"/>
        <v>10174172874.34</v>
      </c>
      <c r="G1549" s="7">
        <f t="shared" si="49"/>
        <v>761.64454066658152</v>
      </c>
      <c r="H1549"/>
    </row>
    <row r="1550" spans="1:8" ht="25.5" x14ac:dyDescent="0.25">
      <c r="A1550" s="3" t="s">
        <v>331</v>
      </c>
      <c r="B1550" s="4" t="s">
        <v>332</v>
      </c>
      <c r="C1550" s="4" t="s">
        <v>18</v>
      </c>
      <c r="D1550" s="5">
        <v>104578908.64</v>
      </c>
      <c r="E1550" s="5">
        <v>73961431.599999994</v>
      </c>
      <c r="F1550" s="6">
        <f t="shared" si="48"/>
        <v>-30617477.040000007</v>
      </c>
      <c r="G1550" s="7">
        <f t="shared" si="49"/>
        <v>-0.29276913899911594</v>
      </c>
      <c r="H1550"/>
    </row>
    <row r="1551" spans="1:8" ht="25.5" x14ac:dyDescent="0.25">
      <c r="A1551" s="3" t="s">
        <v>331</v>
      </c>
      <c r="B1551" s="4" t="s">
        <v>332</v>
      </c>
      <c r="C1551" s="4" t="s">
        <v>19</v>
      </c>
      <c r="D1551" s="5">
        <v>754362068.79999995</v>
      </c>
      <c r="E1551" s="5">
        <v>1282230203.9999998</v>
      </c>
      <c r="F1551" s="6">
        <f t="shared" si="48"/>
        <v>527868135.19999981</v>
      </c>
      <c r="G1551" s="7">
        <f t="shared" si="49"/>
        <v>0.69975434480647347</v>
      </c>
      <c r="H1551"/>
    </row>
    <row r="1552" spans="1:8" ht="25.5" x14ac:dyDescent="0.25">
      <c r="A1552" s="3" t="s">
        <v>331</v>
      </c>
      <c r="B1552" s="8" t="s">
        <v>332</v>
      </c>
      <c r="C1552" s="8" t="s">
        <v>28</v>
      </c>
      <c r="D1552" s="5">
        <v>841416409.88</v>
      </c>
      <c r="E1552" s="5">
        <v>1352658793.78</v>
      </c>
      <c r="F1552" s="6">
        <f t="shared" si="48"/>
        <v>511242383.89999998</v>
      </c>
      <c r="G1552" s="7">
        <f t="shared" si="49"/>
        <v>0.60759735357777445</v>
      </c>
      <c r="H1552"/>
    </row>
    <row r="1553" spans="1:8" ht="25.5" x14ac:dyDescent="0.25">
      <c r="A1553" s="3" t="s">
        <v>331</v>
      </c>
      <c r="B1553" s="4" t="s">
        <v>332</v>
      </c>
      <c r="C1553" s="8" t="s">
        <v>20</v>
      </c>
      <c r="D1553" s="5">
        <v>3407203641.9000001</v>
      </c>
      <c r="E1553" s="5">
        <v>2454720667.6999998</v>
      </c>
      <c r="F1553" s="6">
        <f t="shared" si="48"/>
        <v>-952482974.20000029</v>
      </c>
      <c r="G1553" s="7">
        <f t="shared" si="49"/>
        <v>-0.27954976406072862</v>
      </c>
      <c r="H1553"/>
    </row>
    <row r="1554" spans="1:8" ht="38.25" x14ac:dyDescent="0.25">
      <c r="A1554" s="3" t="s">
        <v>333</v>
      </c>
      <c r="B1554" s="4" t="s">
        <v>334</v>
      </c>
      <c r="C1554" s="4" t="s">
        <v>11</v>
      </c>
      <c r="D1554" s="5">
        <v>821168070</v>
      </c>
      <c r="E1554" s="5">
        <v>1079165230</v>
      </c>
      <c r="F1554" s="6">
        <f t="shared" si="48"/>
        <v>257997160</v>
      </c>
      <c r="G1554" s="7">
        <f t="shared" si="49"/>
        <v>0.31418313671158693</v>
      </c>
      <c r="H1554"/>
    </row>
    <row r="1555" spans="1:8" ht="38.25" x14ac:dyDescent="0.25">
      <c r="A1555" s="3" t="s">
        <v>333</v>
      </c>
      <c r="B1555" s="4" t="s">
        <v>334</v>
      </c>
      <c r="C1555" s="4" t="s">
        <v>12</v>
      </c>
      <c r="D1555" s="5">
        <v>4031040</v>
      </c>
      <c r="E1555" s="5">
        <v>1822640</v>
      </c>
      <c r="F1555" s="6">
        <f t="shared" si="48"/>
        <v>-2208400</v>
      </c>
      <c r="G1555" s="7">
        <f t="shared" si="49"/>
        <v>-0.54784869413352388</v>
      </c>
      <c r="H1555"/>
    </row>
    <row r="1556" spans="1:8" ht="38.25" x14ac:dyDescent="0.25">
      <c r="A1556" s="3" t="s">
        <v>333</v>
      </c>
      <c r="B1556" s="4" t="s">
        <v>334</v>
      </c>
      <c r="C1556" s="4" t="s">
        <v>13</v>
      </c>
      <c r="D1556" s="5">
        <v>33009570</v>
      </c>
      <c r="E1556" s="5">
        <v>32324720</v>
      </c>
      <c r="F1556" s="6">
        <f t="shared" si="48"/>
        <v>-684850</v>
      </c>
      <c r="G1556" s="7">
        <f t="shared" si="49"/>
        <v>-2.0747013669066273E-2</v>
      </c>
      <c r="H1556"/>
    </row>
    <row r="1557" spans="1:8" ht="38.25" x14ac:dyDescent="0.25">
      <c r="A1557" s="3" t="s">
        <v>333</v>
      </c>
      <c r="B1557" s="4" t="s">
        <v>334</v>
      </c>
      <c r="C1557" s="4" t="s">
        <v>14</v>
      </c>
      <c r="D1557" s="5">
        <v>6973349026</v>
      </c>
      <c r="E1557" s="5">
        <v>12076297877</v>
      </c>
      <c r="F1557" s="6">
        <f t="shared" si="48"/>
        <v>5102948851</v>
      </c>
      <c r="G1557" s="7">
        <f t="shared" si="49"/>
        <v>0.73177878118157458</v>
      </c>
      <c r="H1557"/>
    </row>
    <row r="1558" spans="1:8" ht="38.25" x14ac:dyDescent="0.25">
      <c r="A1558" s="3" t="s">
        <v>333</v>
      </c>
      <c r="B1558" s="4" t="s">
        <v>334</v>
      </c>
      <c r="C1558" s="4" t="s">
        <v>15</v>
      </c>
      <c r="D1558" s="5">
        <v>2779035714.5999999</v>
      </c>
      <c r="E1558" s="5">
        <v>9318121511.4000015</v>
      </c>
      <c r="F1558" s="6">
        <f t="shared" si="48"/>
        <v>6539085796.8000011</v>
      </c>
      <c r="G1558" s="7">
        <f t="shared" si="49"/>
        <v>2.3530053113193632</v>
      </c>
      <c r="H1558"/>
    </row>
    <row r="1559" spans="1:8" ht="38.25" x14ac:dyDescent="0.25">
      <c r="A1559" s="3" t="s">
        <v>333</v>
      </c>
      <c r="B1559" s="4" t="s">
        <v>334</v>
      </c>
      <c r="C1559" s="4" t="s">
        <v>16</v>
      </c>
      <c r="D1559" s="5">
        <v>69290960</v>
      </c>
      <c r="E1559" s="5">
        <v>38022484</v>
      </c>
      <c r="F1559" s="6">
        <f t="shared" si="48"/>
        <v>-31268476</v>
      </c>
      <c r="G1559" s="7">
        <f t="shared" si="49"/>
        <v>-0.45126342599380931</v>
      </c>
      <c r="H1559"/>
    </row>
    <row r="1560" spans="1:8" ht="38.25" x14ac:dyDescent="0.25">
      <c r="A1560" s="3" t="s">
        <v>333</v>
      </c>
      <c r="B1560" s="4" t="s">
        <v>334</v>
      </c>
      <c r="C1560" s="4" t="s">
        <v>17</v>
      </c>
      <c r="D1560" s="5">
        <v>15861342</v>
      </c>
      <c r="E1560" s="5">
        <v>7745012</v>
      </c>
      <c r="F1560" s="6">
        <f t="shared" si="48"/>
        <v>-8116330</v>
      </c>
      <c r="G1560" s="7">
        <f t="shared" si="49"/>
        <v>-0.51170512558142933</v>
      </c>
      <c r="H1560"/>
    </row>
    <row r="1561" spans="1:8" ht="38.25" x14ac:dyDescent="0.25">
      <c r="A1561" s="3" t="s">
        <v>333</v>
      </c>
      <c r="B1561" s="4" t="s">
        <v>334</v>
      </c>
      <c r="C1561" s="4" t="s">
        <v>19</v>
      </c>
      <c r="D1561" s="5">
        <v>617645599.4000001</v>
      </c>
      <c r="E1561" s="5">
        <v>1026899354.5999999</v>
      </c>
      <c r="F1561" s="6">
        <f t="shared" si="48"/>
        <v>409253755.19999981</v>
      </c>
      <c r="G1561" s="7">
        <f t="shared" si="49"/>
        <v>0.66260288359143416</v>
      </c>
      <c r="H1561"/>
    </row>
    <row r="1562" spans="1:8" ht="38.25" x14ac:dyDescent="0.25">
      <c r="A1562" s="3" t="s">
        <v>333</v>
      </c>
      <c r="B1562" s="4" t="s">
        <v>334</v>
      </c>
      <c r="C1562" s="4" t="s">
        <v>28</v>
      </c>
      <c r="D1562" s="5">
        <v>768297</v>
      </c>
      <c r="E1562" s="5">
        <v>206087116.62</v>
      </c>
      <c r="F1562" s="6">
        <f t="shared" si="48"/>
        <v>205318819.62</v>
      </c>
      <c r="G1562" s="7">
        <f t="shared" si="49"/>
        <v>267.23886676636772</v>
      </c>
      <c r="H1562"/>
    </row>
    <row r="1563" spans="1:8" ht="38.25" x14ac:dyDescent="0.25">
      <c r="A1563" s="3" t="s">
        <v>333</v>
      </c>
      <c r="B1563" s="4" t="s">
        <v>334</v>
      </c>
      <c r="C1563" s="4" t="s">
        <v>20</v>
      </c>
      <c r="D1563" s="5">
        <v>469278498</v>
      </c>
      <c r="E1563" s="5">
        <v>1708735385</v>
      </c>
      <c r="F1563" s="6">
        <f t="shared" si="48"/>
        <v>1239456887</v>
      </c>
      <c r="G1563" s="7">
        <f t="shared" si="49"/>
        <v>2.6411968421361594</v>
      </c>
      <c r="H1563"/>
    </row>
    <row r="1564" spans="1:8" ht="25.5" x14ac:dyDescent="0.25">
      <c r="A1564" s="3" t="s">
        <v>335</v>
      </c>
      <c r="B1564" s="4" t="s">
        <v>336</v>
      </c>
      <c r="C1564" s="4" t="s">
        <v>11</v>
      </c>
      <c r="D1564" s="5">
        <v>77413841.609999999</v>
      </c>
      <c r="E1564" s="5">
        <v>39934907.969999999</v>
      </c>
      <c r="F1564" s="6">
        <f t="shared" si="48"/>
        <v>-37478933.640000001</v>
      </c>
      <c r="G1564" s="7">
        <f t="shared" si="49"/>
        <v>-0.48413736950058073</v>
      </c>
      <c r="H1564"/>
    </row>
    <row r="1565" spans="1:8" ht="25.5" x14ac:dyDescent="0.25">
      <c r="A1565" s="3" t="s">
        <v>335</v>
      </c>
      <c r="B1565" s="4" t="s">
        <v>336</v>
      </c>
      <c r="C1565" s="8" t="s">
        <v>13</v>
      </c>
      <c r="D1565" s="5">
        <v>10663120</v>
      </c>
      <c r="E1565" s="5">
        <v>10923820</v>
      </c>
      <c r="F1565" s="6">
        <f t="shared" si="48"/>
        <v>260700</v>
      </c>
      <c r="G1565" s="7">
        <f t="shared" si="49"/>
        <v>2.4448754210775081E-2</v>
      </c>
      <c r="H1565"/>
    </row>
    <row r="1566" spans="1:8" ht="25.5" x14ac:dyDescent="0.25">
      <c r="A1566" s="3" t="s">
        <v>335</v>
      </c>
      <c r="B1566" s="4" t="s">
        <v>336</v>
      </c>
      <c r="C1566" s="4" t="s">
        <v>14</v>
      </c>
      <c r="D1566" s="5">
        <v>171439927</v>
      </c>
      <c r="E1566" s="5">
        <v>567468553</v>
      </c>
      <c r="F1566" s="6">
        <f t="shared" si="48"/>
        <v>396028626</v>
      </c>
      <c r="G1566" s="7">
        <f t="shared" si="49"/>
        <v>2.3100139677497644</v>
      </c>
      <c r="H1566"/>
    </row>
    <row r="1567" spans="1:8" ht="25.5" x14ac:dyDescent="0.25">
      <c r="A1567" s="3" t="s">
        <v>335</v>
      </c>
      <c r="B1567" s="8" t="s">
        <v>336</v>
      </c>
      <c r="C1567" s="8" t="s">
        <v>15</v>
      </c>
      <c r="D1567" s="5">
        <v>26492559</v>
      </c>
      <c r="E1567" s="5">
        <v>106533333</v>
      </c>
      <c r="F1567" s="6">
        <f t="shared" si="48"/>
        <v>80040774</v>
      </c>
      <c r="G1567" s="7">
        <f t="shared" si="49"/>
        <v>3.0212549116149936</v>
      </c>
      <c r="H1567"/>
    </row>
    <row r="1568" spans="1:8" ht="25.5" x14ac:dyDescent="0.25">
      <c r="A1568" s="3" t="s">
        <v>335</v>
      </c>
      <c r="B1568" s="4" t="s">
        <v>336</v>
      </c>
      <c r="C1568" s="4" t="s">
        <v>16</v>
      </c>
      <c r="D1568" s="5">
        <v>19772767</v>
      </c>
      <c r="E1568" s="5">
        <v>40530069</v>
      </c>
      <c r="F1568" s="6">
        <f t="shared" si="48"/>
        <v>20757302</v>
      </c>
      <c r="G1568" s="7">
        <f t="shared" si="49"/>
        <v>1.0497924746698326</v>
      </c>
      <c r="H1568"/>
    </row>
    <row r="1569" spans="1:8" ht="25.5" x14ac:dyDescent="0.25">
      <c r="A1569" s="3" t="s">
        <v>335</v>
      </c>
      <c r="B1569" s="4" t="s">
        <v>336</v>
      </c>
      <c r="C1569" s="4" t="s">
        <v>17</v>
      </c>
      <c r="D1569" s="10">
        <v>179723315.84</v>
      </c>
      <c r="E1569" s="5">
        <v>50310444</v>
      </c>
      <c r="F1569" s="6">
        <f t="shared" si="48"/>
        <v>-129412871.84</v>
      </c>
      <c r="G1569" s="7">
        <f t="shared" si="49"/>
        <v>-0.72006723910664305</v>
      </c>
      <c r="H1569"/>
    </row>
    <row r="1570" spans="1:8" ht="25.5" x14ac:dyDescent="0.25">
      <c r="A1570" s="3" t="s">
        <v>335</v>
      </c>
      <c r="B1570" s="4" t="s">
        <v>336</v>
      </c>
      <c r="C1570" s="4" t="s">
        <v>18</v>
      </c>
      <c r="D1570" s="5">
        <v>25222159.990000002</v>
      </c>
      <c r="E1570" s="5">
        <v>26502481.939999998</v>
      </c>
      <c r="F1570" s="6">
        <f t="shared" si="48"/>
        <v>1280321.9499999955</v>
      </c>
      <c r="G1570" s="7">
        <f t="shared" si="49"/>
        <v>5.0761788463304224E-2</v>
      </c>
      <c r="H1570"/>
    </row>
    <row r="1571" spans="1:8" ht="25.5" x14ac:dyDescent="0.25">
      <c r="A1571" s="3" t="s">
        <v>335</v>
      </c>
      <c r="B1571" s="4" t="s">
        <v>336</v>
      </c>
      <c r="C1571" s="4" t="s">
        <v>19</v>
      </c>
      <c r="D1571" s="5">
        <v>3134957</v>
      </c>
      <c r="E1571" s="5">
        <v>814745</v>
      </c>
      <c r="F1571" s="6">
        <f t="shared" si="48"/>
        <v>-2320212</v>
      </c>
      <c r="G1571" s="7">
        <f t="shared" si="49"/>
        <v>-0.74010967295564178</v>
      </c>
      <c r="H1571"/>
    </row>
    <row r="1572" spans="1:8" ht="25.5" x14ac:dyDescent="0.25">
      <c r="A1572" s="3" t="s">
        <v>335</v>
      </c>
      <c r="B1572" s="4" t="s">
        <v>336</v>
      </c>
      <c r="C1572" s="4" t="s">
        <v>20</v>
      </c>
      <c r="D1572" s="5">
        <v>2503095.5</v>
      </c>
      <c r="E1572" s="5">
        <v>738100</v>
      </c>
      <c r="F1572" s="6">
        <f t="shared" si="48"/>
        <v>-1764995.5</v>
      </c>
      <c r="G1572" s="7">
        <f t="shared" si="49"/>
        <v>-0.70512511408374157</v>
      </c>
      <c r="H1572"/>
    </row>
    <row r="1573" spans="1:8" ht="51" x14ac:dyDescent="0.25">
      <c r="A1573" s="3" t="s">
        <v>337</v>
      </c>
      <c r="B1573" s="4" t="s">
        <v>338</v>
      </c>
      <c r="C1573" s="4" t="s">
        <v>11</v>
      </c>
      <c r="D1573" s="5">
        <v>76690500</v>
      </c>
      <c r="E1573" s="5">
        <v>99396000</v>
      </c>
      <c r="F1573" s="6">
        <f t="shared" si="48"/>
        <v>22705500</v>
      </c>
      <c r="G1573" s="7">
        <f t="shared" si="49"/>
        <v>0.29606665753906936</v>
      </c>
      <c r="H1573"/>
    </row>
    <row r="1574" spans="1:8" ht="51" x14ac:dyDescent="0.25">
      <c r="A1574" s="3" t="s">
        <v>337</v>
      </c>
      <c r="B1574" s="4" t="s">
        <v>338</v>
      </c>
      <c r="C1574" s="4" t="s">
        <v>12</v>
      </c>
      <c r="D1574" s="5">
        <v>1190094</v>
      </c>
      <c r="E1574" s="5">
        <v>997696</v>
      </c>
      <c r="F1574" s="6">
        <f t="shared" si="48"/>
        <v>-192398</v>
      </c>
      <c r="G1574" s="7">
        <f t="shared" si="49"/>
        <v>-0.16166622132369377</v>
      </c>
      <c r="H1574"/>
    </row>
    <row r="1575" spans="1:8" ht="51" x14ac:dyDescent="0.25">
      <c r="A1575" s="3" t="s">
        <v>337</v>
      </c>
      <c r="B1575" s="4" t="s">
        <v>338</v>
      </c>
      <c r="C1575" s="8" t="s">
        <v>13</v>
      </c>
      <c r="D1575" s="5">
        <v>57433082</v>
      </c>
      <c r="E1575" s="5">
        <v>156901720</v>
      </c>
      <c r="F1575" s="6">
        <f t="shared" si="48"/>
        <v>99468638</v>
      </c>
      <c r="G1575" s="7">
        <f t="shared" si="49"/>
        <v>1.731904932422049</v>
      </c>
      <c r="H1575"/>
    </row>
    <row r="1576" spans="1:8" ht="51" x14ac:dyDescent="0.25">
      <c r="A1576" s="3" t="s">
        <v>337</v>
      </c>
      <c r="B1576" s="4" t="s">
        <v>338</v>
      </c>
      <c r="C1576" s="4" t="s">
        <v>14</v>
      </c>
      <c r="D1576" s="5">
        <v>551591449</v>
      </c>
      <c r="E1576" s="5">
        <v>1111402623</v>
      </c>
      <c r="F1576" s="6">
        <f t="shared" si="48"/>
        <v>559811174</v>
      </c>
      <c r="G1576" s="7">
        <f t="shared" si="49"/>
        <v>1.0149018354343633</v>
      </c>
      <c r="H1576"/>
    </row>
    <row r="1577" spans="1:8" ht="51" x14ac:dyDescent="0.25">
      <c r="A1577" s="3" t="s">
        <v>337</v>
      </c>
      <c r="B1577" s="4" t="s">
        <v>338</v>
      </c>
      <c r="C1577" s="4" t="s">
        <v>16</v>
      </c>
      <c r="D1577" s="5">
        <v>7116300</v>
      </c>
      <c r="E1577" s="5">
        <v>34597456</v>
      </c>
      <c r="F1577" s="6">
        <f t="shared" si="48"/>
        <v>27481156</v>
      </c>
      <c r="G1577" s="7">
        <f t="shared" si="49"/>
        <v>3.8617197138962664</v>
      </c>
      <c r="H1577"/>
    </row>
    <row r="1578" spans="1:8" ht="51" x14ac:dyDescent="0.25">
      <c r="A1578" s="3" t="s">
        <v>337</v>
      </c>
      <c r="B1578" s="4" t="s">
        <v>338</v>
      </c>
      <c r="C1578" s="4" t="s">
        <v>18</v>
      </c>
      <c r="D1578" s="5">
        <v>3155700</v>
      </c>
      <c r="E1578" s="5">
        <v>662059</v>
      </c>
      <c r="F1578" s="6">
        <f t="shared" si="48"/>
        <v>-2493641</v>
      </c>
      <c r="G1578" s="7">
        <f t="shared" si="49"/>
        <v>-0.79020217384415503</v>
      </c>
      <c r="H1578"/>
    </row>
    <row r="1579" spans="1:8" ht="51" x14ac:dyDescent="0.25">
      <c r="A1579" s="3" t="s">
        <v>337</v>
      </c>
      <c r="B1579" s="4" t="s">
        <v>338</v>
      </c>
      <c r="C1579" s="8" t="s">
        <v>19</v>
      </c>
      <c r="D1579" s="5">
        <v>10766944</v>
      </c>
      <c r="E1579" s="5">
        <v>5377435</v>
      </c>
      <c r="F1579" s="6">
        <f t="shared" si="48"/>
        <v>-5389509</v>
      </c>
      <c r="G1579" s="7">
        <f t="shared" si="49"/>
        <v>-0.50056069763156563</v>
      </c>
      <c r="H1579"/>
    </row>
    <row r="1580" spans="1:8" ht="51" x14ac:dyDescent="0.25">
      <c r="A1580" s="3" t="s">
        <v>337</v>
      </c>
      <c r="B1580" s="4" t="s">
        <v>338</v>
      </c>
      <c r="C1580" s="4" t="s">
        <v>28</v>
      </c>
      <c r="D1580" s="5">
        <v>78768834</v>
      </c>
      <c r="E1580" s="5">
        <v>116686777</v>
      </c>
      <c r="F1580" s="6">
        <f t="shared" si="48"/>
        <v>37917943</v>
      </c>
      <c r="G1580" s="7">
        <f t="shared" si="49"/>
        <v>0.48138256051879608</v>
      </c>
      <c r="H1580"/>
    </row>
    <row r="1581" spans="1:8" ht="51" x14ac:dyDescent="0.25">
      <c r="A1581" s="3" t="s">
        <v>337</v>
      </c>
      <c r="B1581" s="4" t="s">
        <v>338</v>
      </c>
      <c r="C1581" s="4" t="s">
        <v>20</v>
      </c>
      <c r="D1581" s="5">
        <v>7000000</v>
      </c>
      <c r="E1581" s="5">
        <v>0</v>
      </c>
      <c r="F1581" s="6">
        <f t="shared" si="48"/>
        <v>-7000000</v>
      </c>
      <c r="G1581" s="7">
        <f t="shared" si="49"/>
        <v>-1</v>
      </c>
      <c r="H1581"/>
    </row>
    <row r="1582" spans="1:8" ht="25.5" x14ac:dyDescent="0.25">
      <c r="A1582" s="3" t="s">
        <v>339</v>
      </c>
      <c r="B1582" s="4" t="s">
        <v>340</v>
      </c>
      <c r="C1582" s="8" t="s">
        <v>11</v>
      </c>
      <c r="D1582" s="5">
        <v>10356335487.52</v>
      </c>
      <c r="E1582" s="5">
        <v>2019439761.8800001</v>
      </c>
      <c r="F1582" s="6">
        <f t="shared" si="48"/>
        <v>-8336895725.6400003</v>
      </c>
      <c r="G1582" s="7">
        <f t="shared" si="49"/>
        <v>-0.80500440872029055</v>
      </c>
      <c r="H1582"/>
    </row>
    <row r="1583" spans="1:8" ht="25.5" x14ac:dyDescent="0.25">
      <c r="A1583" s="3" t="s">
        <v>339</v>
      </c>
      <c r="B1583" s="4" t="s">
        <v>340</v>
      </c>
      <c r="C1583" s="4" t="s">
        <v>12</v>
      </c>
      <c r="D1583" s="5">
        <v>95329573.260000005</v>
      </c>
      <c r="E1583" s="5">
        <v>74875820.549999997</v>
      </c>
      <c r="F1583" s="6">
        <f t="shared" si="48"/>
        <v>-20453752.710000008</v>
      </c>
      <c r="G1583" s="7">
        <f t="shared" si="49"/>
        <v>-0.21455831606646181</v>
      </c>
      <c r="H1583"/>
    </row>
    <row r="1584" spans="1:8" ht="25.5" x14ac:dyDescent="0.25">
      <c r="A1584" s="3" t="s">
        <v>339</v>
      </c>
      <c r="B1584" s="8" t="s">
        <v>340</v>
      </c>
      <c r="C1584" s="8" t="s">
        <v>13</v>
      </c>
      <c r="D1584" s="5">
        <v>429185992.02999997</v>
      </c>
      <c r="E1584" s="5">
        <v>399324391.73000002</v>
      </c>
      <c r="F1584" s="6">
        <f t="shared" si="48"/>
        <v>-29861600.299999952</v>
      </c>
      <c r="G1584" s="7">
        <f t="shared" si="49"/>
        <v>-6.9577294819800725E-2</v>
      </c>
      <c r="H1584"/>
    </row>
    <row r="1585" spans="1:8" ht="25.5" x14ac:dyDescent="0.25">
      <c r="A1585" s="3" t="s">
        <v>339</v>
      </c>
      <c r="B1585" s="4" t="s">
        <v>340</v>
      </c>
      <c r="C1585" s="8" t="s">
        <v>14</v>
      </c>
      <c r="D1585" s="5">
        <v>46274579755</v>
      </c>
      <c r="E1585" s="5">
        <v>67231013871</v>
      </c>
      <c r="F1585" s="6">
        <f t="shared" si="48"/>
        <v>20956434116</v>
      </c>
      <c r="G1585" s="7">
        <f t="shared" si="49"/>
        <v>0.45287140859957009</v>
      </c>
      <c r="H1585"/>
    </row>
    <row r="1586" spans="1:8" ht="25.5" x14ac:dyDescent="0.25">
      <c r="A1586" s="3" t="s">
        <v>339</v>
      </c>
      <c r="B1586" s="4" t="s">
        <v>340</v>
      </c>
      <c r="C1586" s="4" t="s">
        <v>380</v>
      </c>
      <c r="D1586" s="5">
        <v>61288738576</v>
      </c>
      <c r="E1586" s="5">
        <v>69661821874</v>
      </c>
      <c r="F1586" s="6">
        <f t="shared" si="48"/>
        <v>8373083298</v>
      </c>
      <c r="G1586" s="7">
        <f t="shared" si="49"/>
        <v>0.13661699510452655</v>
      </c>
      <c r="H1586"/>
    </row>
    <row r="1587" spans="1:8" ht="25.5" x14ac:dyDescent="0.25">
      <c r="A1587" s="3" t="s">
        <v>339</v>
      </c>
      <c r="B1587" s="8" t="s">
        <v>340</v>
      </c>
      <c r="C1587" s="8" t="s">
        <v>15</v>
      </c>
      <c r="D1587" s="5">
        <v>2075621544.75</v>
      </c>
      <c r="E1587" s="5">
        <v>1800378385</v>
      </c>
      <c r="F1587" s="6">
        <f t="shared" si="48"/>
        <v>-275243159.75</v>
      </c>
      <c r="G1587" s="7">
        <f t="shared" si="49"/>
        <v>-0.13260758467563116</v>
      </c>
      <c r="H1587"/>
    </row>
    <row r="1588" spans="1:8" ht="25.5" x14ac:dyDescent="0.25">
      <c r="A1588" s="3" t="s">
        <v>339</v>
      </c>
      <c r="B1588" s="4" t="s">
        <v>340</v>
      </c>
      <c r="C1588" s="4" t="s">
        <v>16</v>
      </c>
      <c r="D1588" s="5">
        <v>64988793</v>
      </c>
      <c r="E1588" s="5">
        <v>126044007</v>
      </c>
      <c r="F1588" s="6">
        <f t="shared" si="48"/>
        <v>61055214</v>
      </c>
      <c r="G1588" s="7">
        <f t="shared" si="49"/>
        <v>0.93947296420784432</v>
      </c>
      <c r="H1588"/>
    </row>
    <row r="1589" spans="1:8" ht="25.5" x14ac:dyDescent="0.25">
      <c r="A1589" s="3" t="s">
        <v>339</v>
      </c>
      <c r="B1589" s="4" t="s">
        <v>340</v>
      </c>
      <c r="C1589" s="8" t="s">
        <v>17</v>
      </c>
      <c r="D1589" s="5">
        <v>18933827815.700001</v>
      </c>
      <c r="E1589" s="5">
        <v>53755324599.360001</v>
      </c>
      <c r="F1589" s="6">
        <f t="shared" si="48"/>
        <v>34821496783.660004</v>
      </c>
      <c r="G1589" s="7">
        <f t="shared" si="49"/>
        <v>1.8391155302883808</v>
      </c>
      <c r="H1589"/>
    </row>
    <row r="1590" spans="1:8" ht="25.5" x14ac:dyDescent="0.25">
      <c r="A1590" s="3" t="s">
        <v>339</v>
      </c>
      <c r="B1590" s="4" t="s">
        <v>340</v>
      </c>
      <c r="C1590" s="8" t="s">
        <v>18</v>
      </c>
      <c r="D1590" s="5">
        <v>2980898423.7000003</v>
      </c>
      <c r="E1590" s="5">
        <v>2441133592.6900001</v>
      </c>
      <c r="F1590" s="6">
        <f t="shared" si="48"/>
        <v>-539764831.01000023</v>
      </c>
      <c r="G1590" s="7">
        <f t="shared" si="49"/>
        <v>-0.18107454676031004</v>
      </c>
      <c r="H1590"/>
    </row>
    <row r="1591" spans="1:8" ht="25.5" x14ac:dyDescent="0.25">
      <c r="A1591" s="3" t="s">
        <v>339</v>
      </c>
      <c r="B1591" s="4" t="s">
        <v>340</v>
      </c>
      <c r="C1591" s="4" t="s">
        <v>19</v>
      </c>
      <c r="D1591" s="5">
        <v>27530455506.25</v>
      </c>
      <c r="E1591" s="5">
        <v>28703122019.889999</v>
      </c>
      <c r="F1591" s="6">
        <f t="shared" si="48"/>
        <v>1172666513.6399994</v>
      </c>
      <c r="G1591" s="7">
        <f t="shared" si="49"/>
        <v>4.2595245595329109E-2</v>
      </c>
      <c r="H1591"/>
    </row>
    <row r="1592" spans="1:8" ht="25.5" x14ac:dyDescent="0.25">
      <c r="A1592" s="3" t="s">
        <v>339</v>
      </c>
      <c r="B1592" s="4" t="s">
        <v>340</v>
      </c>
      <c r="C1592" s="4" t="s">
        <v>28</v>
      </c>
      <c r="D1592" s="5">
        <v>779199483735.59998</v>
      </c>
      <c r="E1592" s="5">
        <v>940587451356.14001</v>
      </c>
      <c r="F1592" s="6">
        <f t="shared" si="48"/>
        <v>161387967620.54004</v>
      </c>
      <c r="G1592" s="7">
        <f t="shared" si="49"/>
        <v>0.20712021887748405</v>
      </c>
      <c r="H1592"/>
    </row>
    <row r="1593" spans="1:8" ht="25.5" x14ac:dyDescent="0.25">
      <c r="A1593" s="3" t="s">
        <v>339</v>
      </c>
      <c r="B1593" s="4" t="s">
        <v>340</v>
      </c>
      <c r="C1593" s="4" t="s">
        <v>20</v>
      </c>
      <c r="D1593" s="5">
        <v>6207388053.3900003</v>
      </c>
      <c r="E1593" s="5">
        <v>7203231685.0599995</v>
      </c>
      <c r="F1593" s="6">
        <f t="shared" si="48"/>
        <v>995843631.66999912</v>
      </c>
      <c r="G1593" s="7">
        <f t="shared" si="49"/>
        <v>0.16042877021779645</v>
      </c>
      <c r="H1593"/>
    </row>
    <row r="1594" spans="1:8" ht="25.5" x14ac:dyDescent="0.25">
      <c r="A1594" s="3" t="s">
        <v>341</v>
      </c>
      <c r="B1594" s="4" t="s">
        <v>342</v>
      </c>
      <c r="C1594" s="4" t="s">
        <v>10</v>
      </c>
      <c r="D1594" s="5">
        <v>486978855</v>
      </c>
      <c r="E1594" s="5">
        <v>0</v>
      </c>
      <c r="F1594" s="6">
        <f t="shared" si="48"/>
        <v>-486978855</v>
      </c>
      <c r="G1594" s="7">
        <f t="shared" si="49"/>
        <v>-1</v>
      </c>
      <c r="H1594"/>
    </row>
    <row r="1595" spans="1:8" ht="25.5" x14ac:dyDescent="0.25">
      <c r="A1595" s="3" t="s">
        <v>341</v>
      </c>
      <c r="B1595" s="4" t="s">
        <v>342</v>
      </c>
      <c r="C1595" s="4" t="s">
        <v>11</v>
      </c>
      <c r="D1595" s="5">
        <v>415859058</v>
      </c>
      <c r="E1595" s="5">
        <v>441000000</v>
      </c>
      <c r="F1595" s="6">
        <f t="shared" si="48"/>
        <v>25140942</v>
      </c>
      <c r="G1595" s="7">
        <f t="shared" si="49"/>
        <v>6.0455439207963577E-2</v>
      </c>
      <c r="H1595"/>
    </row>
    <row r="1596" spans="1:8" ht="25.5" x14ac:dyDescent="0.25">
      <c r="A1596" s="3" t="s">
        <v>341</v>
      </c>
      <c r="B1596" s="4" t="s">
        <v>342</v>
      </c>
      <c r="C1596" s="4" t="s">
        <v>12</v>
      </c>
      <c r="D1596" s="5">
        <v>23772994</v>
      </c>
      <c r="E1596" s="5">
        <v>603090</v>
      </c>
      <c r="F1596" s="6">
        <f t="shared" si="48"/>
        <v>-23169904</v>
      </c>
      <c r="G1596" s="7">
        <f t="shared" si="49"/>
        <v>-0.97463129801824711</v>
      </c>
      <c r="H1596"/>
    </row>
    <row r="1597" spans="1:8" ht="25.5" x14ac:dyDescent="0.25">
      <c r="A1597" s="3" t="s">
        <v>341</v>
      </c>
      <c r="B1597" s="4" t="s">
        <v>342</v>
      </c>
      <c r="C1597" s="4" t="s">
        <v>13</v>
      </c>
      <c r="D1597" s="5">
        <v>31759560</v>
      </c>
      <c r="E1597" s="5">
        <v>29157510</v>
      </c>
      <c r="F1597" s="6">
        <f t="shared" si="48"/>
        <v>-2602050</v>
      </c>
      <c r="G1597" s="7">
        <f t="shared" si="49"/>
        <v>-8.1929661494050926E-2</v>
      </c>
      <c r="H1597"/>
    </row>
    <row r="1598" spans="1:8" ht="25.5" x14ac:dyDescent="0.25">
      <c r="A1598" s="3" t="s">
        <v>341</v>
      </c>
      <c r="B1598" s="4" t="s">
        <v>342</v>
      </c>
      <c r="C1598" s="4" t="s">
        <v>14</v>
      </c>
      <c r="D1598" s="5">
        <v>2601049753</v>
      </c>
      <c r="E1598" s="5">
        <v>2815304811</v>
      </c>
      <c r="F1598" s="6">
        <f t="shared" si="48"/>
        <v>214255058</v>
      </c>
      <c r="G1598" s="7">
        <f t="shared" si="49"/>
        <v>8.2372533533002362E-2</v>
      </c>
      <c r="H1598"/>
    </row>
    <row r="1599" spans="1:8" ht="25.5" x14ac:dyDescent="0.25">
      <c r="A1599" s="3" t="s">
        <v>341</v>
      </c>
      <c r="B1599" s="4" t="s">
        <v>342</v>
      </c>
      <c r="C1599" s="4" t="s">
        <v>15</v>
      </c>
      <c r="D1599" s="5">
        <v>2178040.63</v>
      </c>
      <c r="E1599" s="5">
        <v>15336381.59</v>
      </c>
      <c r="F1599" s="6">
        <f t="shared" si="48"/>
        <v>13158340.960000001</v>
      </c>
      <c r="G1599" s="7">
        <f t="shared" si="49"/>
        <v>6.0413661612914913</v>
      </c>
      <c r="H1599"/>
    </row>
    <row r="1600" spans="1:8" ht="25.5" x14ac:dyDescent="0.25">
      <c r="A1600" s="3" t="s">
        <v>341</v>
      </c>
      <c r="B1600" s="4" t="s">
        <v>342</v>
      </c>
      <c r="C1600" s="4" t="s">
        <v>16</v>
      </c>
      <c r="D1600" s="5">
        <v>61592635</v>
      </c>
      <c r="E1600" s="5">
        <v>40889900</v>
      </c>
      <c r="F1600" s="6">
        <f t="shared" si="48"/>
        <v>-20702735</v>
      </c>
      <c r="G1600" s="7">
        <f t="shared" si="49"/>
        <v>-0.33612354788847726</v>
      </c>
      <c r="H1600"/>
    </row>
    <row r="1601" spans="1:8" ht="25.5" x14ac:dyDescent="0.25">
      <c r="A1601" s="3" t="s">
        <v>341</v>
      </c>
      <c r="B1601" s="4" t="s">
        <v>342</v>
      </c>
      <c r="C1601" s="4" t="s">
        <v>17</v>
      </c>
      <c r="D1601" s="5">
        <v>3259568000</v>
      </c>
      <c r="E1601" s="5">
        <v>72727095036.549988</v>
      </c>
      <c r="F1601" s="6">
        <f t="shared" si="48"/>
        <v>69467527036.549988</v>
      </c>
      <c r="G1601" s="7">
        <f t="shared" si="49"/>
        <v>21.311881524346166</v>
      </c>
      <c r="H1601"/>
    </row>
    <row r="1602" spans="1:8" ht="25.5" x14ac:dyDescent="0.25">
      <c r="A1602" s="3" t="s">
        <v>341</v>
      </c>
      <c r="B1602" s="4" t="s">
        <v>342</v>
      </c>
      <c r="C1602" s="4" t="s">
        <v>18</v>
      </c>
      <c r="D1602" s="5">
        <v>28042417.310000002</v>
      </c>
      <c r="E1602" s="5">
        <v>30770860.59</v>
      </c>
      <c r="F1602" s="6">
        <f t="shared" si="48"/>
        <v>2728443.2799999975</v>
      </c>
      <c r="G1602" s="7">
        <f t="shared" si="49"/>
        <v>9.7297007238638697E-2</v>
      </c>
      <c r="H1602"/>
    </row>
    <row r="1603" spans="1:8" ht="25.5" x14ac:dyDescent="0.25">
      <c r="A1603" s="3" t="s">
        <v>341</v>
      </c>
      <c r="B1603" s="4" t="s">
        <v>342</v>
      </c>
      <c r="C1603" s="4" t="s">
        <v>19</v>
      </c>
      <c r="D1603" s="5">
        <v>1204280073</v>
      </c>
      <c r="E1603" s="5">
        <v>1918319859.0599999</v>
      </c>
      <c r="F1603" s="6">
        <f t="shared" si="48"/>
        <v>714039786.05999994</v>
      </c>
      <c r="G1603" s="7">
        <f t="shared" si="49"/>
        <v>0.59291837677031789</v>
      </c>
      <c r="H1603"/>
    </row>
    <row r="1604" spans="1:8" ht="25.5" x14ac:dyDescent="0.25">
      <c r="A1604" s="3" t="s">
        <v>341</v>
      </c>
      <c r="B1604" s="4" t="s">
        <v>342</v>
      </c>
      <c r="C1604" s="4" t="s">
        <v>28</v>
      </c>
      <c r="D1604" s="5">
        <v>147018905.27000001</v>
      </c>
      <c r="E1604" s="5">
        <v>25791494</v>
      </c>
      <c r="F1604" s="6">
        <f t="shared" si="48"/>
        <v>-121227411.27000001</v>
      </c>
      <c r="G1604" s="7">
        <f t="shared" si="49"/>
        <v>-0.82457022141041003</v>
      </c>
      <c r="H1604"/>
    </row>
    <row r="1605" spans="1:8" ht="25.5" x14ac:dyDescent="0.25">
      <c r="A1605" s="3" t="s">
        <v>341</v>
      </c>
      <c r="B1605" s="4" t="s">
        <v>342</v>
      </c>
      <c r="C1605" s="4" t="s">
        <v>20</v>
      </c>
      <c r="D1605" s="5">
        <v>230439821</v>
      </c>
      <c r="E1605" s="5">
        <v>385113011</v>
      </c>
      <c r="F1605" s="6">
        <f t="shared" si="48"/>
        <v>154673190</v>
      </c>
      <c r="G1605" s="7">
        <f t="shared" si="49"/>
        <v>0.67120860157238194</v>
      </c>
      <c r="H1605"/>
    </row>
    <row r="1606" spans="1:8" ht="25.5" x14ac:dyDescent="0.25">
      <c r="A1606" s="3" t="s">
        <v>343</v>
      </c>
      <c r="B1606" s="4" t="s">
        <v>344</v>
      </c>
      <c r="C1606" s="4" t="s">
        <v>11</v>
      </c>
      <c r="D1606" s="5">
        <v>949507722.12</v>
      </c>
      <c r="E1606" s="5">
        <v>1031944489.38</v>
      </c>
      <c r="F1606" s="6">
        <f t="shared" si="48"/>
        <v>82436767.25999999</v>
      </c>
      <c r="G1606" s="7">
        <f t="shared" si="49"/>
        <v>8.6820533777166614E-2</v>
      </c>
      <c r="H1606"/>
    </row>
    <row r="1607" spans="1:8" ht="25.5" x14ac:dyDescent="0.25">
      <c r="A1607" s="3" t="s">
        <v>343</v>
      </c>
      <c r="B1607" s="8" t="s">
        <v>344</v>
      </c>
      <c r="C1607" s="8" t="s">
        <v>12</v>
      </c>
      <c r="D1607" s="5">
        <v>6099822</v>
      </c>
      <c r="E1607" s="5">
        <v>5683360</v>
      </c>
      <c r="F1607" s="6">
        <f t="shared" si="48"/>
        <v>-416462</v>
      </c>
      <c r="G1607" s="7">
        <f t="shared" si="49"/>
        <v>-6.8274451287267071E-2</v>
      </c>
      <c r="H1607"/>
    </row>
    <row r="1608" spans="1:8" ht="25.5" x14ac:dyDescent="0.25">
      <c r="A1608" s="3" t="s">
        <v>343</v>
      </c>
      <c r="B1608" s="4" t="s">
        <v>344</v>
      </c>
      <c r="C1608" s="4" t="s">
        <v>13</v>
      </c>
      <c r="D1608" s="5">
        <v>72170630</v>
      </c>
      <c r="E1608" s="5">
        <v>69711877</v>
      </c>
      <c r="F1608" s="6">
        <f t="shared" si="48"/>
        <v>-2458753</v>
      </c>
      <c r="G1608" s="7">
        <f t="shared" si="49"/>
        <v>-3.4068609349814462E-2</v>
      </c>
      <c r="H1608"/>
    </row>
    <row r="1609" spans="1:8" ht="25.5" x14ac:dyDescent="0.25">
      <c r="A1609" s="3" t="s">
        <v>343</v>
      </c>
      <c r="B1609" s="4" t="s">
        <v>344</v>
      </c>
      <c r="C1609" s="4" t="s">
        <v>14</v>
      </c>
      <c r="D1609" s="5">
        <v>10087237927</v>
      </c>
      <c r="E1609" s="5">
        <v>12653829513</v>
      </c>
      <c r="F1609" s="6">
        <f t="shared" si="48"/>
        <v>2566591586</v>
      </c>
      <c r="G1609" s="7">
        <f t="shared" si="49"/>
        <v>0.25443948131035293</v>
      </c>
      <c r="H1609"/>
    </row>
    <row r="1610" spans="1:8" ht="25.5" x14ac:dyDescent="0.25">
      <c r="A1610" s="3" t="s">
        <v>343</v>
      </c>
      <c r="B1610" s="4" t="s">
        <v>344</v>
      </c>
      <c r="C1610" s="4" t="s">
        <v>15</v>
      </c>
      <c r="D1610" s="5">
        <v>236537669.44</v>
      </c>
      <c r="E1610" s="5">
        <v>358502686.88999999</v>
      </c>
      <c r="F1610" s="6">
        <f t="shared" si="48"/>
        <v>121965017.44999999</v>
      </c>
      <c r="G1610" s="7">
        <f t="shared" si="49"/>
        <v>0.51562619069829618</v>
      </c>
      <c r="H1610"/>
    </row>
    <row r="1611" spans="1:8" ht="25.5" x14ac:dyDescent="0.25">
      <c r="A1611" s="3" t="s">
        <v>343</v>
      </c>
      <c r="B1611" s="4" t="s">
        <v>344</v>
      </c>
      <c r="C1611" s="4" t="s">
        <v>16</v>
      </c>
      <c r="D1611" s="5">
        <v>256365891</v>
      </c>
      <c r="E1611" s="5">
        <v>276763132</v>
      </c>
      <c r="F1611" s="6">
        <f t="shared" ref="F1611:F1674" si="50">+E1611-D1611</f>
        <v>20397241</v>
      </c>
      <c r="G1611" s="7">
        <f t="shared" ref="G1611:G1674" si="51">IF(D1611&gt;0,((E1611-D1611)/D1611),"NA")</f>
        <v>7.9563006297120861E-2</v>
      </c>
      <c r="H1611"/>
    </row>
    <row r="1612" spans="1:8" ht="25.5" x14ac:dyDescent="0.25">
      <c r="A1612" s="3" t="s">
        <v>343</v>
      </c>
      <c r="B1612" s="4" t="s">
        <v>344</v>
      </c>
      <c r="C1612" s="4" t="s">
        <v>17</v>
      </c>
      <c r="D1612" s="5">
        <v>202703217.72</v>
      </c>
      <c r="E1612" s="5">
        <v>785653400</v>
      </c>
      <c r="F1612" s="6">
        <f t="shared" si="50"/>
        <v>582950182.27999997</v>
      </c>
      <c r="G1612" s="7">
        <f t="shared" si="51"/>
        <v>2.8758802590161467</v>
      </c>
      <c r="H1612"/>
    </row>
    <row r="1613" spans="1:8" ht="25.5" x14ac:dyDescent="0.25">
      <c r="A1613" s="3" t="s">
        <v>343</v>
      </c>
      <c r="B1613" s="8" t="s">
        <v>344</v>
      </c>
      <c r="C1613" s="8" t="s">
        <v>18</v>
      </c>
      <c r="D1613" s="5">
        <v>131630545.34</v>
      </c>
      <c r="E1613" s="5">
        <v>39495222</v>
      </c>
      <c r="F1613" s="6">
        <f t="shared" si="50"/>
        <v>-92135323.340000004</v>
      </c>
      <c r="G1613" s="7">
        <f t="shared" si="51"/>
        <v>-0.69995397422395877</v>
      </c>
      <c r="H1613"/>
    </row>
    <row r="1614" spans="1:8" ht="25.5" x14ac:dyDescent="0.25">
      <c r="A1614" s="3" t="s">
        <v>343</v>
      </c>
      <c r="B1614" s="4" t="s">
        <v>344</v>
      </c>
      <c r="C1614" s="4" t="s">
        <v>19</v>
      </c>
      <c r="D1614" s="5">
        <v>571129187</v>
      </c>
      <c r="E1614" s="5">
        <v>717729444</v>
      </c>
      <c r="F1614" s="6">
        <f t="shared" si="50"/>
        <v>146600257</v>
      </c>
      <c r="G1614" s="7">
        <f t="shared" si="51"/>
        <v>0.25668493282588972</v>
      </c>
      <c r="H1614"/>
    </row>
    <row r="1615" spans="1:8" ht="25.5" x14ac:dyDescent="0.25">
      <c r="A1615" s="3" t="s">
        <v>343</v>
      </c>
      <c r="B1615" s="4" t="s">
        <v>344</v>
      </c>
      <c r="C1615" s="8" t="s">
        <v>28</v>
      </c>
      <c r="D1615" s="5">
        <v>203397857</v>
      </c>
      <c r="E1615" s="5">
        <v>304008758.81</v>
      </c>
      <c r="F1615" s="6">
        <f t="shared" si="50"/>
        <v>100610901.81</v>
      </c>
      <c r="G1615" s="7">
        <f t="shared" si="51"/>
        <v>0.49465074654154295</v>
      </c>
      <c r="H1615"/>
    </row>
    <row r="1616" spans="1:8" ht="25.5" x14ac:dyDescent="0.25">
      <c r="A1616" s="3" t="s">
        <v>343</v>
      </c>
      <c r="B1616" s="4" t="s">
        <v>344</v>
      </c>
      <c r="C1616" s="4" t="s">
        <v>20</v>
      </c>
      <c r="D1616" s="5">
        <v>369162791</v>
      </c>
      <c r="E1616" s="5">
        <v>189934229</v>
      </c>
      <c r="F1616" s="6">
        <f t="shared" si="50"/>
        <v>-179228562</v>
      </c>
      <c r="G1616" s="7">
        <f t="shared" si="51"/>
        <v>-0.48550007305584597</v>
      </c>
      <c r="H1616"/>
    </row>
    <row r="1617" spans="1:8" ht="25.5" x14ac:dyDescent="0.25">
      <c r="A1617" s="3" t="s">
        <v>343</v>
      </c>
      <c r="B1617" s="4" t="s">
        <v>344</v>
      </c>
      <c r="C1617" s="4" t="s">
        <v>23</v>
      </c>
      <c r="D1617" s="5">
        <v>1031500</v>
      </c>
      <c r="E1617" s="5">
        <v>483250</v>
      </c>
      <c r="F1617" s="6">
        <f t="shared" si="50"/>
        <v>-548250</v>
      </c>
      <c r="G1617" s="7">
        <f t="shared" si="51"/>
        <v>-0.53150751333010182</v>
      </c>
      <c r="H1617"/>
    </row>
    <row r="1618" spans="1:8" ht="38.25" x14ac:dyDescent="0.25">
      <c r="A1618" s="3" t="s">
        <v>345</v>
      </c>
      <c r="B1618" s="4" t="s">
        <v>346</v>
      </c>
      <c r="C1618" s="4" t="s">
        <v>10</v>
      </c>
      <c r="D1618" s="5">
        <v>601104936</v>
      </c>
      <c r="E1618" s="5">
        <v>0</v>
      </c>
      <c r="F1618" s="6">
        <f t="shared" si="50"/>
        <v>-601104936</v>
      </c>
      <c r="G1618" s="7">
        <f t="shared" si="51"/>
        <v>-1</v>
      </c>
      <c r="H1618"/>
    </row>
    <row r="1619" spans="1:8" ht="38.25" x14ac:dyDescent="0.25">
      <c r="A1619" s="3" t="s">
        <v>345</v>
      </c>
      <c r="B1619" s="4" t="s">
        <v>346</v>
      </c>
      <c r="C1619" s="4" t="s">
        <v>11</v>
      </c>
      <c r="D1619" s="5">
        <v>117867621</v>
      </c>
      <c r="E1619" s="5">
        <v>0</v>
      </c>
      <c r="F1619" s="6">
        <f t="shared" si="50"/>
        <v>-117867621</v>
      </c>
      <c r="G1619" s="7">
        <f t="shared" si="51"/>
        <v>-1</v>
      </c>
      <c r="H1619"/>
    </row>
    <row r="1620" spans="1:8" ht="38.25" x14ac:dyDescent="0.25">
      <c r="A1620" s="3" t="s">
        <v>345</v>
      </c>
      <c r="B1620" s="8" t="s">
        <v>346</v>
      </c>
      <c r="C1620" s="8" t="s">
        <v>12</v>
      </c>
      <c r="D1620" s="5">
        <v>5786850</v>
      </c>
      <c r="E1620" s="5">
        <v>8225190</v>
      </c>
      <c r="F1620" s="6">
        <f t="shared" si="50"/>
        <v>2438340</v>
      </c>
      <c r="G1620" s="7">
        <f t="shared" si="51"/>
        <v>0.4213587703154566</v>
      </c>
      <c r="H1620"/>
    </row>
    <row r="1621" spans="1:8" ht="38.25" x14ac:dyDescent="0.25">
      <c r="A1621" s="3" t="s">
        <v>345</v>
      </c>
      <c r="B1621" s="4" t="s">
        <v>346</v>
      </c>
      <c r="C1621" s="4" t="s">
        <v>13</v>
      </c>
      <c r="D1621" s="5">
        <v>122933029</v>
      </c>
      <c r="E1621" s="5">
        <v>116833951</v>
      </c>
      <c r="F1621" s="6">
        <f t="shared" si="50"/>
        <v>-6099078</v>
      </c>
      <c r="G1621" s="7">
        <f t="shared" si="51"/>
        <v>-4.961301327733493E-2</v>
      </c>
      <c r="H1621"/>
    </row>
    <row r="1622" spans="1:8" ht="38.25" x14ac:dyDescent="0.25">
      <c r="A1622" s="3" t="s">
        <v>345</v>
      </c>
      <c r="B1622" s="8" t="s">
        <v>346</v>
      </c>
      <c r="C1622" s="8" t="s">
        <v>14</v>
      </c>
      <c r="D1622" s="5">
        <v>7475037689</v>
      </c>
      <c r="E1622" s="5">
        <v>6103744518</v>
      </c>
      <c r="F1622" s="6">
        <f t="shared" si="50"/>
        <v>-1371293171</v>
      </c>
      <c r="G1622" s="7">
        <f t="shared" si="51"/>
        <v>-0.18344966648368158</v>
      </c>
      <c r="H1622"/>
    </row>
    <row r="1623" spans="1:8" ht="38.25" x14ac:dyDescent="0.25">
      <c r="A1623" s="3" t="s">
        <v>345</v>
      </c>
      <c r="B1623" s="4" t="s">
        <v>346</v>
      </c>
      <c r="C1623" s="4" t="s">
        <v>380</v>
      </c>
      <c r="D1623" s="5">
        <v>131537800</v>
      </c>
      <c r="E1623" s="5">
        <v>159538058</v>
      </c>
      <c r="F1623" s="6">
        <f t="shared" si="50"/>
        <v>28000258</v>
      </c>
      <c r="G1623" s="7">
        <f t="shared" si="51"/>
        <v>0.21286852904640338</v>
      </c>
      <c r="H1623"/>
    </row>
    <row r="1624" spans="1:8" ht="38.25" x14ac:dyDescent="0.25">
      <c r="A1624" s="3" t="s">
        <v>345</v>
      </c>
      <c r="B1624" s="4" t="s">
        <v>346</v>
      </c>
      <c r="C1624" s="4" t="s">
        <v>15</v>
      </c>
      <c r="D1624" s="5">
        <v>446444000</v>
      </c>
      <c r="E1624" s="5">
        <v>401613148</v>
      </c>
      <c r="F1624" s="6">
        <f t="shared" si="50"/>
        <v>-44830852</v>
      </c>
      <c r="G1624" s="7">
        <f t="shared" si="51"/>
        <v>-0.10041763804642911</v>
      </c>
      <c r="H1624"/>
    </row>
    <row r="1625" spans="1:8" ht="38.25" x14ac:dyDescent="0.25">
      <c r="A1625" s="3" t="s">
        <v>345</v>
      </c>
      <c r="B1625" s="4" t="s">
        <v>346</v>
      </c>
      <c r="C1625" s="4" t="s">
        <v>16</v>
      </c>
      <c r="D1625" s="5">
        <v>101118478</v>
      </c>
      <c r="E1625" s="5">
        <v>140408541</v>
      </c>
      <c r="F1625" s="6">
        <f t="shared" si="50"/>
        <v>39290063</v>
      </c>
      <c r="G1625" s="7">
        <f t="shared" si="51"/>
        <v>0.3885547308178432</v>
      </c>
      <c r="H1625"/>
    </row>
    <row r="1626" spans="1:8" ht="38.25" x14ac:dyDescent="0.25">
      <c r="A1626" s="3" t="s">
        <v>345</v>
      </c>
      <c r="B1626" s="4" t="s">
        <v>346</v>
      </c>
      <c r="C1626" s="4" t="s">
        <v>17</v>
      </c>
      <c r="D1626" s="5">
        <v>11402715.25</v>
      </c>
      <c r="E1626" s="5">
        <v>500000</v>
      </c>
      <c r="F1626" s="6">
        <f t="shared" si="50"/>
        <v>-10902715.25</v>
      </c>
      <c r="G1626" s="7">
        <f t="shared" si="51"/>
        <v>-0.95615079487317722</v>
      </c>
      <c r="H1626"/>
    </row>
    <row r="1627" spans="1:8" ht="38.25" x14ac:dyDescent="0.25">
      <c r="A1627" s="3" t="s">
        <v>345</v>
      </c>
      <c r="B1627" s="4" t="s">
        <v>346</v>
      </c>
      <c r="C1627" s="4" t="s">
        <v>18</v>
      </c>
      <c r="D1627" s="5">
        <v>47962827.350000001</v>
      </c>
      <c r="E1627" s="5">
        <v>40317773.480000004</v>
      </c>
      <c r="F1627" s="6">
        <f t="shared" si="50"/>
        <v>-7645053.8699999973</v>
      </c>
      <c r="G1627" s="7">
        <f t="shared" si="51"/>
        <v>-0.15939539623491353</v>
      </c>
      <c r="H1627"/>
    </row>
    <row r="1628" spans="1:8" ht="38.25" x14ac:dyDescent="0.25">
      <c r="A1628" s="3" t="s">
        <v>345</v>
      </c>
      <c r="B1628" s="4" t="s">
        <v>346</v>
      </c>
      <c r="C1628" s="8" t="s">
        <v>19</v>
      </c>
      <c r="D1628" s="5">
        <v>396839516.19999999</v>
      </c>
      <c r="E1628" s="5">
        <v>632317753</v>
      </c>
      <c r="F1628" s="6">
        <f t="shared" si="50"/>
        <v>235478236.80000001</v>
      </c>
      <c r="G1628" s="7">
        <f t="shared" si="51"/>
        <v>0.59338404364277875</v>
      </c>
      <c r="H1628"/>
    </row>
    <row r="1629" spans="1:8" ht="38.25" x14ac:dyDescent="0.25">
      <c r="A1629" s="3" t="s">
        <v>345</v>
      </c>
      <c r="B1629" s="8" t="s">
        <v>346</v>
      </c>
      <c r="C1629" s="8" t="s">
        <v>28</v>
      </c>
      <c r="D1629" s="5">
        <v>352882539</v>
      </c>
      <c r="E1629" s="5">
        <v>395556673.82999998</v>
      </c>
      <c r="F1629" s="6">
        <f t="shared" si="50"/>
        <v>42674134.829999983</v>
      </c>
      <c r="G1629" s="7">
        <f t="shared" si="51"/>
        <v>0.1209301399579875</v>
      </c>
      <c r="H1629"/>
    </row>
    <row r="1630" spans="1:8" ht="38.25" x14ac:dyDescent="0.25">
      <c r="A1630" s="3" t="s">
        <v>345</v>
      </c>
      <c r="B1630" s="4" t="s">
        <v>346</v>
      </c>
      <c r="C1630" s="4" t="s">
        <v>20</v>
      </c>
      <c r="D1630" s="5">
        <v>119916104</v>
      </c>
      <c r="E1630" s="5">
        <v>54399800</v>
      </c>
      <c r="F1630" s="6">
        <f t="shared" si="50"/>
        <v>-65516304</v>
      </c>
      <c r="G1630" s="7">
        <f t="shared" si="51"/>
        <v>-0.54635117231627206</v>
      </c>
      <c r="H1630"/>
    </row>
    <row r="1631" spans="1:8" ht="38.25" x14ac:dyDescent="0.25">
      <c r="A1631" s="3" t="s">
        <v>347</v>
      </c>
      <c r="B1631" s="4" t="s">
        <v>348</v>
      </c>
      <c r="C1631" s="4" t="s">
        <v>10</v>
      </c>
      <c r="D1631" s="5">
        <v>275798887</v>
      </c>
      <c r="E1631" s="5">
        <v>0</v>
      </c>
      <c r="F1631" s="6">
        <f t="shared" si="50"/>
        <v>-275798887</v>
      </c>
      <c r="G1631" s="7">
        <f t="shared" si="51"/>
        <v>-1</v>
      </c>
      <c r="H1631"/>
    </row>
    <row r="1632" spans="1:8" ht="38.25" x14ac:dyDescent="0.25">
      <c r="A1632" s="3" t="s">
        <v>347</v>
      </c>
      <c r="B1632" s="4" t="s">
        <v>348</v>
      </c>
      <c r="C1632" s="4" t="s">
        <v>11</v>
      </c>
      <c r="D1632" s="5">
        <v>494709725.67000002</v>
      </c>
      <c r="E1632" s="5">
        <v>1233467461</v>
      </c>
      <c r="F1632" s="6">
        <f t="shared" si="50"/>
        <v>738757735.32999992</v>
      </c>
      <c r="G1632" s="7">
        <f t="shared" si="51"/>
        <v>1.4933155686993589</v>
      </c>
      <c r="H1632"/>
    </row>
    <row r="1633" spans="1:8" ht="38.25" x14ac:dyDescent="0.25">
      <c r="A1633" s="3" t="s">
        <v>347</v>
      </c>
      <c r="B1633" s="4" t="s">
        <v>348</v>
      </c>
      <c r="C1633" s="4" t="s">
        <v>12</v>
      </c>
      <c r="D1633" s="5">
        <v>22168680</v>
      </c>
      <c r="E1633" s="5">
        <v>14894158</v>
      </c>
      <c r="F1633" s="6">
        <f t="shared" si="50"/>
        <v>-7274522</v>
      </c>
      <c r="G1633" s="7">
        <f t="shared" si="51"/>
        <v>-0.32814412044379726</v>
      </c>
      <c r="H1633"/>
    </row>
    <row r="1634" spans="1:8" ht="38.25" x14ac:dyDescent="0.25">
      <c r="A1634" s="3" t="s">
        <v>347</v>
      </c>
      <c r="B1634" s="4" t="s">
        <v>348</v>
      </c>
      <c r="C1634" s="4" t="s">
        <v>13</v>
      </c>
      <c r="D1634" s="5">
        <v>177599776</v>
      </c>
      <c r="E1634" s="5">
        <v>157004958</v>
      </c>
      <c r="F1634" s="6">
        <f t="shared" si="50"/>
        <v>-20594818</v>
      </c>
      <c r="G1634" s="7">
        <f t="shared" si="51"/>
        <v>-0.11596195932139014</v>
      </c>
      <c r="H1634"/>
    </row>
    <row r="1635" spans="1:8" ht="38.25" x14ac:dyDescent="0.25">
      <c r="A1635" s="3" t="s">
        <v>347</v>
      </c>
      <c r="B1635" s="8" t="s">
        <v>348</v>
      </c>
      <c r="C1635" s="8" t="s">
        <v>14</v>
      </c>
      <c r="D1635" s="5">
        <v>41135200406</v>
      </c>
      <c r="E1635" s="5">
        <v>54820967056</v>
      </c>
      <c r="F1635" s="6">
        <f t="shared" si="50"/>
        <v>13685766650</v>
      </c>
      <c r="G1635" s="7">
        <f t="shared" si="51"/>
        <v>0.33270207790220924</v>
      </c>
      <c r="H1635"/>
    </row>
    <row r="1636" spans="1:8" ht="38.25" x14ac:dyDescent="0.25">
      <c r="A1636" s="3" t="s">
        <v>347</v>
      </c>
      <c r="B1636" s="4" t="s">
        <v>348</v>
      </c>
      <c r="C1636" s="8" t="s">
        <v>380</v>
      </c>
      <c r="D1636" s="5">
        <v>187957601</v>
      </c>
      <c r="E1636" s="5">
        <v>195894879</v>
      </c>
      <c r="F1636" s="6">
        <f t="shared" si="50"/>
        <v>7937278</v>
      </c>
      <c r="G1636" s="7">
        <f t="shared" si="51"/>
        <v>4.2229087612157809E-2</v>
      </c>
      <c r="H1636"/>
    </row>
    <row r="1637" spans="1:8" ht="38.25" x14ac:dyDescent="0.25">
      <c r="A1637" s="3" t="s">
        <v>347</v>
      </c>
      <c r="B1637" s="4" t="s">
        <v>348</v>
      </c>
      <c r="C1637" s="4" t="s">
        <v>15</v>
      </c>
      <c r="D1637" s="5">
        <v>241996334.81999999</v>
      </c>
      <c r="E1637" s="5">
        <v>558624998.62</v>
      </c>
      <c r="F1637" s="6">
        <f t="shared" si="50"/>
        <v>316628663.80000001</v>
      </c>
      <c r="G1637" s="7">
        <f t="shared" si="51"/>
        <v>1.3084027245103216</v>
      </c>
      <c r="H1637"/>
    </row>
    <row r="1638" spans="1:8" ht="38.25" x14ac:dyDescent="0.25">
      <c r="A1638" s="3" t="s">
        <v>347</v>
      </c>
      <c r="B1638" s="4" t="s">
        <v>348</v>
      </c>
      <c r="C1638" s="4" t="s">
        <v>16</v>
      </c>
      <c r="D1638" s="5">
        <v>466883254</v>
      </c>
      <c r="E1638" s="5">
        <v>364744726</v>
      </c>
      <c r="F1638" s="6">
        <f t="shared" si="50"/>
        <v>-102138528</v>
      </c>
      <c r="G1638" s="7">
        <f t="shared" si="51"/>
        <v>-0.21876674120335873</v>
      </c>
      <c r="H1638"/>
    </row>
    <row r="1639" spans="1:8" ht="38.25" x14ac:dyDescent="0.25">
      <c r="A1639" s="3" t="s">
        <v>347</v>
      </c>
      <c r="B1639" s="4" t="s">
        <v>348</v>
      </c>
      <c r="C1639" s="4" t="s">
        <v>17</v>
      </c>
      <c r="D1639" s="5">
        <v>48106063.399999999</v>
      </c>
      <c r="E1639" s="5">
        <v>19493597.77</v>
      </c>
      <c r="F1639" s="6">
        <f t="shared" si="50"/>
        <v>-28612465.629999999</v>
      </c>
      <c r="G1639" s="7">
        <f t="shared" si="51"/>
        <v>-0.59477877855206085</v>
      </c>
      <c r="H1639"/>
    </row>
    <row r="1640" spans="1:8" ht="38.25" x14ac:dyDescent="0.25">
      <c r="A1640" s="3" t="s">
        <v>347</v>
      </c>
      <c r="B1640" s="4" t="s">
        <v>348</v>
      </c>
      <c r="C1640" s="4" t="s">
        <v>18</v>
      </c>
      <c r="D1640" s="5">
        <v>329678232.68000001</v>
      </c>
      <c r="E1640" s="5">
        <v>38299996.989999995</v>
      </c>
      <c r="F1640" s="6">
        <f t="shared" si="50"/>
        <v>-291378235.69</v>
      </c>
      <c r="G1640" s="7">
        <f t="shared" si="51"/>
        <v>-0.88382612743748945</v>
      </c>
      <c r="H1640"/>
    </row>
    <row r="1641" spans="1:8" ht="38.25" x14ac:dyDescent="0.25">
      <c r="A1641" s="3" t="s">
        <v>347</v>
      </c>
      <c r="B1641" s="4" t="s">
        <v>348</v>
      </c>
      <c r="C1641" s="4" t="s">
        <v>19</v>
      </c>
      <c r="D1641" s="5">
        <v>6457421425.7199993</v>
      </c>
      <c r="E1641" s="5">
        <v>2081010813.1300001</v>
      </c>
      <c r="F1641" s="6">
        <f t="shared" si="50"/>
        <v>-4376410612.5899992</v>
      </c>
      <c r="G1641" s="7">
        <f t="shared" si="51"/>
        <v>-0.67773346728752981</v>
      </c>
      <c r="H1641"/>
    </row>
    <row r="1642" spans="1:8" ht="38.25" x14ac:dyDescent="0.25">
      <c r="A1642" s="3" t="s">
        <v>347</v>
      </c>
      <c r="B1642" s="4" t="s">
        <v>348</v>
      </c>
      <c r="C1642" s="4" t="s">
        <v>28</v>
      </c>
      <c r="D1642" s="5">
        <v>842699391.41000009</v>
      </c>
      <c r="E1642" s="5">
        <v>1005040294.66</v>
      </c>
      <c r="F1642" s="6">
        <f t="shared" si="50"/>
        <v>162340903.24999988</v>
      </c>
      <c r="G1642" s="7">
        <f t="shared" si="51"/>
        <v>0.19264390707387596</v>
      </c>
      <c r="H1642"/>
    </row>
    <row r="1643" spans="1:8" ht="38.25" x14ac:dyDescent="0.25">
      <c r="A1643" s="3" t="s">
        <v>347</v>
      </c>
      <c r="B1643" s="4" t="s">
        <v>348</v>
      </c>
      <c r="C1643" s="8" t="s">
        <v>20</v>
      </c>
      <c r="D1643" s="5">
        <v>114230801.19</v>
      </c>
      <c r="E1643" s="5">
        <v>104922676.23999999</v>
      </c>
      <c r="F1643" s="6">
        <f t="shared" si="50"/>
        <v>-9308124.950000003</v>
      </c>
      <c r="G1643" s="7">
        <f t="shared" si="51"/>
        <v>-8.1485246124797864E-2</v>
      </c>
      <c r="H1643"/>
    </row>
    <row r="1644" spans="1:8" ht="38.25" x14ac:dyDescent="0.25">
      <c r="A1644" s="3" t="s">
        <v>347</v>
      </c>
      <c r="B1644" s="4" t="s">
        <v>348</v>
      </c>
      <c r="C1644" s="4" t="s">
        <v>23</v>
      </c>
      <c r="D1644" s="5">
        <v>22911685</v>
      </c>
      <c r="E1644" s="5">
        <v>0</v>
      </c>
      <c r="F1644" s="6">
        <f t="shared" si="50"/>
        <v>-22911685</v>
      </c>
      <c r="G1644" s="7">
        <f t="shared" si="51"/>
        <v>-1</v>
      </c>
      <c r="H1644"/>
    </row>
    <row r="1645" spans="1:8" ht="38.25" x14ac:dyDescent="0.25">
      <c r="A1645" s="3" t="s">
        <v>349</v>
      </c>
      <c r="B1645" s="4" t="s">
        <v>350</v>
      </c>
      <c r="C1645" s="8" t="s">
        <v>12</v>
      </c>
      <c r="D1645" s="5">
        <v>652390</v>
      </c>
      <c r="E1645" s="5">
        <v>842206.96</v>
      </c>
      <c r="F1645" s="6">
        <f t="shared" si="50"/>
        <v>189816.95999999996</v>
      </c>
      <c r="G1645" s="7">
        <f t="shared" si="51"/>
        <v>0.29095626848970702</v>
      </c>
      <c r="H1645"/>
    </row>
    <row r="1646" spans="1:8" ht="38.25" x14ac:dyDescent="0.25">
      <c r="A1646" s="3" t="s">
        <v>349</v>
      </c>
      <c r="B1646" s="8" t="s">
        <v>350</v>
      </c>
      <c r="C1646" s="8" t="s">
        <v>13</v>
      </c>
      <c r="D1646" s="5">
        <v>33737920</v>
      </c>
      <c r="E1646" s="5">
        <v>34824622</v>
      </c>
      <c r="F1646" s="6">
        <f t="shared" si="50"/>
        <v>1086702</v>
      </c>
      <c r="G1646" s="7">
        <f t="shared" si="51"/>
        <v>3.2210106610010336E-2</v>
      </c>
      <c r="H1646"/>
    </row>
    <row r="1647" spans="1:8" ht="38.25" x14ac:dyDescent="0.25">
      <c r="A1647" s="3" t="s">
        <v>349</v>
      </c>
      <c r="B1647" s="4" t="s">
        <v>350</v>
      </c>
      <c r="C1647" s="4" t="s">
        <v>14</v>
      </c>
      <c r="D1647" s="5">
        <v>3221272452</v>
      </c>
      <c r="E1647" s="5">
        <v>4996838513</v>
      </c>
      <c r="F1647" s="6">
        <f t="shared" si="50"/>
        <v>1775566061</v>
      </c>
      <c r="G1647" s="7">
        <f t="shared" si="51"/>
        <v>0.55120021279094211</v>
      </c>
      <c r="H1647"/>
    </row>
    <row r="1648" spans="1:8" ht="38.25" x14ac:dyDescent="0.25">
      <c r="A1648" s="3" t="s">
        <v>349</v>
      </c>
      <c r="B1648" s="4" t="s">
        <v>350</v>
      </c>
      <c r="C1648" s="4" t="s">
        <v>15</v>
      </c>
      <c r="D1648" s="5">
        <v>2417900</v>
      </c>
      <c r="E1648" s="5">
        <v>71585082</v>
      </c>
      <c r="F1648" s="6">
        <f t="shared" si="50"/>
        <v>69167182</v>
      </c>
      <c r="G1648" s="7">
        <f t="shared" si="51"/>
        <v>28.606303817362175</v>
      </c>
      <c r="H1648"/>
    </row>
    <row r="1649" spans="1:8" ht="38.25" x14ac:dyDescent="0.25">
      <c r="A1649" s="3" t="s">
        <v>349</v>
      </c>
      <c r="B1649" s="4" t="s">
        <v>350</v>
      </c>
      <c r="C1649" s="4" t="s">
        <v>16</v>
      </c>
      <c r="D1649" s="5">
        <v>73160749</v>
      </c>
      <c r="E1649" s="5">
        <v>256084093</v>
      </c>
      <c r="F1649" s="6">
        <f t="shared" si="50"/>
        <v>182923344</v>
      </c>
      <c r="G1649" s="7">
        <f t="shared" si="51"/>
        <v>2.5002934838734361</v>
      </c>
      <c r="H1649"/>
    </row>
    <row r="1650" spans="1:8" ht="38.25" x14ac:dyDescent="0.25">
      <c r="A1650" s="3" t="s">
        <v>349</v>
      </c>
      <c r="B1650" s="4" t="s">
        <v>350</v>
      </c>
      <c r="C1650" s="4" t="s">
        <v>17</v>
      </c>
      <c r="D1650" s="5">
        <v>18386094.199999999</v>
      </c>
      <c r="E1650" s="5">
        <v>0</v>
      </c>
      <c r="F1650" s="6">
        <f t="shared" si="50"/>
        <v>-18386094.199999999</v>
      </c>
      <c r="G1650" s="7">
        <f t="shared" si="51"/>
        <v>-1</v>
      </c>
      <c r="H1650"/>
    </row>
    <row r="1651" spans="1:8" ht="38.25" x14ac:dyDescent="0.25">
      <c r="A1651" s="3" t="s">
        <v>349</v>
      </c>
      <c r="B1651" s="4" t="s">
        <v>350</v>
      </c>
      <c r="C1651" s="8" t="s">
        <v>18</v>
      </c>
      <c r="D1651" s="5">
        <v>12286165</v>
      </c>
      <c r="E1651" s="5">
        <v>32855094</v>
      </c>
      <c r="F1651" s="6">
        <f t="shared" si="50"/>
        <v>20568929</v>
      </c>
      <c r="G1651" s="7">
        <f t="shared" si="51"/>
        <v>1.6741537330810712</v>
      </c>
      <c r="H1651"/>
    </row>
    <row r="1652" spans="1:8" ht="38.25" x14ac:dyDescent="0.25">
      <c r="A1652" s="3" t="s">
        <v>349</v>
      </c>
      <c r="B1652" s="4" t="s">
        <v>350</v>
      </c>
      <c r="C1652" s="4" t="s">
        <v>19</v>
      </c>
      <c r="D1652" s="5">
        <v>115960856</v>
      </c>
      <c r="E1652" s="5">
        <v>235697647</v>
      </c>
      <c r="F1652" s="6">
        <f t="shared" si="50"/>
        <v>119736791</v>
      </c>
      <c r="G1652" s="7">
        <f t="shared" si="51"/>
        <v>1.0325621518350985</v>
      </c>
      <c r="H1652"/>
    </row>
    <row r="1653" spans="1:8" ht="38.25" x14ac:dyDescent="0.25">
      <c r="A1653" s="3" t="s">
        <v>349</v>
      </c>
      <c r="B1653" s="4" t="s">
        <v>350</v>
      </c>
      <c r="C1653" s="4" t="s">
        <v>20</v>
      </c>
      <c r="D1653" s="5">
        <v>9149794</v>
      </c>
      <c r="E1653" s="5">
        <v>3500000</v>
      </c>
      <c r="F1653" s="6">
        <f t="shared" si="50"/>
        <v>-5649794</v>
      </c>
      <c r="G1653" s="7">
        <f t="shared" si="51"/>
        <v>-0.61747772682095359</v>
      </c>
      <c r="H1653"/>
    </row>
    <row r="1654" spans="1:8" ht="38.25" x14ac:dyDescent="0.25">
      <c r="A1654" s="3" t="s">
        <v>349</v>
      </c>
      <c r="B1654" s="4" t="s">
        <v>350</v>
      </c>
      <c r="C1654" s="4" t="s">
        <v>49</v>
      </c>
      <c r="D1654" s="5">
        <v>248664212.27000001</v>
      </c>
      <c r="E1654" s="5">
        <v>133172938</v>
      </c>
      <c r="F1654" s="6">
        <f t="shared" si="50"/>
        <v>-115491274.27000001</v>
      </c>
      <c r="G1654" s="7">
        <f t="shared" si="51"/>
        <v>-0.46444670592404907</v>
      </c>
      <c r="H1654"/>
    </row>
    <row r="1655" spans="1:8" ht="25.5" x14ac:dyDescent="0.25">
      <c r="A1655" s="3" t="s">
        <v>351</v>
      </c>
      <c r="B1655" s="4" t="s">
        <v>352</v>
      </c>
      <c r="C1655" s="4" t="s">
        <v>14</v>
      </c>
      <c r="D1655" s="5">
        <v>0</v>
      </c>
      <c r="E1655" s="5">
        <v>740481</v>
      </c>
      <c r="F1655" s="6">
        <f t="shared" si="50"/>
        <v>740481</v>
      </c>
      <c r="G1655" s="7" t="str">
        <f t="shared" si="51"/>
        <v>NA</v>
      </c>
      <c r="H1655"/>
    </row>
    <row r="1656" spans="1:8" ht="25.5" x14ac:dyDescent="0.25">
      <c r="A1656" s="3" t="s">
        <v>351</v>
      </c>
      <c r="B1656" s="4" t="s">
        <v>352</v>
      </c>
      <c r="C1656" s="4" t="s">
        <v>18</v>
      </c>
      <c r="D1656" s="5">
        <v>85530800</v>
      </c>
      <c r="E1656" s="5">
        <v>0</v>
      </c>
      <c r="F1656" s="6">
        <f t="shared" si="50"/>
        <v>-85530800</v>
      </c>
      <c r="G1656" s="7">
        <f t="shared" si="51"/>
        <v>-1</v>
      </c>
      <c r="H1656"/>
    </row>
    <row r="1657" spans="1:8" ht="25.5" x14ac:dyDescent="0.25">
      <c r="A1657" s="3" t="s">
        <v>351</v>
      </c>
      <c r="B1657" s="4" t="s">
        <v>352</v>
      </c>
      <c r="C1657" s="4" t="s">
        <v>19</v>
      </c>
      <c r="D1657" s="5">
        <v>150428048</v>
      </c>
      <c r="E1657" s="5">
        <v>352604732</v>
      </c>
      <c r="F1657" s="6">
        <f t="shared" si="50"/>
        <v>202176684</v>
      </c>
      <c r="G1657" s="7">
        <f t="shared" si="51"/>
        <v>1.3440092235990457</v>
      </c>
      <c r="H1657"/>
    </row>
    <row r="1658" spans="1:8" ht="25.5" x14ac:dyDescent="0.25">
      <c r="A1658" s="3" t="s">
        <v>351</v>
      </c>
      <c r="B1658" s="4" t="s">
        <v>352</v>
      </c>
      <c r="C1658" s="4" t="s">
        <v>20</v>
      </c>
      <c r="D1658" s="5">
        <v>45890980</v>
      </c>
      <c r="E1658" s="5">
        <v>353605561</v>
      </c>
      <c r="F1658" s="6">
        <f t="shared" si="50"/>
        <v>307714581</v>
      </c>
      <c r="G1658" s="7">
        <f t="shared" si="51"/>
        <v>6.705339066631395</v>
      </c>
      <c r="H1658"/>
    </row>
    <row r="1659" spans="1:8" ht="25.5" x14ac:dyDescent="0.25">
      <c r="A1659" s="3" t="s">
        <v>351</v>
      </c>
      <c r="B1659" s="4" t="s">
        <v>352</v>
      </c>
      <c r="C1659" s="8" t="s">
        <v>23</v>
      </c>
      <c r="D1659" s="5">
        <v>66104700</v>
      </c>
      <c r="E1659" s="5">
        <v>839608950</v>
      </c>
      <c r="F1659" s="6">
        <f t="shared" si="50"/>
        <v>773504250</v>
      </c>
      <c r="G1659" s="7">
        <f t="shared" si="51"/>
        <v>11.701199007029757</v>
      </c>
      <c r="H1659"/>
    </row>
    <row r="1660" spans="1:8" ht="51" x14ac:dyDescent="0.25">
      <c r="A1660" s="3" t="s">
        <v>353</v>
      </c>
      <c r="B1660" s="4" t="s">
        <v>354</v>
      </c>
      <c r="C1660" s="4" t="s">
        <v>10</v>
      </c>
      <c r="D1660" s="5">
        <v>0</v>
      </c>
      <c r="E1660" s="5">
        <v>2333333</v>
      </c>
      <c r="F1660" s="6">
        <f t="shared" si="50"/>
        <v>2333333</v>
      </c>
      <c r="G1660" s="7" t="str">
        <f t="shared" si="51"/>
        <v>NA</v>
      </c>
      <c r="H1660"/>
    </row>
    <row r="1661" spans="1:8" ht="51" x14ac:dyDescent="0.25">
      <c r="A1661" s="3" t="s">
        <v>353</v>
      </c>
      <c r="B1661" s="4" t="s">
        <v>354</v>
      </c>
      <c r="C1661" s="4" t="s">
        <v>11</v>
      </c>
      <c r="D1661" s="5">
        <v>9173968666</v>
      </c>
      <c r="E1661" s="5">
        <v>9606191557</v>
      </c>
      <c r="F1661" s="6">
        <f t="shared" si="50"/>
        <v>432222891</v>
      </c>
      <c r="G1661" s="7">
        <f t="shared" si="51"/>
        <v>4.711405791060503E-2</v>
      </c>
      <c r="H1661"/>
    </row>
    <row r="1662" spans="1:8" ht="51" x14ac:dyDescent="0.25">
      <c r="A1662" s="3" t="s">
        <v>353</v>
      </c>
      <c r="B1662" s="4" t="s">
        <v>354</v>
      </c>
      <c r="C1662" s="4" t="s">
        <v>12</v>
      </c>
      <c r="D1662" s="5">
        <v>39622797</v>
      </c>
      <c r="E1662" s="5">
        <v>42596061.359999999</v>
      </c>
      <c r="F1662" s="6">
        <f t="shared" si="50"/>
        <v>2973264.3599999994</v>
      </c>
      <c r="G1662" s="7">
        <f t="shared" si="51"/>
        <v>7.5039234610317876E-2</v>
      </c>
      <c r="H1662"/>
    </row>
    <row r="1663" spans="1:8" ht="51" x14ac:dyDescent="0.25">
      <c r="A1663" s="3" t="s">
        <v>353</v>
      </c>
      <c r="B1663" s="4" t="s">
        <v>354</v>
      </c>
      <c r="C1663" s="4" t="s">
        <v>13</v>
      </c>
      <c r="D1663" s="5">
        <v>501301046.5</v>
      </c>
      <c r="E1663" s="5">
        <v>467247699</v>
      </c>
      <c r="F1663" s="6">
        <f t="shared" si="50"/>
        <v>-34053347.5</v>
      </c>
      <c r="G1663" s="7">
        <f t="shared" si="51"/>
        <v>-6.7929934991667731E-2</v>
      </c>
      <c r="H1663"/>
    </row>
    <row r="1664" spans="1:8" ht="51" x14ac:dyDescent="0.25">
      <c r="A1664" s="3" t="s">
        <v>353</v>
      </c>
      <c r="B1664" s="4" t="s">
        <v>354</v>
      </c>
      <c r="C1664" s="8" t="s">
        <v>14</v>
      </c>
      <c r="D1664" s="5">
        <v>10363531928</v>
      </c>
      <c r="E1664" s="5">
        <v>27356548427</v>
      </c>
      <c r="F1664" s="6">
        <f t="shared" si="50"/>
        <v>16993016499</v>
      </c>
      <c r="G1664" s="7">
        <f t="shared" si="51"/>
        <v>1.6396935539985726</v>
      </c>
      <c r="H1664"/>
    </row>
    <row r="1665" spans="1:8" ht="51" x14ac:dyDescent="0.25">
      <c r="A1665" s="3" t="s">
        <v>353</v>
      </c>
      <c r="B1665" s="4" t="s">
        <v>354</v>
      </c>
      <c r="C1665" s="4" t="s">
        <v>380</v>
      </c>
      <c r="D1665" s="5">
        <v>635367583</v>
      </c>
      <c r="E1665" s="5">
        <v>50572760</v>
      </c>
      <c r="F1665" s="6">
        <f t="shared" si="50"/>
        <v>-584794823</v>
      </c>
      <c r="G1665" s="7">
        <f t="shared" si="51"/>
        <v>-0.92040393411131904</v>
      </c>
      <c r="H1665"/>
    </row>
    <row r="1666" spans="1:8" ht="51" x14ac:dyDescent="0.25">
      <c r="A1666" s="3" t="s">
        <v>353</v>
      </c>
      <c r="B1666" s="4" t="s">
        <v>354</v>
      </c>
      <c r="C1666" s="8" t="s">
        <v>15</v>
      </c>
      <c r="D1666" s="5">
        <v>1377699735</v>
      </c>
      <c r="E1666" s="5">
        <v>4174060737</v>
      </c>
      <c r="F1666" s="6">
        <f t="shared" si="50"/>
        <v>2796361002</v>
      </c>
      <c r="G1666" s="7">
        <f t="shared" si="51"/>
        <v>2.0297318283217933</v>
      </c>
      <c r="H1666"/>
    </row>
    <row r="1667" spans="1:8" ht="51" x14ac:dyDescent="0.25">
      <c r="A1667" s="3" t="s">
        <v>353</v>
      </c>
      <c r="B1667" s="8" t="s">
        <v>354</v>
      </c>
      <c r="C1667" s="8" t="s">
        <v>16</v>
      </c>
      <c r="D1667" s="5">
        <v>521455015</v>
      </c>
      <c r="E1667" s="5">
        <v>433096821</v>
      </c>
      <c r="F1667" s="6">
        <f t="shared" si="50"/>
        <v>-88358194</v>
      </c>
      <c r="G1667" s="7">
        <f t="shared" si="51"/>
        <v>-0.16944547747805244</v>
      </c>
      <c r="H1667"/>
    </row>
    <row r="1668" spans="1:8" ht="51" x14ac:dyDescent="0.25">
      <c r="A1668" s="3" t="s">
        <v>353</v>
      </c>
      <c r="B1668" s="4" t="s">
        <v>354</v>
      </c>
      <c r="C1668" s="8" t="s">
        <v>17</v>
      </c>
      <c r="D1668" s="5">
        <v>5069435813.9800005</v>
      </c>
      <c r="E1668" s="5">
        <v>129789849</v>
      </c>
      <c r="F1668" s="6">
        <f t="shared" si="50"/>
        <v>-4939645964.9800005</v>
      </c>
      <c r="G1668" s="7">
        <f t="shared" si="51"/>
        <v>-0.974397575240606</v>
      </c>
      <c r="H1668"/>
    </row>
    <row r="1669" spans="1:8" ht="51" x14ac:dyDescent="0.25">
      <c r="A1669" s="3" t="s">
        <v>353</v>
      </c>
      <c r="B1669" s="4" t="s">
        <v>354</v>
      </c>
      <c r="C1669" s="4" t="s">
        <v>18</v>
      </c>
      <c r="D1669" s="5">
        <v>9025724861.3000011</v>
      </c>
      <c r="E1669" s="5">
        <v>12311023500.140001</v>
      </c>
      <c r="F1669" s="6">
        <f t="shared" si="50"/>
        <v>3285298638.8400002</v>
      </c>
      <c r="G1669" s="7">
        <f t="shared" si="51"/>
        <v>0.36399277502093158</v>
      </c>
      <c r="H1669"/>
    </row>
    <row r="1670" spans="1:8" ht="51" x14ac:dyDescent="0.25">
      <c r="A1670" s="3" t="s">
        <v>353</v>
      </c>
      <c r="B1670" s="4" t="s">
        <v>354</v>
      </c>
      <c r="C1670" s="4" t="s">
        <v>19</v>
      </c>
      <c r="D1670" s="5">
        <v>330516464</v>
      </c>
      <c r="E1670" s="5">
        <v>1045348122</v>
      </c>
      <c r="F1670" s="6">
        <f t="shared" si="50"/>
        <v>714831658</v>
      </c>
      <c r="G1670" s="7">
        <f t="shared" si="51"/>
        <v>2.1627717099139727</v>
      </c>
      <c r="H1670"/>
    </row>
    <row r="1671" spans="1:8" ht="51" x14ac:dyDescent="0.25">
      <c r="A1671" s="3" t="s">
        <v>353</v>
      </c>
      <c r="B1671" s="4" t="s">
        <v>354</v>
      </c>
      <c r="C1671" s="4" t="s">
        <v>28</v>
      </c>
      <c r="D1671" s="5">
        <v>1453223567</v>
      </c>
      <c r="E1671" s="5">
        <v>2390000608</v>
      </c>
      <c r="F1671" s="6">
        <f t="shared" si="50"/>
        <v>936777041</v>
      </c>
      <c r="G1671" s="7">
        <f t="shared" si="51"/>
        <v>0.64462004489361546</v>
      </c>
      <c r="H1671"/>
    </row>
    <row r="1672" spans="1:8" ht="51" x14ac:dyDescent="0.25">
      <c r="A1672" s="3" t="s">
        <v>353</v>
      </c>
      <c r="B1672" s="4" t="s">
        <v>354</v>
      </c>
      <c r="C1672" s="4" t="s">
        <v>20</v>
      </c>
      <c r="D1672" s="5">
        <v>2533899459.8800001</v>
      </c>
      <c r="E1672" s="5">
        <v>3690773410.2999997</v>
      </c>
      <c r="F1672" s="6">
        <f t="shared" si="50"/>
        <v>1156873950.4199996</v>
      </c>
      <c r="G1672" s="7">
        <f t="shared" si="51"/>
        <v>0.45655874226153653</v>
      </c>
      <c r="H1672"/>
    </row>
    <row r="1673" spans="1:8" ht="51" x14ac:dyDescent="0.25">
      <c r="A1673" s="3" t="s">
        <v>353</v>
      </c>
      <c r="B1673" s="4" t="s">
        <v>354</v>
      </c>
      <c r="C1673" s="4" t="s">
        <v>23</v>
      </c>
      <c r="D1673" s="5">
        <v>200000</v>
      </c>
      <c r="E1673" s="5">
        <v>6645930</v>
      </c>
      <c r="F1673" s="6">
        <f t="shared" si="50"/>
        <v>6445930</v>
      </c>
      <c r="G1673" s="7">
        <f t="shared" si="51"/>
        <v>32.229649999999999</v>
      </c>
      <c r="H1673"/>
    </row>
    <row r="1674" spans="1:8" ht="38.25" x14ac:dyDescent="0.25">
      <c r="A1674" s="3" t="s">
        <v>355</v>
      </c>
      <c r="B1674" s="4" t="s">
        <v>356</v>
      </c>
      <c r="C1674" s="4" t="s">
        <v>10</v>
      </c>
      <c r="D1674" s="5">
        <v>0</v>
      </c>
      <c r="E1674" s="5">
        <v>224800143</v>
      </c>
      <c r="F1674" s="6">
        <f t="shared" si="50"/>
        <v>224800143</v>
      </c>
      <c r="G1674" s="7" t="str">
        <f t="shared" si="51"/>
        <v>NA</v>
      </c>
      <c r="H1674"/>
    </row>
    <row r="1675" spans="1:8" ht="38.25" x14ac:dyDescent="0.25">
      <c r="A1675" s="3" t="s">
        <v>355</v>
      </c>
      <c r="B1675" s="4" t="s">
        <v>356</v>
      </c>
      <c r="C1675" s="8" t="s">
        <v>11</v>
      </c>
      <c r="D1675" s="5">
        <v>6619635638.6000004</v>
      </c>
      <c r="E1675" s="5">
        <v>8019195575.1099997</v>
      </c>
      <c r="F1675" s="6">
        <f t="shared" ref="F1675:F1738" si="52">+E1675-D1675</f>
        <v>1399559936.5099993</v>
      </c>
      <c r="G1675" s="7">
        <f t="shared" ref="G1675:G1738" si="53">IF(D1675&gt;0,((E1675-D1675)/D1675),"NA")</f>
        <v>0.2114255244426104</v>
      </c>
      <c r="H1675"/>
    </row>
    <row r="1676" spans="1:8" ht="38.25" x14ac:dyDescent="0.25">
      <c r="A1676" s="3" t="s">
        <v>355</v>
      </c>
      <c r="B1676" s="4" t="s">
        <v>356</v>
      </c>
      <c r="C1676" s="4" t="s">
        <v>12</v>
      </c>
      <c r="D1676" s="5">
        <v>122584574.94</v>
      </c>
      <c r="E1676" s="5">
        <v>69353244.849999979</v>
      </c>
      <c r="F1676" s="6">
        <f t="shared" si="52"/>
        <v>-53231330.090000018</v>
      </c>
      <c r="G1676" s="7">
        <f t="shared" si="53"/>
        <v>-0.43424166634386518</v>
      </c>
      <c r="H1676"/>
    </row>
    <row r="1677" spans="1:8" ht="38.25" x14ac:dyDescent="0.25">
      <c r="A1677" s="3" t="s">
        <v>355</v>
      </c>
      <c r="B1677" s="4" t="s">
        <v>356</v>
      </c>
      <c r="C1677" s="4" t="s">
        <v>13</v>
      </c>
      <c r="D1677" s="5">
        <v>1004442642.3399999</v>
      </c>
      <c r="E1677" s="5">
        <v>1008854782.79</v>
      </c>
      <c r="F1677" s="6">
        <f t="shared" si="52"/>
        <v>4412140.4500000477</v>
      </c>
      <c r="G1677" s="7">
        <f t="shared" si="53"/>
        <v>4.3926255855897397E-3</v>
      </c>
      <c r="H1677"/>
    </row>
    <row r="1678" spans="1:8" ht="38.25" x14ac:dyDescent="0.25">
      <c r="A1678" s="3" t="s">
        <v>355</v>
      </c>
      <c r="B1678" s="4" t="s">
        <v>356</v>
      </c>
      <c r="C1678" s="4" t="s">
        <v>14</v>
      </c>
      <c r="D1678" s="5">
        <v>33735511831</v>
      </c>
      <c r="E1678" s="5">
        <v>78032149272</v>
      </c>
      <c r="F1678" s="6">
        <f t="shared" si="52"/>
        <v>44296637441</v>
      </c>
      <c r="G1678" s="7">
        <f t="shared" si="53"/>
        <v>1.3130566289584273</v>
      </c>
      <c r="H1678"/>
    </row>
    <row r="1679" spans="1:8" ht="38.25" x14ac:dyDescent="0.25">
      <c r="A1679" s="3" t="s">
        <v>355</v>
      </c>
      <c r="B1679" s="4" t="s">
        <v>356</v>
      </c>
      <c r="C1679" s="4" t="s">
        <v>15</v>
      </c>
      <c r="D1679" s="5">
        <v>24646394148.619995</v>
      </c>
      <c r="E1679" s="5">
        <v>22736850204.579998</v>
      </c>
      <c r="F1679" s="6">
        <f t="shared" si="52"/>
        <v>-1909543944.0399971</v>
      </c>
      <c r="G1679" s="7">
        <f t="shared" si="53"/>
        <v>-7.7477619343635978E-2</v>
      </c>
      <c r="H1679"/>
    </row>
    <row r="1680" spans="1:8" ht="38.25" x14ac:dyDescent="0.25">
      <c r="A1680" s="3" t="s">
        <v>355</v>
      </c>
      <c r="B1680" s="4" t="s">
        <v>356</v>
      </c>
      <c r="C1680" s="4" t="s">
        <v>16</v>
      </c>
      <c r="D1680" s="5">
        <v>1108269093</v>
      </c>
      <c r="E1680" s="5">
        <v>367922916</v>
      </c>
      <c r="F1680" s="6">
        <f t="shared" si="52"/>
        <v>-740346177</v>
      </c>
      <c r="G1680" s="7">
        <f t="shared" si="53"/>
        <v>-0.66802023233900654</v>
      </c>
      <c r="H1680"/>
    </row>
    <row r="1681" spans="1:8" ht="38.25" x14ac:dyDescent="0.25">
      <c r="A1681" s="3" t="s">
        <v>355</v>
      </c>
      <c r="B1681" s="4" t="s">
        <v>356</v>
      </c>
      <c r="C1681" s="8" t="s">
        <v>17</v>
      </c>
      <c r="D1681" s="5">
        <v>24435094.809999999</v>
      </c>
      <c r="E1681" s="5">
        <v>4565734899.5200005</v>
      </c>
      <c r="F1681" s="6">
        <f t="shared" si="52"/>
        <v>4541299804.71</v>
      </c>
      <c r="G1681" s="7">
        <f t="shared" si="53"/>
        <v>185.8515319879784</v>
      </c>
      <c r="H1681"/>
    </row>
    <row r="1682" spans="1:8" ht="38.25" x14ac:dyDescent="0.25">
      <c r="A1682" s="3" t="s">
        <v>355</v>
      </c>
      <c r="B1682" s="4" t="s">
        <v>356</v>
      </c>
      <c r="C1682" s="8" t="s">
        <v>18</v>
      </c>
      <c r="D1682" s="5">
        <v>2131518284.1600001</v>
      </c>
      <c r="E1682" s="5">
        <v>1279025186.4200001</v>
      </c>
      <c r="F1682" s="6">
        <f t="shared" si="52"/>
        <v>-852493097.74000001</v>
      </c>
      <c r="G1682" s="7">
        <f t="shared" si="53"/>
        <v>-0.39994641569586864</v>
      </c>
      <c r="H1682"/>
    </row>
    <row r="1683" spans="1:8" ht="38.25" x14ac:dyDescent="0.25">
      <c r="A1683" s="3" t="s">
        <v>355</v>
      </c>
      <c r="B1683" s="4" t="s">
        <v>356</v>
      </c>
      <c r="C1683" s="4" t="s">
        <v>19</v>
      </c>
      <c r="D1683" s="5">
        <v>1751476193.74</v>
      </c>
      <c r="E1683" s="5">
        <v>1774213563</v>
      </c>
      <c r="F1683" s="6">
        <f t="shared" si="52"/>
        <v>22737369.25999999</v>
      </c>
      <c r="G1683" s="7">
        <f t="shared" si="53"/>
        <v>1.2981831749278841E-2</v>
      </c>
      <c r="H1683"/>
    </row>
    <row r="1684" spans="1:8" ht="38.25" x14ac:dyDescent="0.25">
      <c r="A1684" s="3" t="s">
        <v>355</v>
      </c>
      <c r="B1684" s="4" t="s">
        <v>356</v>
      </c>
      <c r="C1684" s="4" t="s">
        <v>28</v>
      </c>
      <c r="D1684" s="5">
        <v>12986556604.27</v>
      </c>
      <c r="E1684" s="5">
        <v>34274273516.569996</v>
      </c>
      <c r="F1684" s="6">
        <f t="shared" si="52"/>
        <v>21287716912.299995</v>
      </c>
      <c r="G1684" s="7">
        <f t="shared" si="53"/>
        <v>1.639211806561607</v>
      </c>
      <c r="H1684"/>
    </row>
    <row r="1685" spans="1:8" ht="38.25" x14ac:dyDescent="0.25">
      <c r="A1685" s="3" t="s">
        <v>355</v>
      </c>
      <c r="B1685" s="4" t="s">
        <v>356</v>
      </c>
      <c r="C1685" s="4" t="s">
        <v>20</v>
      </c>
      <c r="D1685" s="5">
        <v>5284579046.2800007</v>
      </c>
      <c r="E1685" s="5">
        <v>5198149005.5399981</v>
      </c>
      <c r="F1685" s="6">
        <f t="shared" si="52"/>
        <v>-86430040.740002632</v>
      </c>
      <c r="G1685" s="7">
        <f t="shared" si="53"/>
        <v>-1.635514200527358E-2</v>
      </c>
      <c r="H1685"/>
    </row>
    <row r="1686" spans="1:8" ht="38.25" x14ac:dyDescent="0.25">
      <c r="A1686" s="3" t="s">
        <v>355</v>
      </c>
      <c r="B1686" s="8" t="s">
        <v>356</v>
      </c>
      <c r="C1686" s="8" t="s">
        <v>23</v>
      </c>
      <c r="D1686" s="5">
        <v>29748480</v>
      </c>
      <c r="E1686" s="5">
        <v>0</v>
      </c>
      <c r="F1686" s="6">
        <f t="shared" si="52"/>
        <v>-29748480</v>
      </c>
      <c r="G1686" s="7">
        <f t="shared" si="53"/>
        <v>-1</v>
      </c>
      <c r="H1686"/>
    </row>
    <row r="1687" spans="1:8" ht="25.5" x14ac:dyDescent="0.25">
      <c r="A1687" s="3" t="s">
        <v>357</v>
      </c>
      <c r="B1687" s="4" t="s">
        <v>358</v>
      </c>
      <c r="C1687" s="8" t="s">
        <v>11</v>
      </c>
      <c r="D1687" s="5">
        <v>1068236410.25</v>
      </c>
      <c r="E1687" s="5">
        <v>1032968706.26</v>
      </c>
      <c r="F1687" s="6">
        <f t="shared" si="52"/>
        <v>-35267703.99000001</v>
      </c>
      <c r="G1687" s="7">
        <f t="shared" si="53"/>
        <v>-3.3014886640819786E-2</v>
      </c>
      <c r="H1687"/>
    </row>
    <row r="1688" spans="1:8" ht="25.5" x14ac:dyDescent="0.25">
      <c r="A1688" s="3" t="s">
        <v>357</v>
      </c>
      <c r="B1688" s="4" t="s">
        <v>358</v>
      </c>
      <c r="C1688" s="4" t="s">
        <v>12</v>
      </c>
      <c r="D1688" s="5">
        <v>2707040</v>
      </c>
      <c r="E1688" s="5">
        <v>2683010</v>
      </c>
      <c r="F1688" s="6">
        <f t="shared" si="52"/>
        <v>-24030</v>
      </c>
      <c r="G1688" s="7">
        <f t="shared" si="53"/>
        <v>-8.8768544240203327E-3</v>
      </c>
      <c r="H1688"/>
    </row>
    <row r="1689" spans="1:8" ht="25.5" x14ac:dyDescent="0.25">
      <c r="A1689" s="3" t="s">
        <v>357</v>
      </c>
      <c r="B1689" s="4" t="s">
        <v>358</v>
      </c>
      <c r="C1689" s="4" t="s">
        <v>13</v>
      </c>
      <c r="D1689" s="5">
        <v>62668767</v>
      </c>
      <c r="E1689" s="5">
        <v>57813168</v>
      </c>
      <c r="F1689" s="6">
        <f t="shared" si="52"/>
        <v>-4855599</v>
      </c>
      <c r="G1689" s="7">
        <f t="shared" si="53"/>
        <v>-7.7480365937309725E-2</v>
      </c>
      <c r="H1689"/>
    </row>
    <row r="1690" spans="1:8" ht="25.5" x14ac:dyDescent="0.25">
      <c r="A1690" s="3" t="s">
        <v>357</v>
      </c>
      <c r="B1690" s="4" t="s">
        <v>358</v>
      </c>
      <c r="C1690" s="4" t="s">
        <v>14</v>
      </c>
      <c r="D1690" s="5">
        <v>9507196422</v>
      </c>
      <c r="E1690" s="5">
        <v>14933087888</v>
      </c>
      <c r="F1690" s="6">
        <f t="shared" si="52"/>
        <v>5425891466</v>
      </c>
      <c r="G1690" s="7">
        <f t="shared" si="53"/>
        <v>0.57071414380839858</v>
      </c>
      <c r="H1690"/>
    </row>
    <row r="1691" spans="1:8" ht="25.5" x14ac:dyDescent="0.25">
      <c r="A1691" s="3" t="s">
        <v>357</v>
      </c>
      <c r="B1691" s="4" t="s">
        <v>358</v>
      </c>
      <c r="C1691" s="4" t="s">
        <v>15</v>
      </c>
      <c r="D1691" s="5">
        <v>1219102534</v>
      </c>
      <c r="E1691" s="5">
        <v>3165344969.0100002</v>
      </c>
      <c r="F1691" s="6">
        <f t="shared" si="52"/>
        <v>1946242435.0100002</v>
      </c>
      <c r="G1691" s="7">
        <f t="shared" si="53"/>
        <v>1.5964550812835898</v>
      </c>
      <c r="H1691"/>
    </row>
    <row r="1692" spans="1:8" ht="25.5" x14ac:dyDescent="0.25">
      <c r="A1692" s="3" t="s">
        <v>357</v>
      </c>
      <c r="B1692" s="4" t="s">
        <v>358</v>
      </c>
      <c r="C1692" s="4" t="s">
        <v>16</v>
      </c>
      <c r="D1692" s="5">
        <v>47297354</v>
      </c>
      <c r="E1692" s="5">
        <v>6486828</v>
      </c>
      <c r="F1692" s="6">
        <f t="shared" si="52"/>
        <v>-40810526</v>
      </c>
      <c r="G1692" s="7">
        <f t="shared" si="53"/>
        <v>-0.86285008670886743</v>
      </c>
      <c r="H1692"/>
    </row>
    <row r="1693" spans="1:8" ht="25.5" x14ac:dyDescent="0.25">
      <c r="A1693" s="3" t="s">
        <v>357</v>
      </c>
      <c r="B1693" s="4" t="s">
        <v>358</v>
      </c>
      <c r="C1693" s="4" t="s">
        <v>17</v>
      </c>
      <c r="D1693" s="5">
        <v>6984.4400000000005</v>
      </c>
      <c r="E1693" s="5">
        <v>21001161453.939999</v>
      </c>
      <c r="F1693" s="6">
        <f t="shared" si="52"/>
        <v>21001154469.5</v>
      </c>
      <c r="G1693" s="7">
        <f t="shared" si="53"/>
        <v>3006848.7193676229</v>
      </c>
      <c r="H1693"/>
    </row>
    <row r="1694" spans="1:8" ht="25.5" x14ac:dyDescent="0.25">
      <c r="A1694" s="3" t="s">
        <v>357</v>
      </c>
      <c r="B1694" s="4" t="s">
        <v>358</v>
      </c>
      <c r="C1694" s="4" t="s">
        <v>18</v>
      </c>
      <c r="D1694" s="5">
        <v>1107397704.53</v>
      </c>
      <c r="E1694" s="5">
        <v>870904685.37</v>
      </c>
      <c r="F1694" s="6">
        <f t="shared" si="52"/>
        <v>-236493019.15999997</v>
      </c>
      <c r="G1694" s="7">
        <f t="shared" si="53"/>
        <v>-0.21355744028778889</v>
      </c>
      <c r="H1694"/>
    </row>
    <row r="1695" spans="1:8" ht="25.5" x14ac:dyDescent="0.25">
      <c r="A1695" s="3" t="s">
        <v>357</v>
      </c>
      <c r="B1695" s="4" t="s">
        <v>358</v>
      </c>
      <c r="C1695" s="4" t="s">
        <v>19</v>
      </c>
      <c r="D1695" s="5">
        <v>183649626</v>
      </c>
      <c r="E1695" s="5">
        <v>304270305</v>
      </c>
      <c r="F1695" s="6">
        <f t="shared" si="52"/>
        <v>120620679</v>
      </c>
      <c r="G1695" s="7">
        <f t="shared" si="53"/>
        <v>0.65679784722240597</v>
      </c>
      <c r="H1695"/>
    </row>
    <row r="1696" spans="1:8" ht="25.5" x14ac:dyDescent="0.25">
      <c r="A1696" s="3" t="s">
        <v>357</v>
      </c>
      <c r="B1696" s="4" t="s">
        <v>358</v>
      </c>
      <c r="C1696" s="4" t="s">
        <v>20</v>
      </c>
      <c r="D1696" s="5">
        <v>185675680</v>
      </c>
      <c r="E1696" s="5">
        <v>305078933</v>
      </c>
      <c r="F1696" s="6">
        <f t="shared" si="52"/>
        <v>119403253</v>
      </c>
      <c r="G1696" s="7">
        <f t="shared" si="53"/>
        <v>0.6430742733781829</v>
      </c>
      <c r="H1696"/>
    </row>
    <row r="1697" spans="1:8" ht="51" x14ac:dyDescent="0.25">
      <c r="A1697" s="3" t="s">
        <v>359</v>
      </c>
      <c r="B1697" s="4" t="s">
        <v>360</v>
      </c>
      <c r="C1697" s="4" t="s">
        <v>11</v>
      </c>
      <c r="D1697" s="5">
        <v>1083230452</v>
      </c>
      <c r="E1697" s="5">
        <v>682641349</v>
      </c>
      <c r="F1697" s="6">
        <f t="shared" si="52"/>
        <v>-400589103</v>
      </c>
      <c r="G1697" s="7">
        <f t="shared" si="53"/>
        <v>-0.36980967647316471</v>
      </c>
      <c r="H1697"/>
    </row>
    <row r="1698" spans="1:8" ht="51" x14ac:dyDescent="0.25">
      <c r="A1698" s="3" t="s">
        <v>359</v>
      </c>
      <c r="B1698" s="4" t="s">
        <v>360</v>
      </c>
      <c r="C1698" s="8" t="s">
        <v>12</v>
      </c>
      <c r="D1698" s="5">
        <v>15848639.189999999</v>
      </c>
      <c r="E1698" s="5">
        <v>18315504</v>
      </c>
      <c r="F1698" s="6">
        <f t="shared" si="52"/>
        <v>2466864.8100000005</v>
      </c>
      <c r="G1698" s="7">
        <f t="shared" si="53"/>
        <v>0.15565152190205175</v>
      </c>
      <c r="H1698"/>
    </row>
    <row r="1699" spans="1:8" ht="51" x14ac:dyDescent="0.25">
      <c r="A1699" s="3" t="s">
        <v>359</v>
      </c>
      <c r="B1699" s="4" t="s">
        <v>360</v>
      </c>
      <c r="C1699" s="4" t="s">
        <v>13</v>
      </c>
      <c r="D1699" s="5">
        <v>349994326</v>
      </c>
      <c r="E1699" s="5">
        <v>334861222</v>
      </c>
      <c r="F1699" s="6">
        <f t="shared" si="52"/>
        <v>-15133104</v>
      </c>
      <c r="G1699" s="7">
        <f t="shared" si="53"/>
        <v>-4.3238140952033606E-2</v>
      </c>
      <c r="H1699"/>
    </row>
    <row r="1700" spans="1:8" ht="51" x14ac:dyDescent="0.25">
      <c r="A1700" s="3" t="s">
        <v>359</v>
      </c>
      <c r="B1700" s="4" t="s">
        <v>360</v>
      </c>
      <c r="C1700" s="4" t="s">
        <v>15</v>
      </c>
      <c r="D1700" s="5">
        <v>29164467.149999999</v>
      </c>
      <c r="E1700" s="5">
        <v>7448512.0099999998</v>
      </c>
      <c r="F1700" s="6">
        <f t="shared" si="52"/>
        <v>-21715955.140000001</v>
      </c>
      <c r="G1700" s="7">
        <f t="shared" si="53"/>
        <v>-0.744603185386845</v>
      </c>
      <c r="H1700"/>
    </row>
    <row r="1701" spans="1:8" ht="51" x14ac:dyDescent="0.25">
      <c r="A1701" s="3" t="s">
        <v>359</v>
      </c>
      <c r="B1701" s="4" t="s">
        <v>360</v>
      </c>
      <c r="C1701" s="4" t="s">
        <v>16</v>
      </c>
      <c r="D1701" s="5">
        <v>288907713</v>
      </c>
      <c r="E1701" s="5">
        <v>601668630</v>
      </c>
      <c r="F1701" s="6">
        <f t="shared" si="52"/>
        <v>312760917</v>
      </c>
      <c r="G1701" s="7">
        <f t="shared" si="53"/>
        <v>1.0825634032138145</v>
      </c>
      <c r="H1701"/>
    </row>
    <row r="1702" spans="1:8" ht="51" x14ac:dyDescent="0.25">
      <c r="A1702" s="3" t="s">
        <v>359</v>
      </c>
      <c r="B1702" s="4" t="s">
        <v>360</v>
      </c>
      <c r="C1702" s="4" t="s">
        <v>17</v>
      </c>
      <c r="D1702" s="5">
        <v>9776734985.3699989</v>
      </c>
      <c r="E1702" s="5">
        <v>804031718.88</v>
      </c>
      <c r="F1702" s="6">
        <f t="shared" si="52"/>
        <v>-8972703266.4899998</v>
      </c>
      <c r="G1702" s="7">
        <f t="shared" si="53"/>
        <v>-0.91776071254021307</v>
      </c>
      <c r="H1702"/>
    </row>
    <row r="1703" spans="1:8" ht="51" x14ac:dyDescent="0.25">
      <c r="A1703" s="3" t="s">
        <v>359</v>
      </c>
      <c r="B1703" s="4" t="s">
        <v>360</v>
      </c>
      <c r="C1703" s="4" t="s">
        <v>18</v>
      </c>
      <c r="D1703" s="5">
        <v>41109729.93</v>
      </c>
      <c r="E1703" s="5">
        <v>236390044.94</v>
      </c>
      <c r="F1703" s="6">
        <f t="shared" si="52"/>
        <v>195280315.00999999</v>
      </c>
      <c r="G1703" s="7">
        <f t="shared" si="53"/>
        <v>4.7502213063066936</v>
      </c>
      <c r="H1703"/>
    </row>
    <row r="1704" spans="1:8" ht="51" x14ac:dyDescent="0.25">
      <c r="A1704" s="3" t="s">
        <v>359</v>
      </c>
      <c r="B1704" s="4" t="s">
        <v>360</v>
      </c>
      <c r="C1704" s="4" t="s">
        <v>19</v>
      </c>
      <c r="D1704" s="5">
        <v>296626364.63999999</v>
      </c>
      <c r="E1704" s="5">
        <v>375656050.51999998</v>
      </c>
      <c r="F1704" s="6">
        <f t="shared" si="52"/>
        <v>79029685.879999995</v>
      </c>
      <c r="G1704" s="7">
        <f t="shared" si="53"/>
        <v>0.26642839376706862</v>
      </c>
      <c r="H1704"/>
    </row>
    <row r="1705" spans="1:8" ht="51" x14ac:dyDescent="0.25">
      <c r="A1705" s="3" t="s">
        <v>359</v>
      </c>
      <c r="B1705" s="8" t="s">
        <v>360</v>
      </c>
      <c r="C1705" s="8" t="s">
        <v>28</v>
      </c>
      <c r="D1705" s="5">
        <v>1460566777.76</v>
      </c>
      <c r="E1705" s="5">
        <v>2070801205.48</v>
      </c>
      <c r="F1705" s="6">
        <f t="shared" si="52"/>
        <v>610234427.72000003</v>
      </c>
      <c r="G1705" s="7">
        <f t="shared" si="53"/>
        <v>0.41780659194226422</v>
      </c>
      <c r="H1705"/>
    </row>
    <row r="1706" spans="1:8" ht="51" x14ac:dyDescent="0.25">
      <c r="A1706" s="3" t="s">
        <v>359</v>
      </c>
      <c r="B1706" s="4" t="s">
        <v>360</v>
      </c>
      <c r="C1706" s="4" t="s">
        <v>20</v>
      </c>
      <c r="D1706" s="5">
        <v>165278344.84</v>
      </c>
      <c r="E1706" s="5">
        <v>122648987.28</v>
      </c>
      <c r="F1706" s="6">
        <f t="shared" si="52"/>
        <v>-42629357.560000002</v>
      </c>
      <c r="G1706" s="7">
        <f t="shared" si="53"/>
        <v>-0.25792463980243718</v>
      </c>
      <c r="H1706"/>
    </row>
    <row r="1707" spans="1:8" ht="51" x14ac:dyDescent="0.25">
      <c r="A1707" s="3" t="s">
        <v>359</v>
      </c>
      <c r="B1707" s="4" t="s">
        <v>360</v>
      </c>
      <c r="C1707" s="4" t="s">
        <v>23</v>
      </c>
      <c r="D1707" s="5">
        <v>201198600</v>
      </c>
      <c r="E1707" s="5">
        <v>0</v>
      </c>
      <c r="F1707" s="6">
        <f t="shared" si="52"/>
        <v>-201198600</v>
      </c>
      <c r="G1707" s="7">
        <f t="shared" si="53"/>
        <v>-1</v>
      </c>
      <c r="H1707"/>
    </row>
    <row r="1708" spans="1:8" ht="51" x14ac:dyDescent="0.25">
      <c r="A1708" s="3" t="s">
        <v>359</v>
      </c>
      <c r="B1708" s="4" t="s">
        <v>360</v>
      </c>
      <c r="C1708" s="4" t="s">
        <v>49</v>
      </c>
      <c r="D1708" s="5">
        <v>1401567383.96</v>
      </c>
      <c r="E1708" s="5">
        <v>0</v>
      </c>
      <c r="F1708" s="6">
        <f t="shared" si="52"/>
        <v>-1401567383.96</v>
      </c>
      <c r="G1708" s="7">
        <f t="shared" si="53"/>
        <v>-1</v>
      </c>
      <c r="H1708"/>
    </row>
    <row r="1709" spans="1:8" ht="25.5" x14ac:dyDescent="0.25">
      <c r="A1709" s="3" t="s">
        <v>361</v>
      </c>
      <c r="B1709" s="4" t="s">
        <v>362</v>
      </c>
      <c r="C1709" s="4" t="s">
        <v>10</v>
      </c>
      <c r="D1709" s="5">
        <v>878659521.83999991</v>
      </c>
      <c r="E1709" s="5">
        <v>397493621</v>
      </c>
      <c r="F1709" s="6">
        <f t="shared" si="52"/>
        <v>-481165900.83999991</v>
      </c>
      <c r="G1709" s="7">
        <f t="shared" si="53"/>
        <v>-0.54761359648432528</v>
      </c>
      <c r="H1709"/>
    </row>
    <row r="1710" spans="1:8" ht="25.5" x14ac:dyDescent="0.25">
      <c r="A1710" s="3" t="s">
        <v>361</v>
      </c>
      <c r="B1710" s="4" t="s">
        <v>362</v>
      </c>
      <c r="C1710" s="4" t="s">
        <v>12</v>
      </c>
      <c r="D1710" s="5">
        <v>66814348.869999997</v>
      </c>
      <c r="E1710" s="5">
        <v>140925920.20999998</v>
      </c>
      <c r="F1710" s="6">
        <f t="shared" si="52"/>
        <v>74111571.339999974</v>
      </c>
      <c r="G1710" s="7">
        <f t="shared" si="53"/>
        <v>1.1092163972771494</v>
      </c>
      <c r="H1710"/>
    </row>
    <row r="1711" spans="1:8" ht="25.5" x14ac:dyDescent="0.25">
      <c r="A1711" s="3" t="s">
        <v>361</v>
      </c>
      <c r="B1711" s="4" t="s">
        <v>362</v>
      </c>
      <c r="C1711" s="4" t="s">
        <v>13</v>
      </c>
      <c r="D1711" s="5">
        <v>211607515.91999999</v>
      </c>
      <c r="E1711" s="5">
        <v>279355481.79000002</v>
      </c>
      <c r="F1711" s="6">
        <f t="shared" si="52"/>
        <v>67747965.870000035</v>
      </c>
      <c r="G1711" s="7">
        <f t="shared" si="53"/>
        <v>0.32015859916626366</v>
      </c>
      <c r="H1711"/>
    </row>
    <row r="1712" spans="1:8" ht="25.5" x14ac:dyDescent="0.25">
      <c r="A1712" s="3" t="s">
        <v>361</v>
      </c>
      <c r="B1712" s="4" t="s">
        <v>362</v>
      </c>
      <c r="C1712" s="4" t="s">
        <v>14</v>
      </c>
      <c r="D1712" s="5">
        <v>8614594440</v>
      </c>
      <c r="E1712" s="5">
        <v>19635891971</v>
      </c>
      <c r="F1712" s="6">
        <f t="shared" si="52"/>
        <v>11021297531</v>
      </c>
      <c r="G1712" s="7">
        <f t="shared" si="53"/>
        <v>1.2793750893048426</v>
      </c>
      <c r="H1712"/>
    </row>
    <row r="1713" spans="1:8" ht="25.5" x14ac:dyDescent="0.25">
      <c r="A1713" s="3" t="s">
        <v>361</v>
      </c>
      <c r="B1713" s="4" t="s">
        <v>362</v>
      </c>
      <c r="C1713" s="4" t="s">
        <v>380</v>
      </c>
      <c r="D1713" s="5">
        <v>0</v>
      </c>
      <c r="E1713" s="5">
        <v>52042878</v>
      </c>
      <c r="F1713" s="6">
        <f t="shared" si="52"/>
        <v>52042878</v>
      </c>
      <c r="G1713" s="7" t="str">
        <f t="shared" si="53"/>
        <v>NA</v>
      </c>
      <c r="H1713"/>
    </row>
    <row r="1714" spans="1:8" ht="25.5" x14ac:dyDescent="0.25">
      <c r="A1714" s="3" t="s">
        <v>361</v>
      </c>
      <c r="B1714" s="8" t="s">
        <v>362</v>
      </c>
      <c r="C1714" s="8" t="s">
        <v>15</v>
      </c>
      <c r="D1714" s="5">
        <v>56997926685</v>
      </c>
      <c r="E1714" s="5">
        <v>63612830201</v>
      </c>
      <c r="F1714" s="6">
        <f t="shared" si="52"/>
        <v>6614903516</v>
      </c>
      <c r="G1714" s="7">
        <f t="shared" si="53"/>
        <v>0.11605516026148417</v>
      </c>
      <c r="H1714"/>
    </row>
    <row r="1715" spans="1:8" ht="25.5" x14ac:dyDescent="0.25">
      <c r="A1715" s="3" t="s">
        <v>361</v>
      </c>
      <c r="B1715" s="4" t="s">
        <v>362</v>
      </c>
      <c r="C1715" s="4" t="s">
        <v>16</v>
      </c>
      <c r="D1715" s="5">
        <v>248465639</v>
      </c>
      <c r="E1715" s="5">
        <v>154610338</v>
      </c>
      <c r="F1715" s="6">
        <f t="shared" si="52"/>
        <v>-93855301</v>
      </c>
      <c r="G1715" s="7">
        <f t="shared" si="53"/>
        <v>-0.37773955939235526</v>
      </c>
      <c r="H1715"/>
    </row>
    <row r="1716" spans="1:8" ht="25.5" x14ac:dyDescent="0.25">
      <c r="A1716" s="3" t="s">
        <v>361</v>
      </c>
      <c r="B1716" s="4" t="s">
        <v>362</v>
      </c>
      <c r="C1716" s="4" t="s">
        <v>17</v>
      </c>
      <c r="D1716" s="5">
        <v>1013305964.8499999</v>
      </c>
      <c r="E1716" s="5">
        <v>62382000</v>
      </c>
      <c r="F1716" s="6">
        <f t="shared" si="52"/>
        <v>-950923964.8499999</v>
      </c>
      <c r="G1716" s="7">
        <f t="shared" si="53"/>
        <v>-0.93843715307722042</v>
      </c>
      <c r="H1716"/>
    </row>
    <row r="1717" spans="1:8" ht="25.5" x14ac:dyDescent="0.25">
      <c r="A1717" s="3" t="s">
        <v>361</v>
      </c>
      <c r="B1717" s="4" t="s">
        <v>362</v>
      </c>
      <c r="C1717" s="4" t="s">
        <v>18</v>
      </c>
      <c r="D1717" s="5">
        <v>54685607.770000003</v>
      </c>
      <c r="E1717" s="5">
        <v>73023726</v>
      </c>
      <c r="F1717" s="6">
        <f t="shared" si="52"/>
        <v>18338118.229999997</v>
      </c>
      <c r="G1717" s="7">
        <f t="shared" si="53"/>
        <v>0.33533719341892571</v>
      </c>
      <c r="H1717"/>
    </row>
    <row r="1718" spans="1:8" ht="25.5" x14ac:dyDescent="0.25">
      <c r="A1718" s="3" t="s">
        <v>361</v>
      </c>
      <c r="B1718" s="4" t="s">
        <v>362</v>
      </c>
      <c r="C1718" s="4" t="s">
        <v>19</v>
      </c>
      <c r="D1718" s="5">
        <v>235717214</v>
      </c>
      <c r="E1718" s="5">
        <v>548834712</v>
      </c>
      <c r="F1718" s="6">
        <f t="shared" si="52"/>
        <v>313117498</v>
      </c>
      <c r="G1718" s="7">
        <f t="shared" si="53"/>
        <v>1.3283607619764248</v>
      </c>
      <c r="H1718"/>
    </row>
    <row r="1719" spans="1:8" ht="25.5" x14ac:dyDescent="0.25">
      <c r="A1719" s="3" t="s">
        <v>361</v>
      </c>
      <c r="B1719" s="4" t="s">
        <v>362</v>
      </c>
      <c r="C1719" s="4" t="s">
        <v>28</v>
      </c>
      <c r="D1719" s="5">
        <v>2810460251.71</v>
      </c>
      <c r="E1719" s="5">
        <v>2601540357.1599998</v>
      </c>
      <c r="F1719" s="6">
        <f t="shared" si="52"/>
        <v>-208919894.55000019</v>
      </c>
      <c r="G1719" s="7">
        <f t="shared" si="53"/>
        <v>-7.4336541291727828E-2</v>
      </c>
      <c r="H1719"/>
    </row>
    <row r="1720" spans="1:8" ht="25.5" x14ac:dyDescent="0.25">
      <c r="A1720" s="3" t="s">
        <v>361</v>
      </c>
      <c r="B1720" s="8" t="s">
        <v>362</v>
      </c>
      <c r="C1720" s="8" t="s">
        <v>20</v>
      </c>
      <c r="D1720" s="5">
        <v>191924819</v>
      </c>
      <c r="E1720" s="5">
        <v>527359561</v>
      </c>
      <c r="F1720" s="6">
        <f t="shared" si="52"/>
        <v>335434742</v>
      </c>
      <c r="G1720" s="7">
        <f t="shared" si="53"/>
        <v>1.7477403065832773</v>
      </c>
      <c r="H1720"/>
    </row>
    <row r="1721" spans="1:8" ht="25.5" x14ac:dyDescent="0.25">
      <c r="A1721" s="3" t="s">
        <v>361</v>
      </c>
      <c r="B1721" s="4" t="s">
        <v>362</v>
      </c>
      <c r="C1721" s="8" t="s">
        <v>49</v>
      </c>
      <c r="D1721" s="5">
        <v>0</v>
      </c>
      <c r="E1721" s="5">
        <v>150880000</v>
      </c>
      <c r="F1721" s="6">
        <f t="shared" si="52"/>
        <v>150880000</v>
      </c>
      <c r="G1721" s="7" t="str">
        <f t="shared" si="53"/>
        <v>NA</v>
      </c>
      <c r="H1721"/>
    </row>
    <row r="1722" spans="1:8" ht="25.5" x14ac:dyDescent="0.25">
      <c r="A1722" s="3" t="s">
        <v>363</v>
      </c>
      <c r="B1722" s="4" t="s">
        <v>364</v>
      </c>
      <c r="C1722" s="4" t="s">
        <v>11</v>
      </c>
      <c r="D1722" s="5">
        <v>13319640510</v>
      </c>
      <c r="E1722" s="5">
        <v>14422075758</v>
      </c>
      <c r="F1722" s="6">
        <f t="shared" si="52"/>
        <v>1102435248</v>
      </c>
      <c r="G1722" s="7">
        <f t="shared" si="53"/>
        <v>8.2767642803296654E-2</v>
      </c>
      <c r="H1722"/>
    </row>
    <row r="1723" spans="1:8" ht="25.5" x14ac:dyDescent="0.25">
      <c r="A1723" s="3" t="s">
        <v>363</v>
      </c>
      <c r="B1723" s="8" t="s">
        <v>364</v>
      </c>
      <c r="C1723" s="8" t="s">
        <v>26</v>
      </c>
      <c r="D1723" s="5">
        <v>0</v>
      </c>
      <c r="E1723" s="5">
        <v>1176488</v>
      </c>
      <c r="F1723" s="6">
        <f t="shared" si="52"/>
        <v>1176488</v>
      </c>
      <c r="G1723" s="7" t="str">
        <f t="shared" si="53"/>
        <v>NA</v>
      </c>
      <c r="H1723"/>
    </row>
    <row r="1724" spans="1:8" ht="25.5" x14ac:dyDescent="0.25">
      <c r="A1724" s="3" t="s">
        <v>363</v>
      </c>
      <c r="B1724" s="4" t="s">
        <v>364</v>
      </c>
      <c r="C1724" s="4" t="s">
        <v>12</v>
      </c>
      <c r="D1724" s="5">
        <v>50928570</v>
      </c>
      <c r="E1724" s="5">
        <v>51900730</v>
      </c>
      <c r="F1724" s="6">
        <f t="shared" si="52"/>
        <v>972160</v>
      </c>
      <c r="G1724" s="7">
        <f t="shared" si="53"/>
        <v>1.9088696187621212E-2</v>
      </c>
      <c r="H1724"/>
    </row>
    <row r="1725" spans="1:8" ht="25.5" x14ac:dyDescent="0.25">
      <c r="A1725" s="3" t="s">
        <v>363</v>
      </c>
      <c r="B1725" s="4" t="s">
        <v>364</v>
      </c>
      <c r="C1725" s="4" t="s">
        <v>13</v>
      </c>
      <c r="D1725" s="5">
        <v>486403247</v>
      </c>
      <c r="E1725" s="5">
        <v>474756093</v>
      </c>
      <c r="F1725" s="6">
        <f t="shared" si="52"/>
        <v>-11647154</v>
      </c>
      <c r="G1725" s="7">
        <f t="shared" si="53"/>
        <v>-2.3945469262050382E-2</v>
      </c>
      <c r="H1725"/>
    </row>
    <row r="1726" spans="1:8" ht="25.5" x14ac:dyDescent="0.25">
      <c r="A1726" s="3" t="s">
        <v>363</v>
      </c>
      <c r="B1726" s="4" t="s">
        <v>364</v>
      </c>
      <c r="C1726" s="8" t="s">
        <v>14</v>
      </c>
      <c r="D1726" s="5">
        <v>42427382838</v>
      </c>
      <c r="E1726" s="5">
        <v>53097624283</v>
      </c>
      <c r="F1726" s="6">
        <f t="shared" si="52"/>
        <v>10670241445</v>
      </c>
      <c r="G1726" s="7">
        <f t="shared" si="53"/>
        <v>0.25149421744306177</v>
      </c>
      <c r="H1726"/>
    </row>
    <row r="1727" spans="1:8" ht="25.5" x14ac:dyDescent="0.25">
      <c r="A1727" s="3" t="s">
        <v>363</v>
      </c>
      <c r="B1727" s="8" t="s">
        <v>364</v>
      </c>
      <c r="C1727" s="8" t="s">
        <v>380</v>
      </c>
      <c r="D1727" s="5">
        <v>36025298278</v>
      </c>
      <c r="E1727" s="5">
        <v>40353382561</v>
      </c>
      <c r="F1727" s="6">
        <f t="shared" si="52"/>
        <v>4328084283</v>
      </c>
      <c r="G1727" s="7">
        <f t="shared" si="53"/>
        <v>0.12014013734462493</v>
      </c>
      <c r="H1727"/>
    </row>
    <row r="1728" spans="1:8" ht="25.5" x14ac:dyDescent="0.25">
      <c r="A1728" s="3" t="s">
        <v>363</v>
      </c>
      <c r="B1728" s="4" t="s">
        <v>364</v>
      </c>
      <c r="C1728" s="4" t="s">
        <v>15</v>
      </c>
      <c r="D1728" s="5">
        <v>595090465.53999996</v>
      </c>
      <c r="E1728" s="5">
        <v>2559602790.7799997</v>
      </c>
      <c r="F1728" s="6">
        <f t="shared" si="52"/>
        <v>1964512325.2399998</v>
      </c>
      <c r="G1728" s="7">
        <f t="shared" si="53"/>
        <v>3.3011994629377099</v>
      </c>
      <c r="H1728"/>
    </row>
    <row r="1729" spans="1:8" ht="25.5" x14ac:dyDescent="0.25">
      <c r="A1729" s="3" t="s">
        <v>363</v>
      </c>
      <c r="B1729" s="4" t="s">
        <v>364</v>
      </c>
      <c r="C1729" s="8" t="s">
        <v>16</v>
      </c>
      <c r="D1729" s="5">
        <v>618879486</v>
      </c>
      <c r="E1729" s="5">
        <v>710489335</v>
      </c>
      <c r="F1729" s="6">
        <f t="shared" si="52"/>
        <v>91609849</v>
      </c>
      <c r="G1729" s="7">
        <f t="shared" si="53"/>
        <v>0.14802534430750222</v>
      </c>
      <c r="H1729"/>
    </row>
    <row r="1730" spans="1:8" ht="25.5" x14ac:dyDescent="0.25">
      <c r="A1730" s="3" t="s">
        <v>363</v>
      </c>
      <c r="B1730" s="4" t="s">
        <v>364</v>
      </c>
      <c r="C1730" s="4" t="s">
        <v>17</v>
      </c>
      <c r="D1730" s="5">
        <v>6107052907.3400002</v>
      </c>
      <c r="E1730" s="5">
        <v>807590117.73000002</v>
      </c>
      <c r="F1730" s="6">
        <f t="shared" si="52"/>
        <v>-5299462789.6100006</v>
      </c>
      <c r="G1730" s="7">
        <f t="shared" si="53"/>
        <v>-0.86776107396099911</v>
      </c>
      <c r="H1730"/>
    </row>
    <row r="1731" spans="1:8" ht="25.5" x14ac:dyDescent="0.25">
      <c r="A1731" s="3" t="s">
        <v>363</v>
      </c>
      <c r="B1731" s="4" t="s">
        <v>364</v>
      </c>
      <c r="C1731" s="4" t="s">
        <v>18</v>
      </c>
      <c r="D1731" s="5">
        <v>1156899625.8999999</v>
      </c>
      <c r="E1731" s="5">
        <v>350429246.07999998</v>
      </c>
      <c r="F1731" s="6">
        <f t="shared" si="52"/>
        <v>-806470379.81999993</v>
      </c>
      <c r="G1731" s="7">
        <f t="shared" si="53"/>
        <v>-0.69709624047342345</v>
      </c>
      <c r="H1731"/>
    </row>
    <row r="1732" spans="1:8" ht="25.5" x14ac:dyDescent="0.25">
      <c r="A1732" s="3" t="s">
        <v>363</v>
      </c>
      <c r="B1732" s="4" t="s">
        <v>364</v>
      </c>
      <c r="C1732" s="4" t="s">
        <v>19</v>
      </c>
      <c r="D1732" s="5">
        <v>2514952219</v>
      </c>
      <c r="E1732" s="5">
        <v>3248812600</v>
      </c>
      <c r="F1732" s="6">
        <f t="shared" si="52"/>
        <v>733860381</v>
      </c>
      <c r="G1732" s="7">
        <f t="shared" si="53"/>
        <v>0.29179893576339949</v>
      </c>
      <c r="H1732"/>
    </row>
    <row r="1733" spans="1:8" ht="25.5" x14ac:dyDescent="0.25">
      <c r="A1733" s="3" t="s">
        <v>363</v>
      </c>
      <c r="B1733" s="4" t="s">
        <v>364</v>
      </c>
      <c r="C1733" s="4" t="s">
        <v>28</v>
      </c>
      <c r="D1733" s="5">
        <v>38114333666.110001</v>
      </c>
      <c r="E1733" s="5">
        <v>43126972417</v>
      </c>
      <c r="F1733" s="6">
        <f t="shared" si="52"/>
        <v>5012638750.8899994</v>
      </c>
      <c r="G1733" s="7">
        <f t="shared" si="53"/>
        <v>0.13151584374534328</v>
      </c>
      <c r="H1733"/>
    </row>
    <row r="1734" spans="1:8" ht="25.5" x14ac:dyDescent="0.25">
      <c r="A1734" s="3" t="s">
        <v>363</v>
      </c>
      <c r="B1734" s="4" t="s">
        <v>364</v>
      </c>
      <c r="C1734" s="4" t="s">
        <v>20</v>
      </c>
      <c r="D1734" s="5">
        <v>2528209364</v>
      </c>
      <c r="E1734" s="5">
        <v>3240695616.5599999</v>
      </c>
      <c r="F1734" s="6">
        <f t="shared" si="52"/>
        <v>712486252.55999994</v>
      </c>
      <c r="G1734" s="7">
        <f t="shared" si="53"/>
        <v>0.28181457703041712</v>
      </c>
      <c r="H1734"/>
    </row>
    <row r="1735" spans="1:8" ht="63.75" x14ac:dyDescent="0.25">
      <c r="A1735" s="3" t="s">
        <v>365</v>
      </c>
      <c r="B1735" s="4" t="s">
        <v>366</v>
      </c>
      <c r="C1735" s="4" t="s">
        <v>10</v>
      </c>
      <c r="D1735" s="5">
        <v>4785900</v>
      </c>
      <c r="E1735" s="5">
        <v>7828700</v>
      </c>
      <c r="F1735" s="6">
        <f t="shared" si="52"/>
        <v>3042800</v>
      </c>
      <c r="G1735" s="7">
        <f t="shared" si="53"/>
        <v>0.63578428299797318</v>
      </c>
      <c r="H1735"/>
    </row>
    <row r="1736" spans="1:8" ht="63.75" x14ac:dyDescent="0.25">
      <c r="A1736" s="3" t="s">
        <v>365</v>
      </c>
      <c r="B1736" s="4" t="s">
        <v>366</v>
      </c>
      <c r="C1736" s="4" t="s">
        <v>11</v>
      </c>
      <c r="D1736" s="5">
        <v>5674527989.21</v>
      </c>
      <c r="E1736" s="5">
        <v>6742629922.6399994</v>
      </c>
      <c r="F1736" s="6">
        <f t="shared" si="52"/>
        <v>1068101933.4299994</v>
      </c>
      <c r="G1736" s="7">
        <f t="shared" si="53"/>
        <v>0.18822745001187297</v>
      </c>
      <c r="H1736"/>
    </row>
    <row r="1737" spans="1:8" ht="63.75" x14ac:dyDescent="0.25">
      <c r="A1737" s="3" t="s">
        <v>365</v>
      </c>
      <c r="B1737" s="8" t="s">
        <v>366</v>
      </c>
      <c r="C1737" s="8" t="s">
        <v>12</v>
      </c>
      <c r="D1737" s="5">
        <v>25084329.859999999</v>
      </c>
      <c r="E1737" s="5">
        <v>37929089.560000002</v>
      </c>
      <c r="F1737" s="6">
        <f t="shared" si="52"/>
        <v>12844759.700000003</v>
      </c>
      <c r="G1737" s="7">
        <f t="shared" si="53"/>
        <v>0.51206309961991558</v>
      </c>
      <c r="H1737"/>
    </row>
    <row r="1738" spans="1:8" ht="63.75" x14ac:dyDescent="0.25">
      <c r="A1738" s="3" t="s">
        <v>365</v>
      </c>
      <c r="B1738" s="4" t="s">
        <v>366</v>
      </c>
      <c r="C1738" s="4" t="s">
        <v>13</v>
      </c>
      <c r="D1738" s="5">
        <v>387257251.80000001</v>
      </c>
      <c r="E1738" s="5">
        <v>428814686.19</v>
      </c>
      <c r="F1738" s="6">
        <f t="shared" si="52"/>
        <v>41557434.389999986</v>
      </c>
      <c r="G1738" s="7">
        <f t="shared" si="53"/>
        <v>0.10731221738737749</v>
      </c>
      <c r="H1738"/>
    </row>
    <row r="1739" spans="1:8" ht="63.75" x14ac:dyDescent="0.25">
      <c r="A1739" s="3" t="s">
        <v>365</v>
      </c>
      <c r="B1739" s="4" t="s">
        <v>366</v>
      </c>
      <c r="C1739" s="4" t="s">
        <v>14</v>
      </c>
      <c r="D1739" s="5">
        <v>10813116475</v>
      </c>
      <c r="E1739" s="5">
        <v>13770971745</v>
      </c>
      <c r="F1739" s="6">
        <f t="shared" ref="F1739:F1801" si="54">+E1739-D1739</f>
        <v>2957855270</v>
      </c>
      <c r="G1739" s="7">
        <f t="shared" ref="G1739:G1801" si="55">IF(D1739&gt;0,((E1739-D1739)/D1739),"NA")</f>
        <v>0.27354327282412816</v>
      </c>
      <c r="H1739"/>
    </row>
    <row r="1740" spans="1:8" ht="63.75" x14ac:dyDescent="0.25">
      <c r="A1740" s="3" t="s">
        <v>365</v>
      </c>
      <c r="B1740" s="4" t="s">
        <v>366</v>
      </c>
      <c r="C1740" s="4" t="s">
        <v>15</v>
      </c>
      <c r="D1740" s="5">
        <v>5380605654.4300013</v>
      </c>
      <c r="E1740" s="5">
        <v>6707040482.25</v>
      </c>
      <c r="F1740" s="6">
        <f t="shared" si="54"/>
        <v>1326434827.8199987</v>
      </c>
      <c r="G1740" s="7">
        <f t="shared" si="55"/>
        <v>0.24652147230449947</v>
      </c>
      <c r="H1740"/>
    </row>
    <row r="1741" spans="1:8" ht="63.75" x14ac:dyDescent="0.25">
      <c r="A1741" s="3" t="s">
        <v>365</v>
      </c>
      <c r="B1741" s="4" t="s">
        <v>366</v>
      </c>
      <c r="C1741" s="4" t="s">
        <v>16</v>
      </c>
      <c r="D1741" s="5">
        <v>326962297</v>
      </c>
      <c r="E1741" s="5">
        <v>217032153</v>
      </c>
      <c r="F1741" s="6">
        <f t="shared" si="54"/>
        <v>-109930144</v>
      </c>
      <c r="G1741" s="7">
        <f t="shared" si="55"/>
        <v>-0.3362165760659554</v>
      </c>
      <c r="H1741"/>
    </row>
    <row r="1742" spans="1:8" ht="63.75" x14ac:dyDescent="0.25">
      <c r="A1742" s="3" t="s">
        <v>365</v>
      </c>
      <c r="B1742" s="8" t="s">
        <v>366</v>
      </c>
      <c r="C1742" s="8" t="s">
        <v>17</v>
      </c>
      <c r="D1742" s="5">
        <v>3684771203.5200005</v>
      </c>
      <c r="E1742" s="5">
        <v>2745033375</v>
      </c>
      <c r="F1742" s="6">
        <f t="shared" si="54"/>
        <v>-939737828.52000046</v>
      </c>
      <c r="G1742" s="7">
        <f t="shared" si="55"/>
        <v>-0.25503288443588695</v>
      </c>
      <c r="H1742"/>
    </row>
    <row r="1743" spans="1:8" ht="63.75" x14ac:dyDescent="0.25">
      <c r="A1743" s="3" t="s">
        <v>365</v>
      </c>
      <c r="B1743" s="4" t="s">
        <v>366</v>
      </c>
      <c r="C1743" s="4" t="s">
        <v>18</v>
      </c>
      <c r="D1743" s="5">
        <v>3194926242.1999998</v>
      </c>
      <c r="E1743" s="5">
        <v>4543581007.1000004</v>
      </c>
      <c r="F1743" s="6">
        <f t="shared" si="54"/>
        <v>1348654764.9000006</v>
      </c>
      <c r="G1743" s="7">
        <f t="shared" si="55"/>
        <v>0.42212391231020346</v>
      </c>
      <c r="H1743"/>
    </row>
    <row r="1744" spans="1:8" ht="63.75" x14ac:dyDescent="0.25">
      <c r="A1744" s="3" t="s">
        <v>365</v>
      </c>
      <c r="B1744" s="4" t="s">
        <v>366</v>
      </c>
      <c r="C1744" s="4" t="s">
        <v>19</v>
      </c>
      <c r="D1744" s="5">
        <v>1634370179</v>
      </c>
      <c r="E1744" s="5">
        <v>2273303764</v>
      </c>
      <c r="F1744" s="6">
        <f t="shared" si="54"/>
        <v>638933585</v>
      </c>
      <c r="G1744" s="7">
        <f t="shared" si="55"/>
        <v>0.39093566023759418</v>
      </c>
      <c r="H1744"/>
    </row>
    <row r="1745" spans="1:8" ht="63.75" x14ac:dyDescent="0.25">
      <c r="A1745" s="3" t="s">
        <v>365</v>
      </c>
      <c r="B1745" s="4" t="s">
        <v>366</v>
      </c>
      <c r="C1745" s="4" t="s">
        <v>28</v>
      </c>
      <c r="D1745" s="5">
        <v>784816869.57000005</v>
      </c>
      <c r="E1745" s="5">
        <v>253006482.61000001</v>
      </c>
      <c r="F1745" s="6">
        <f t="shared" si="54"/>
        <v>-531810386.96000004</v>
      </c>
      <c r="G1745" s="7">
        <f t="shared" si="55"/>
        <v>-0.67762354197531216</v>
      </c>
      <c r="H1745"/>
    </row>
    <row r="1746" spans="1:8" ht="63.75" x14ac:dyDescent="0.25">
      <c r="A1746" s="3" t="s">
        <v>365</v>
      </c>
      <c r="B1746" s="4" t="s">
        <v>366</v>
      </c>
      <c r="C1746" s="4" t="s">
        <v>20</v>
      </c>
      <c r="D1746" s="5">
        <v>3839147234.6199999</v>
      </c>
      <c r="E1746" s="5">
        <v>5287876813.2799997</v>
      </c>
      <c r="F1746" s="6">
        <f t="shared" si="54"/>
        <v>1448729578.6599998</v>
      </c>
      <c r="G1746" s="7">
        <f t="shared" si="55"/>
        <v>0.37735712910301955</v>
      </c>
      <c r="H1746"/>
    </row>
    <row r="1747" spans="1:8" ht="25.5" x14ac:dyDescent="0.25">
      <c r="A1747" s="3" t="s">
        <v>376</v>
      </c>
      <c r="B1747" s="4" t="s">
        <v>377</v>
      </c>
      <c r="C1747" s="8" t="s">
        <v>11</v>
      </c>
      <c r="D1747" s="5">
        <v>0</v>
      </c>
      <c r="E1747" s="5">
        <v>0</v>
      </c>
      <c r="F1747" s="6">
        <f t="shared" si="54"/>
        <v>0</v>
      </c>
      <c r="G1747" s="7" t="str">
        <f t="shared" si="55"/>
        <v>NA</v>
      </c>
      <c r="H1747"/>
    </row>
    <row r="1748" spans="1:8" ht="38.25" x14ac:dyDescent="0.25">
      <c r="A1748" s="3" t="s">
        <v>376</v>
      </c>
      <c r="B1748" s="4" t="s">
        <v>378</v>
      </c>
      <c r="C1748" s="4" t="s">
        <v>11</v>
      </c>
      <c r="D1748" s="5">
        <v>0</v>
      </c>
      <c r="E1748" s="5">
        <v>0</v>
      </c>
      <c r="F1748" s="6">
        <f t="shared" si="54"/>
        <v>0</v>
      </c>
      <c r="G1748" s="7" t="str">
        <f t="shared" si="55"/>
        <v>NA</v>
      </c>
      <c r="H1748"/>
    </row>
    <row r="1749" spans="1:8" ht="25.5" x14ac:dyDescent="0.25">
      <c r="A1749" s="3" t="s">
        <v>376</v>
      </c>
      <c r="B1749" s="4" t="s">
        <v>377</v>
      </c>
      <c r="C1749" s="4" t="s">
        <v>12</v>
      </c>
      <c r="D1749" s="5">
        <v>1231370</v>
      </c>
      <c r="E1749" s="5">
        <v>0</v>
      </c>
      <c r="F1749" s="6">
        <f t="shared" si="54"/>
        <v>-1231370</v>
      </c>
      <c r="G1749" s="7">
        <f t="shared" si="55"/>
        <v>-1</v>
      </c>
      <c r="H1749"/>
    </row>
    <row r="1750" spans="1:8" ht="38.25" x14ac:dyDescent="0.25">
      <c r="A1750" s="3" t="s">
        <v>376</v>
      </c>
      <c r="B1750" s="4" t="s">
        <v>378</v>
      </c>
      <c r="C1750" s="4" t="s">
        <v>12</v>
      </c>
      <c r="D1750" s="5">
        <v>0</v>
      </c>
      <c r="E1750" s="5">
        <v>3789050.8200000003</v>
      </c>
      <c r="F1750" s="6">
        <f t="shared" si="54"/>
        <v>3789050.8200000003</v>
      </c>
      <c r="G1750" s="7" t="str">
        <f t="shared" si="55"/>
        <v>NA</v>
      </c>
      <c r="H1750"/>
    </row>
    <row r="1751" spans="1:8" ht="25.5" x14ac:dyDescent="0.25">
      <c r="A1751" s="3" t="s">
        <v>376</v>
      </c>
      <c r="B1751" s="8" t="s">
        <v>377</v>
      </c>
      <c r="C1751" s="8" t="s">
        <v>13</v>
      </c>
      <c r="D1751" s="5">
        <v>45374040</v>
      </c>
      <c r="E1751" s="5">
        <v>0</v>
      </c>
      <c r="F1751" s="6">
        <f t="shared" si="54"/>
        <v>-45374040</v>
      </c>
      <c r="G1751" s="7">
        <f t="shared" si="55"/>
        <v>-1</v>
      </c>
      <c r="H1751"/>
    </row>
    <row r="1752" spans="1:8" ht="38.25" x14ac:dyDescent="0.25">
      <c r="A1752" s="3" t="s">
        <v>376</v>
      </c>
      <c r="B1752" s="4" t="s">
        <v>378</v>
      </c>
      <c r="C1752" s="4" t="s">
        <v>13</v>
      </c>
      <c r="D1752" s="5">
        <v>0</v>
      </c>
      <c r="E1752" s="5">
        <v>99314491.489999995</v>
      </c>
      <c r="F1752" s="6">
        <f t="shared" si="54"/>
        <v>99314491.489999995</v>
      </c>
      <c r="G1752" s="7" t="str">
        <f t="shared" si="55"/>
        <v>NA</v>
      </c>
      <c r="H1752"/>
    </row>
    <row r="1753" spans="1:8" ht="38.25" x14ac:dyDescent="0.25">
      <c r="A1753" s="3" t="s">
        <v>376</v>
      </c>
      <c r="B1753" s="4" t="s">
        <v>378</v>
      </c>
      <c r="C1753" s="8" t="s">
        <v>14</v>
      </c>
      <c r="D1753" s="5">
        <v>1971011857</v>
      </c>
      <c r="E1753" s="5">
        <v>3698078817</v>
      </c>
      <c r="F1753" s="6">
        <f t="shared" si="54"/>
        <v>1727066960</v>
      </c>
      <c r="G1753" s="7">
        <f t="shared" si="55"/>
        <v>0.87623367351462866</v>
      </c>
      <c r="H1753"/>
    </row>
    <row r="1754" spans="1:8" ht="38.25" x14ac:dyDescent="0.25">
      <c r="A1754" s="3" t="s">
        <v>376</v>
      </c>
      <c r="B1754" s="4" t="s">
        <v>378</v>
      </c>
      <c r="C1754" s="4" t="s">
        <v>380</v>
      </c>
      <c r="D1754" s="5">
        <v>15760133</v>
      </c>
      <c r="E1754" s="5">
        <v>33432721</v>
      </c>
      <c r="F1754" s="6">
        <f t="shared" si="54"/>
        <v>17672588</v>
      </c>
      <c r="G1754" s="7">
        <f t="shared" si="55"/>
        <v>1.1213476434494556</v>
      </c>
      <c r="H1754"/>
    </row>
    <row r="1755" spans="1:8" ht="38.25" x14ac:dyDescent="0.25">
      <c r="A1755" s="3" t="s">
        <v>376</v>
      </c>
      <c r="B1755" s="4" t="s">
        <v>378</v>
      </c>
      <c r="C1755" s="4" t="s">
        <v>15</v>
      </c>
      <c r="D1755" s="5">
        <v>0</v>
      </c>
      <c r="E1755" s="5">
        <v>1713193655.6899998</v>
      </c>
      <c r="F1755" s="6">
        <f t="shared" si="54"/>
        <v>1713193655.6899998</v>
      </c>
      <c r="G1755" s="7" t="str">
        <f t="shared" si="55"/>
        <v>NA</v>
      </c>
      <c r="H1755"/>
    </row>
    <row r="1756" spans="1:8" ht="25.5" x14ac:dyDescent="0.25">
      <c r="A1756" s="3" t="s">
        <v>376</v>
      </c>
      <c r="B1756" s="4" t="s">
        <v>377</v>
      </c>
      <c r="C1756" s="4" t="s">
        <v>16</v>
      </c>
      <c r="D1756" s="5">
        <v>324317710</v>
      </c>
      <c r="E1756" s="5">
        <v>0</v>
      </c>
      <c r="F1756" s="6">
        <f t="shared" si="54"/>
        <v>-324317710</v>
      </c>
      <c r="G1756" s="7">
        <f t="shared" si="55"/>
        <v>-1</v>
      </c>
      <c r="H1756"/>
    </row>
    <row r="1757" spans="1:8" ht="38.25" x14ac:dyDescent="0.25">
      <c r="A1757" s="3" t="s">
        <v>376</v>
      </c>
      <c r="B1757" s="4" t="s">
        <v>378</v>
      </c>
      <c r="C1757" s="4" t="s">
        <v>16</v>
      </c>
      <c r="D1757" s="5">
        <v>0</v>
      </c>
      <c r="E1757" s="5">
        <v>211645992</v>
      </c>
      <c r="F1757" s="6">
        <f t="shared" si="54"/>
        <v>211645992</v>
      </c>
      <c r="G1757" s="7" t="str">
        <f t="shared" si="55"/>
        <v>NA</v>
      </c>
      <c r="H1757"/>
    </row>
    <row r="1758" spans="1:8" ht="25.5" x14ac:dyDescent="0.25">
      <c r="A1758" s="3" t="s">
        <v>376</v>
      </c>
      <c r="B1758" s="4" t="s">
        <v>377</v>
      </c>
      <c r="C1758" s="4" t="s">
        <v>17</v>
      </c>
      <c r="D1758" s="5">
        <v>725862548.51999998</v>
      </c>
      <c r="E1758" s="5">
        <v>0</v>
      </c>
      <c r="F1758" s="6">
        <f t="shared" si="54"/>
        <v>-725862548.51999998</v>
      </c>
      <c r="G1758" s="7">
        <f t="shared" si="55"/>
        <v>-1</v>
      </c>
      <c r="H1758"/>
    </row>
    <row r="1759" spans="1:8" ht="38.25" x14ac:dyDescent="0.25">
      <c r="A1759" s="3" t="s">
        <v>376</v>
      </c>
      <c r="B1759" s="4" t="s">
        <v>378</v>
      </c>
      <c r="C1759" s="4" t="s">
        <v>17</v>
      </c>
      <c r="D1759" s="5">
        <v>0</v>
      </c>
      <c r="E1759" s="5">
        <v>130729782</v>
      </c>
      <c r="F1759" s="6">
        <f t="shared" si="54"/>
        <v>130729782</v>
      </c>
      <c r="G1759" s="7" t="str">
        <f t="shared" si="55"/>
        <v>NA</v>
      </c>
      <c r="H1759"/>
    </row>
    <row r="1760" spans="1:8" ht="25.5" x14ac:dyDescent="0.25">
      <c r="A1760" s="3" t="s">
        <v>376</v>
      </c>
      <c r="B1760" s="4" t="s">
        <v>377</v>
      </c>
      <c r="C1760" s="4" t="s">
        <v>18</v>
      </c>
      <c r="D1760" s="5">
        <v>10797530</v>
      </c>
      <c r="E1760" s="5">
        <v>0</v>
      </c>
      <c r="F1760" s="6">
        <f t="shared" si="54"/>
        <v>-10797530</v>
      </c>
      <c r="G1760" s="7">
        <f t="shared" si="55"/>
        <v>-1</v>
      </c>
      <c r="H1760"/>
    </row>
    <row r="1761" spans="1:8" ht="38.25" x14ac:dyDescent="0.25">
      <c r="A1761" s="3" t="s">
        <v>376</v>
      </c>
      <c r="B1761" s="4" t="s">
        <v>378</v>
      </c>
      <c r="C1761" s="4" t="s">
        <v>18</v>
      </c>
      <c r="D1761" s="5">
        <v>0</v>
      </c>
      <c r="E1761" s="5">
        <v>30737454</v>
      </c>
      <c r="F1761" s="6">
        <f t="shared" si="54"/>
        <v>30737454</v>
      </c>
      <c r="G1761" s="7" t="str">
        <f t="shared" si="55"/>
        <v>NA</v>
      </c>
      <c r="H1761"/>
    </row>
    <row r="1762" spans="1:8" ht="25.5" x14ac:dyDescent="0.25">
      <c r="A1762" s="3" t="s">
        <v>376</v>
      </c>
      <c r="B1762" s="4" t="s">
        <v>377</v>
      </c>
      <c r="C1762" s="4" t="s">
        <v>19</v>
      </c>
      <c r="D1762" s="5">
        <v>520368504.81</v>
      </c>
      <c r="E1762" s="5">
        <v>0</v>
      </c>
      <c r="F1762" s="6">
        <f t="shared" si="54"/>
        <v>-520368504.81</v>
      </c>
      <c r="G1762" s="7">
        <f t="shared" si="55"/>
        <v>-1</v>
      </c>
      <c r="H1762"/>
    </row>
    <row r="1763" spans="1:8" ht="38.25" x14ac:dyDescent="0.25">
      <c r="A1763" s="3" t="s">
        <v>376</v>
      </c>
      <c r="B1763" s="8" t="s">
        <v>378</v>
      </c>
      <c r="C1763" s="8" t="s">
        <v>19</v>
      </c>
      <c r="D1763" s="5">
        <v>0</v>
      </c>
      <c r="E1763" s="5">
        <v>1048641141.4</v>
      </c>
      <c r="F1763" s="6">
        <f t="shared" si="54"/>
        <v>1048641141.4</v>
      </c>
      <c r="G1763" s="7" t="str">
        <f t="shared" si="55"/>
        <v>NA</v>
      </c>
      <c r="H1763"/>
    </row>
    <row r="1764" spans="1:8" ht="38.25" x14ac:dyDescent="0.25">
      <c r="A1764" s="3" t="s">
        <v>376</v>
      </c>
      <c r="B1764" s="8" t="s">
        <v>378</v>
      </c>
      <c r="C1764" s="8" t="s">
        <v>28</v>
      </c>
      <c r="D1764" s="5">
        <v>0</v>
      </c>
      <c r="E1764" s="5">
        <v>214803158.61000001</v>
      </c>
      <c r="F1764" s="6">
        <f t="shared" si="54"/>
        <v>214803158.61000001</v>
      </c>
      <c r="G1764" s="7" t="str">
        <f t="shared" si="55"/>
        <v>NA</v>
      </c>
      <c r="H1764"/>
    </row>
    <row r="1765" spans="1:8" ht="25.5" x14ac:dyDescent="0.25">
      <c r="A1765" s="3" t="s">
        <v>376</v>
      </c>
      <c r="B1765" s="4" t="s">
        <v>377</v>
      </c>
      <c r="C1765" s="4" t="s">
        <v>20</v>
      </c>
      <c r="D1765" s="5">
        <v>256214437.53999999</v>
      </c>
      <c r="E1765" s="5">
        <v>0</v>
      </c>
      <c r="F1765" s="6">
        <f t="shared" si="54"/>
        <v>-256214437.53999999</v>
      </c>
      <c r="G1765" s="7">
        <f t="shared" si="55"/>
        <v>-1</v>
      </c>
      <c r="H1765"/>
    </row>
    <row r="1766" spans="1:8" ht="38.25" x14ac:dyDescent="0.25">
      <c r="A1766" s="3" t="s">
        <v>376</v>
      </c>
      <c r="B1766" s="4" t="s">
        <v>378</v>
      </c>
      <c r="C1766" s="8" t="s">
        <v>20</v>
      </c>
      <c r="D1766" s="5">
        <v>0</v>
      </c>
      <c r="E1766" s="5">
        <v>1048331011.39</v>
      </c>
      <c r="F1766" s="6">
        <f t="shared" si="54"/>
        <v>1048331011.39</v>
      </c>
      <c r="G1766" s="7" t="str">
        <f t="shared" si="55"/>
        <v>NA</v>
      </c>
      <c r="H1766"/>
    </row>
    <row r="1767" spans="1:8" ht="38.25" x14ac:dyDescent="0.25">
      <c r="A1767" s="3" t="s">
        <v>376</v>
      </c>
      <c r="B1767" s="4" t="s">
        <v>378</v>
      </c>
      <c r="C1767" s="4" t="s">
        <v>23</v>
      </c>
      <c r="D1767" s="5">
        <v>0</v>
      </c>
      <c r="E1767" s="5">
        <v>2392000</v>
      </c>
      <c r="F1767" s="6">
        <f t="shared" si="54"/>
        <v>2392000</v>
      </c>
      <c r="G1767" s="7" t="str">
        <f t="shared" si="55"/>
        <v>NA</v>
      </c>
      <c r="H1767"/>
    </row>
    <row r="1768" spans="1:8" ht="25.5" x14ac:dyDescent="0.25">
      <c r="A1768" s="3" t="s">
        <v>367</v>
      </c>
      <c r="B1768" s="8" t="s">
        <v>368</v>
      </c>
      <c r="C1768" s="8" t="s">
        <v>10</v>
      </c>
      <c r="D1768" s="5">
        <v>1778200638</v>
      </c>
      <c r="E1768" s="5">
        <v>4766850</v>
      </c>
      <c r="F1768" s="6">
        <f t="shared" si="54"/>
        <v>-1773433788</v>
      </c>
      <c r="G1768" s="7">
        <f t="shared" si="55"/>
        <v>-0.99731928450697138</v>
      </c>
      <c r="H1768"/>
    </row>
    <row r="1769" spans="1:8" ht="25.5" x14ac:dyDescent="0.25">
      <c r="A1769" s="3" t="s">
        <v>367</v>
      </c>
      <c r="B1769" s="4" t="s">
        <v>368</v>
      </c>
      <c r="C1769" s="4" t="s">
        <v>11</v>
      </c>
      <c r="D1769" s="5">
        <v>4484377113.4400005</v>
      </c>
      <c r="E1769" s="5">
        <v>3307164223.7399998</v>
      </c>
      <c r="F1769" s="6">
        <f t="shared" si="54"/>
        <v>-1177212889.7000008</v>
      </c>
      <c r="G1769" s="7">
        <f t="shared" si="55"/>
        <v>-0.2625142488957517</v>
      </c>
      <c r="H1769"/>
    </row>
    <row r="1770" spans="1:8" ht="25.5" x14ac:dyDescent="0.25">
      <c r="A1770" s="3" t="s">
        <v>367</v>
      </c>
      <c r="B1770" s="4" t="s">
        <v>368</v>
      </c>
      <c r="C1770" s="4" t="s">
        <v>12</v>
      </c>
      <c r="D1770" s="5">
        <v>1106986881.3800001</v>
      </c>
      <c r="E1770" s="5">
        <v>1133859900.3500001</v>
      </c>
      <c r="F1770" s="6">
        <f t="shared" si="54"/>
        <v>26873018.970000029</v>
      </c>
      <c r="G1770" s="7">
        <f t="shared" si="55"/>
        <v>2.4275824241475553E-2</v>
      </c>
      <c r="H1770"/>
    </row>
    <row r="1771" spans="1:8" ht="25.5" x14ac:dyDescent="0.25">
      <c r="A1771" s="3" t="s">
        <v>367</v>
      </c>
      <c r="B1771" s="4" t="s">
        <v>368</v>
      </c>
      <c r="C1771" s="8" t="s">
        <v>13</v>
      </c>
      <c r="D1771" s="5">
        <v>6609650858.9500008</v>
      </c>
      <c r="E1771" s="5">
        <v>6586527498.29</v>
      </c>
      <c r="F1771" s="6">
        <f t="shared" si="54"/>
        <v>-23123360.660000801</v>
      </c>
      <c r="G1771" s="7">
        <f t="shared" si="55"/>
        <v>-3.4984239188201455E-3</v>
      </c>
      <c r="H1771"/>
    </row>
    <row r="1772" spans="1:8" ht="25.5" x14ac:dyDescent="0.25">
      <c r="A1772" s="3" t="s">
        <v>367</v>
      </c>
      <c r="B1772" s="8" t="s">
        <v>368</v>
      </c>
      <c r="C1772" s="8" t="s">
        <v>14</v>
      </c>
      <c r="D1772" s="5">
        <v>178429473028</v>
      </c>
      <c r="E1772" s="5">
        <v>299902334482</v>
      </c>
      <c r="F1772" s="6">
        <f t="shared" si="54"/>
        <v>121472861454</v>
      </c>
      <c r="G1772" s="7">
        <f t="shared" si="55"/>
        <v>0.68078921824164051</v>
      </c>
      <c r="H1772"/>
    </row>
    <row r="1773" spans="1:8" ht="25.5" x14ac:dyDescent="0.25">
      <c r="A1773" s="3" t="s">
        <v>367</v>
      </c>
      <c r="B1773" s="4" t="s">
        <v>368</v>
      </c>
      <c r="C1773" s="4" t="s">
        <v>380</v>
      </c>
      <c r="D1773" s="5">
        <v>124664576</v>
      </c>
      <c r="E1773" s="5">
        <v>143989656</v>
      </c>
      <c r="F1773" s="6">
        <f t="shared" si="54"/>
        <v>19325080</v>
      </c>
      <c r="G1773" s="7">
        <f t="shared" si="55"/>
        <v>0.1550166103320321</v>
      </c>
      <c r="H1773"/>
    </row>
    <row r="1774" spans="1:8" ht="25.5" x14ac:dyDescent="0.25">
      <c r="A1774" s="3" t="s">
        <v>367</v>
      </c>
      <c r="B1774" s="4" t="s">
        <v>368</v>
      </c>
      <c r="C1774" s="4" t="s">
        <v>15</v>
      </c>
      <c r="D1774" s="5">
        <v>15421042100.85</v>
      </c>
      <c r="E1774" s="5">
        <v>13532659682.620001</v>
      </c>
      <c r="F1774" s="6">
        <f t="shared" si="54"/>
        <v>-1888382418.2299995</v>
      </c>
      <c r="G1774" s="7">
        <f t="shared" si="55"/>
        <v>-0.12245491620348491</v>
      </c>
      <c r="H1774"/>
    </row>
    <row r="1775" spans="1:8" ht="25.5" x14ac:dyDescent="0.25">
      <c r="A1775" s="3" t="s">
        <v>367</v>
      </c>
      <c r="B1775" s="4" t="s">
        <v>368</v>
      </c>
      <c r="C1775" s="4" t="s">
        <v>16</v>
      </c>
      <c r="D1775" s="5">
        <v>4672239895</v>
      </c>
      <c r="E1775" s="5">
        <v>4973432251</v>
      </c>
      <c r="F1775" s="6">
        <f t="shared" si="54"/>
        <v>301192356</v>
      </c>
      <c r="G1775" s="7">
        <f t="shared" si="55"/>
        <v>6.4464231882083181E-2</v>
      </c>
      <c r="H1775"/>
    </row>
    <row r="1776" spans="1:8" ht="25.5" x14ac:dyDescent="0.25">
      <c r="A1776" s="3" t="s">
        <v>367</v>
      </c>
      <c r="B1776" s="4" t="s">
        <v>368</v>
      </c>
      <c r="C1776" s="8" t="s">
        <v>17</v>
      </c>
      <c r="D1776" s="5">
        <v>41011948783.340004</v>
      </c>
      <c r="E1776" s="5">
        <v>45136101352.429993</v>
      </c>
      <c r="F1776" s="6">
        <f t="shared" si="54"/>
        <v>4124152569.0899887</v>
      </c>
      <c r="G1776" s="7">
        <f t="shared" si="55"/>
        <v>0.10055978053803954</v>
      </c>
      <c r="H1776"/>
    </row>
    <row r="1777" spans="1:8" ht="25.5" x14ac:dyDescent="0.25">
      <c r="A1777" s="3" t="s">
        <v>367</v>
      </c>
      <c r="B1777" s="4" t="s">
        <v>368</v>
      </c>
      <c r="C1777" s="8" t="s">
        <v>18</v>
      </c>
      <c r="D1777" s="5">
        <v>31863385891.880001</v>
      </c>
      <c r="E1777" s="5">
        <v>33182334432.380001</v>
      </c>
      <c r="F1777" s="6">
        <f t="shared" si="54"/>
        <v>1318948540.5</v>
      </c>
      <c r="G1777" s="7">
        <f t="shared" si="55"/>
        <v>4.1393860180945742E-2</v>
      </c>
      <c r="H1777"/>
    </row>
    <row r="1778" spans="1:8" ht="25.5" x14ac:dyDescent="0.25">
      <c r="A1778" s="3" t="s">
        <v>367</v>
      </c>
      <c r="B1778" s="4" t="s">
        <v>368</v>
      </c>
      <c r="C1778" s="4" t="s">
        <v>19</v>
      </c>
      <c r="D1778" s="5">
        <v>74621925671.73999</v>
      </c>
      <c r="E1778" s="5">
        <v>113270527070.77002</v>
      </c>
      <c r="F1778" s="6">
        <f t="shared" si="54"/>
        <v>38648601399.030029</v>
      </c>
      <c r="G1778" s="7">
        <f t="shared" si="55"/>
        <v>0.51792554334558816</v>
      </c>
      <c r="H1778"/>
    </row>
    <row r="1779" spans="1:8" ht="25.5" x14ac:dyDescent="0.25">
      <c r="A1779" s="3" t="s">
        <v>367</v>
      </c>
      <c r="B1779" s="8" t="s">
        <v>368</v>
      </c>
      <c r="C1779" s="8" t="s">
        <v>27</v>
      </c>
      <c r="D1779" s="5">
        <v>17514614</v>
      </c>
      <c r="E1779" s="5">
        <v>530013</v>
      </c>
      <c r="F1779" s="6">
        <f t="shared" si="54"/>
        <v>-16984601</v>
      </c>
      <c r="G1779" s="7">
        <f t="shared" si="55"/>
        <v>-0.96973881354165159</v>
      </c>
      <c r="H1779"/>
    </row>
    <row r="1780" spans="1:8" ht="25.5" x14ac:dyDescent="0.25">
      <c r="A1780" s="3" t="s">
        <v>367</v>
      </c>
      <c r="B1780" s="4" t="s">
        <v>368</v>
      </c>
      <c r="C1780" s="4" t="s">
        <v>28</v>
      </c>
      <c r="D1780" s="5">
        <v>43848357783.279999</v>
      </c>
      <c r="E1780" s="5">
        <v>62783051627.889999</v>
      </c>
      <c r="F1780" s="6">
        <f t="shared" si="54"/>
        <v>18934693844.610001</v>
      </c>
      <c r="G1780" s="7">
        <f t="shared" si="55"/>
        <v>0.43182218905881276</v>
      </c>
      <c r="H1780"/>
    </row>
    <row r="1781" spans="1:8" ht="25.5" x14ac:dyDescent="0.25">
      <c r="A1781" s="3" t="s">
        <v>367</v>
      </c>
      <c r="B1781" s="4" t="s">
        <v>368</v>
      </c>
      <c r="C1781" s="4" t="s">
        <v>20</v>
      </c>
      <c r="D1781" s="5">
        <v>74082442397.12999</v>
      </c>
      <c r="E1781" s="5">
        <v>87094116473.73999</v>
      </c>
      <c r="F1781" s="6">
        <f t="shared" si="54"/>
        <v>13011674076.610001</v>
      </c>
      <c r="G1781" s="7">
        <f t="shared" si="55"/>
        <v>0.17563775782200836</v>
      </c>
      <c r="H1781"/>
    </row>
    <row r="1782" spans="1:8" ht="25.5" x14ac:dyDescent="0.25">
      <c r="A1782" s="3" t="s">
        <v>369</v>
      </c>
      <c r="B1782" s="4" t="s">
        <v>370</v>
      </c>
      <c r="C1782" s="4" t="s">
        <v>12</v>
      </c>
      <c r="D1782" s="5">
        <v>1806830</v>
      </c>
      <c r="E1782" s="5">
        <v>1904650</v>
      </c>
      <c r="F1782" s="6">
        <f t="shared" si="54"/>
        <v>97820</v>
      </c>
      <c r="G1782" s="7">
        <f t="shared" si="55"/>
        <v>5.4139016952341946E-2</v>
      </c>
      <c r="H1782"/>
    </row>
    <row r="1783" spans="1:8" ht="25.5" x14ac:dyDescent="0.25">
      <c r="A1783" s="3" t="s">
        <v>369</v>
      </c>
      <c r="B1783" s="4" t="s">
        <v>370</v>
      </c>
      <c r="C1783" s="4" t="s">
        <v>13</v>
      </c>
      <c r="D1783" s="5">
        <v>38019560</v>
      </c>
      <c r="E1783" s="5">
        <v>34063090</v>
      </c>
      <c r="F1783" s="6">
        <f t="shared" si="54"/>
        <v>-3956470</v>
      </c>
      <c r="G1783" s="7">
        <f t="shared" si="55"/>
        <v>-0.10406406597025321</v>
      </c>
      <c r="H1783"/>
    </row>
    <row r="1784" spans="1:8" ht="25.5" x14ac:dyDescent="0.25">
      <c r="A1784" s="3" t="s">
        <v>369</v>
      </c>
      <c r="B1784" s="4" t="s">
        <v>370</v>
      </c>
      <c r="C1784" s="4" t="s">
        <v>14</v>
      </c>
      <c r="D1784" s="5">
        <v>1945298788</v>
      </c>
      <c r="E1784" s="5">
        <v>3376202520</v>
      </c>
      <c r="F1784" s="6">
        <f t="shared" si="54"/>
        <v>1430903732</v>
      </c>
      <c r="G1784" s="7">
        <f t="shared" si="55"/>
        <v>0.73557015550867655</v>
      </c>
      <c r="H1784"/>
    </row>
    <row r="1785" spans="1:8" ht="25.5" x14ac:dyDescent="0.25">
      <c r="A1785" s="3" t="s">
        <v>369</v>
      </c>
      <c r="B1785" s="4" t="s">
        <v>370</v>
      </c>
      <c r="C1785" s="4" t="s">
        <v>15</v>
      </c>
      <c r="D1785" s="5">
        <v>22087318</v>
      </c>
      <c r="E1785" s="5">
        <v>58905478.030000001</v>
      </c>
      <c r="F1785" s="6">
        <f t="shared" si="54"/>
        <v>36818160.030000001</v>
      </c>
      <c r="G1785" s="7">
        <f t="shared" si="55"/>
        <v>1.6669366570445538</v>
      </c>
      <c r="H1785"/>
    </row>
    <row r="1786" spans="1:8" ht="25.5" x14ac:dyDescent="0.25">
      <c r="A1786" s="3" t="s">
        <v>369</v>
      </c>
      <c r="B1786" s="8" t="s">
        <v>370</v>
      </c>
      <c r="C1786" s="8" t="s">
        <v>16</v>
      </c>
      <c r="D1786" s="5">
        <v>11237075</v>
      </c>
      <c r="E1786" s="5">
        <v>7290384</v>
      </c>
      <c r="F1786" s="6">
        <f t="shared" si="54"/>
        <v>-3946691</v>
      </c>
      <c r="G1786" s="7">
        <f t="shared" si="55"/>
        <v>-0.35122049109754983</v>
      </c>
      <c r="H1786"/>
    </row>
    <row r="1787" spans="1:8" ht="25.5" x14ac:dyDescent="0.25">
      <c r="A1787" s="3" t="s">
        <v>369</v>
      </c>
      <c r="B1787" s="4" t="s">
        <v>370</v>
      </c>
      <c r="C1787" s="4" t="s">
        <v>17</v>
      </c>
      <c r="D1787" s="5">
        <v>7765000</v>
      </c>
      <c r="E1787" s="5">
        <v>192775418</v>
      </c>
      <c r="F1787" s="6">
        <f t="shared" si="54"/>
        <v>185010418</v>
      </c>
      <c r="G1787" s="7">
        <f t="shared" si="55"/>
        <v>23.826196780424983</v>
      </c>
      <c r="H1787"/>
    </row>
    <row r="1788" spans="1:8" ht="25.5" x14ac:dyDescent="0.25">
      <c r="A1788" s="3" t="s">
        <v>369</v>
      </c>
      <c r="B1788" s="4" t="s">
        <v>370</v>
      </c>
      <c r="C1788" s="4" t="s">
        <v>18</v>
      </c>
      <c r="D1788" s="5">
        <v>12897212.52</v>
      </c>
      <c r="E1788" s="5">
        <v>19485460.039999999</v>
      </c>
      <c r="F1788" s="6">
        <f t="shared" si="54"/>
        <v>6588247.5199999996</v>
      </c>
      <c r="G1788" s="7">
        <f t="shared" si="55"/>
        <v>0.51082724346702479</v>
      </c>
      <c r="H1788"/>
    </row>
    <row r="1789" spans="1:8" ht="25.5" x14ac:dyDescent="0.25">
      <c r="A1789" s="3" t="s">
        <v>369</v>
      </c>
      <c r="B1789" s="4" t="s">
        <v>370</v>
      </c>
      <c r="C1789" s="4" t="s">
        <v>19</v>
      </c>
      <c r="D1789" s="5">
        <v>33898566</v>
      </c>
      <c r="E1789" s="5">
        <v>96631910</v>
      </c>
      <c r="F1789" s="6">
        <f t="shared" si="54"/>
        <v>62733344</v>
      </c>
      <c r="G1789" s="7">
        <f t="shared" si="55"/>
        <v>1.850619403782449</v>
      </c>
      <c r="H1789"/>
    </row>
    <row r="1790" spans="1:8" ht="25.5" x14ac:dyDescent="0.25">
      <c r="A1790" s="3" t="s">
        <v>369</v>
      </c>
      <c r="B1790" s="4" t="s">
        <v>370</v>
      </c>
      <c r="C1790" s="4" t="s">
        <v>28</v>
      </c>
      <c r="D1790" s="5">
        <v>34448188.240000002</v>
      </c>
      <c r="E1790" s="5">
        <v>116097229</v>
      </c>
      <c r="F1790" s="6">
        <f t="shared" si="54"/>
        <v>81649040.75999999</v>
      </c>
      <c r="G1790" s="7">
        <f t="shared" si="55"/>
        <v>2.3701984032121621</v>
      </c>
      <c r="H1790"/>
    </row>
    <row r="1791" spans="1:8" ht="25.5" x14ac:dyDescent="0.25">
      <c r="A1791" s="3" t="s">
        <v>369</v>
      </c>
      <c r="B1791" s="8" t="s">
        <v>370</v>
      </c>
      <c r="C1791" s="8" t="s">
        <v>20</v>
      </c>
      <c r="D1791" s="5">
        <v>2498800</v>
      </c>
      <c r="E1791" s="5">
        <v>95176514</v>
      </c>
      <c r="F1791" s="6">
        <f t="shared" si="54"/>
        <v>92677714</v>
      </c>
      <c r="G1791" s="7">
        <f t="shared" si="55"/>
        <v>37.08888826636786</v>
      </c>
      <c r="H1791"/>
    </row>
    <row r="1792" spans="1:8" ht="25.5" x14ac:dyDescent="0.25">
      <c r="A1792" s="3" t="s">
        <v>371</v>
      </c>
      <c r="B1792" s="4" t="s">
        <v>372</v>
      </c>
      <c r="C1792" s="4" t="s">
        <v>12</v>
      </c>
      <c r="D1792" s="5">
        <v>2015690</v>
      </c>
      <c r="E1792" s="5">
        <v>3437840</v>
      </c>
      <c r="F1792" s="6">
        <f t="shared" si="54"/>
        <v>1422150</v>
      </c>
      <c r="G1792" s="7">
        <f t="shared" si="55"/>
        <v>0.70554003839876167</v>
      </c>
      <c r="H1792"/>
    </row>
    <row r="1793" spans="1:8" ht="25.5" x14ac:dyDescent="0.25">
      <c r="A1793" s="3" t="s">
        <v>371</v>
      </c>
      <c r="B1793" s="4" t="s">
        <v>372</v>
      </c>
      <c r="C1793" s="4" t="s">
        <v>13</v>
      </c>
      <c r="D1793" s="5">
        <v>26216430</v>
      </c>
      <c r="E1793" s="5">
        <v>26329010</v>
      </c>
      <c r="F1793" s="6">
        <f t="shared" si="54"/>
        <v>112580</v>
      </c>
      <c r="G1793" s="7">
        <f t="shared" si="55"/>
        <v>4.2942536417048391E-3</v>
      </c>
      <c r="H1793"/>
    </row>
    <row r="1794" spans="1:8" ht="25.5" x14ac:dyDescent="0.25">
      <c r="A1794" s="3" t="s">
        <v>371</v>
      </c>
      <c r="B1794" s="4" t="s">
        <v>372</v>
      </c>
      <c r="C1794" s="4" t="s">
        <v>14</v>
      </c>
      <c r="D1794" s="5">
        <v>573113288</v>
      </c>
      <c r="E1794" s="5">
        <v>1011554314</v>
      </c>
      <c r="F1794" s="6">
        <f t="shared" si="54"/>
        <v>438441026</v>
      </c>
      <c r="G1794" s="7">
        <f t="shared" si="55"/>
        <v>0.76501633303606109</v>
      </c>
      <c r="H1794"/>
    </row>
    <row r="1795" spans="1:8" ht="25.5" x14ac:dyDescent="0.25">
      <c r="A1795" s="3" t="s">
        <v>371</v>
      </c>
      <c r="B1795" s="4" t="s">
        <v>372</v>
      </c>
      <c r="C1795" s="8" t="s">
        <v>15</v>
      </c>
      <c r="D1795" s="5">
        <v>0</v>
      </c>
      <c r="E1795" s="5">
        <v>24998159</v>
      </c>
      <c r="F1795" s="6">
        <f t="shared" si="54"/>
        <v>24998159</v>
      </c>
      <c r="G1795" s="7" t="str">
        <f t="shared" si="55"/>
        <v>NA</v>
      </c>
      <c r="H1795"/>
    </row>
    <row r="1796" spans="1:8" ht="25.5" x14ac:dyDescent="0.25">
      <c r="A1796" s="3" t="s">
        <v>371</v>
      </c>
      <c r="B1796" s="4" t="s">
        <v>372</v>
      </c>
      <c r="C1796" s="4" t="s">
        <v>16</v>
      </c>
      <c r="D1796" s="5">
        <v>33648844</v>
      </c>
      <c r="E1796" s="5">
        <v>27816556</v>
      </c>
      <c r="F1796" s="6">
        <f t="shared" si="54"/>
        <v>-5832288</v>
      </c>
      <c r="G1796" s="7">
        <f t="shared" si="55"/>
        <v>-0.17332803468671909</v>
      </c>
    </row>
    <row r="1797" spans="1:8" ht="25.5" x14ac:dyDescent="0.25">
      <c r="A1797" s="3" t="s">
        <v>371</v>
      </c>
      <c r="B1797" s="4" t="s">
        <v>372</v>
      </c>
      <c r="C1797" s="4" t="s">
        <v>17</v>
      </c>
      <c r="D1797" s="5">
        <v>623000.43999999994</v>
      </c>
      <c r="E1797" s="5">
        <v>62937826</v>
      </c>
      <c r="F1797" s="6">
        <f t="shared" si="54"/>
        <v>62314825.560000002</v>
      </c>
      <c r="G1797" s="7">
        <f t="shared" si="55"/>
        <v>100.02372640378874</v>
      </c>
    </row>
    <row r="1798" spans="1:8" ht="25.5" x14ac:dyDescent="0.25">
      <c r="A1798" s="3" t="s">
        <v>371</v>
      </c>
      <c r="B1798" s="4" t="s">
        <v>372</v>
      </c>
      <c r="C1798" s="4" t="s">
        <v>18</v>
      </c>
      <c r="D1798" s="5">
        <v>31266536.550000001</v>
      </c>
      <c r="E1798" s="5">
        <v>12211856.07</v>
      </c>
      <c r="F1798" s="6">
        <f t="shared" si="54"/>
        <v>-19054680.48</v>
      </c>
      <c r="G1798" s="7">
        <f t="shared" si="55"/>
        <v>-0.60942728496738474</v>
      </c>
    </row>
    <row r="1799" spans="1:8" ht="25.5" x14ac:dyDescent="0.25">
      <c r="A1799" s="3" t="s">
        <v>371</v>
      </c>
      <c r="B1799" s="4" t="s">
        <v>372</v>
      </c>
      <c r="C1799" s="4" t="s">
        <v>19</v>
      </c>
      <c r="D1799" s="5">
        <v>5286214</v>
      </c>
      <c r="E1799" s="5">
        <v>12894089</v>
      </c>
      <c r="F1799" s="6">
        <f t="shared" si="54"/>
        <v>7607875</v>
      </c>
      <c r="G1799" s="7">
        <f t="shared" si="55"/>
        <v>1.4391916407470451</v>
      </c>
    </row>
    <row r="1800" spans="1:8" ht="25.5" x14ac:dyDescent="0.25">
      <c r="A1800" s="3" t="s">
        <v>371</v>
      </c>
      <c r="B1800" s="4" t="s">
        <v>372</v>
      </c>
      <c r="C1800" s="8" t="s">
        <v>28</v>
      </c>
      <c r="D1800" s="5">
        <v>44160088.530000001</v>
      </c>
      <c r="E1800" s="5">
        <v>79887941</v>
      </c>
      <c r="F1800" s="6">
        <f t="shared" si="54"/>
        <v>35727852.469999999</v>
      </c>
      <c r="G1800" s="7">
        <f t="shared" si="55"/>
        <v>0.80905300825491799</v>
      </c>
    </row>
    <row r="1801" spans="1:8" ht="25.5" x14ac:dyDescent="0.25">
      <c r="A1801" s="3" t="s">
        <v>371</v>
      </c>
      <c r="B1801" s="8" t="s">
        <v>372</v>
      </c>
      <c r="C1801" s="8" t="s">
        <v>20</v>
      </c>
      <c r="D1801" s="5">
        <v>542800</v>
      </c>
      <c r="E1801" s="5">
        <v>14496738</v>
      </c>
      <c r="F1801" s="6">
        <f t="shared" si="54"/>
        <v>13953938</v>
      </c>
      <c r="G1801" s="7">
        <f t="shared" si="55"/>
        <v>25.707328666175385</v>
      </c>
    </row>
  </sheetData>
  <sortState xmlns:xlrd2="http://schemas.microsoft.com/office/spreadsheetml/2017/richdata2" ref="A11:G1801">
    <sortCondition ref="A11:A1801"/>
    <sortCondition ref="C11:C1801"/>
  </sortState>
  <mergeCells count="3">
    <mergeCell ref="A7:G7"/>
    <mergeCell ref="A8:G8"/>
    <mergeCell ref="A9:G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Organizada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Mercedes Delgado Rico</dc:creator>
  <cp:lastModifiedBy>Luz Dary Leon Torres</cp:lastModifiedBy>
  <dcterms:created xsi:type="dcterms:W3CDTF">2026-08-11T20:47:13Z</dcterms:created>
  <dcterms:modified xsi:type="dcterms:W3CDTF">2026-10-16T13:33:12Z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2026-08-11T21:39:18Z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065bd550-7ab4-4f94-a3dc-13d8734cb065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