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X:\GCP\2025\Conmoción\Oficiales\DECRETO DE LIQUIDACIÓN\"/>
    </mc:Choice>
  </mc:AlternateContent>
  <xr:revisionPtr revIDLastSave="0" documentId="8_{C9726A1D-C081-4CD3-94B3-8E518D1E34E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nexo Presupuesto Gener" sheetId="1" r:id="rId1"/>
  </sheets>
  <definedNames>
    <definedName name="_xlnm.Print_Titles" localSheetId="0">'Anexo Presupuesto Gener'!$2:$9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54" i="1" l="1"/>
  <c r="N12" i="1"/>
  <c r="J12" i="1"/>
  <c r="N430" i="1"/>
  <c r="N426" i="1" s="1"/>
  <c r="N425" i="1" s="1"/>
  <c r="N423" i="1" s="1"/>
  <c r="N421" i="1" s="1"/>
  <c r="N226" i="1"/>
  <c r="N225" i="1" s="1"/>
  <c r="N223" i="1" s="1"/>
  <c r="N221" i="1" s="1"/>
  <c r="J226" i="1"/>
  <c r="J225" i="1" s="1"/>
  <c r="J223" i="1" s="1"/>
  <c r="J221" i="1" s="1"/>
  <c r="N208" i="1"/>
  <c r="N207" i="1" s="1"/>
  <c r="N205" i="1" s="1"/>
  <c r="N203" i="1" s="1"/>
  <c r="J208" i="1"/>
  <c r="J207" i="1" s="1"/>
  <c r="J205" i="1" s="1"/>
  <c r="J203" i="1" s="1"/>
  <c r="N180" i="1"/>
  <c r="N178" i="1" s="1"/>
  <c r="N175" i="1" s="1"/>
  <c r="J180" i="1"/>
  <c r="J178" i="1" s="1"/>
  <c r="J175" i="1" s="1"/>
  <c r="N323" i="1"/>
  <c r="N322" i="1" s="1"/>
  <c r="N320" i="1" s="1"/>
  <c r="N318" i="1" s="1"/>
  <c r="J430" i="1"/>
  <c r="N275" i="1"/>
  <c r="N274" i="1" s="1"/>
  <c r="N272" i="1" s="1"/>
  <c r="N269" i="1" s="1"/>
  <c r="N267" i="1" s="1"/>
  <c r="J275" i="1"/>
  <c r="J274" i="1" s="1"/>
  <c r="J272" i="1" s="1"/>
  <c r="J323" i="1"/>
  <c r="N241" i="1"/>
  <c r="N238" i="1" s="1"/>
  <c r="J241" i="1"/>
  <c r="J238" i="1" s="1"/>
  <c r="N249" i="1"/>
  <c r="J252" i="1"/>
  <c r="J249" i="1" s="1"/>
  <c r="N51" i="1"/>
  <c r="J54" i="1"/>
  <c r="J51" i="1" s="1"/>
  <c r="J426" i="1" l="1"/>
  <c r="J425" i="1" s="1"/>
  <c r="J423" i="1" s="1"/>
  <c r="J421" i="1" s="1"/>
  <c r="J269" i="1"/>
  <c r="J267" i="1" s="1"/>
  <c r="J322" i="1"/>
  <c r="J320" i="1" s="1"/>
  <c r="J318" i="1" s="1"/>
  <c r="J236" i="1"/>
  <c r="N78" i="1"/>
  <c r="N76" i="1" l="1"/>
  <c r="N411" i="1" l="1"/>
  <c r="N410" i="1" s="1"/>
  <c r="N408" i="1" s="1"/>
  <c r="N406" i="1" s="1"/>
  <c r="J411" i="1"/>
  <c r="J410" i="1" s="1"/>
  <c r="J408" i="1" s="1"/>
  <c r="J406" i="1" s="1"/>
  <c r="N351" i="1"/>
  <c r="N349" i="1" s="1"/>
  <c r="J351" i="1"/>
  <c r="J349" i="1" s="1"/>
  <c r="N173" i="1"/>
  <c r="J173" i="1"/>
  <c r="N151" i="1"/>
  <c r="J156" i="1"/>
  <c r="J153" i="1" s="1"/>
  <c r="J151" i="1" s="1"/>
  <c r="J116" i="1"/>
  <c r="J106" i="1"/>
  <c r="J96" i="1"/>
  <c r="N436" i="1" l="1"/>
  <c r="J78" i="1"/>
  <c r="J76" i="1" s="1"/>
  <c r="J436" i="1" s="1"/>
</calcChain>
</file>

<file path=xl/sharedStrings.xml><?xml version="1.0" encoding="utf-8"?>
<sst xmlns="http://schemas.openxmlformats.org/spreadsheetml/2006/main" count="3072" uniqueCount="263">
  <si>
    <t/>
  </si>
  <si>
    <t>OBJG PROY</t>
  </si>
  <si>
    <t>REC</t>
  </si>
  <si>
    <t>CONCEPTO</t>
  </si>
  <si>
    <t>01</t>
  </si>
  <si>
    <t>GASTOS DE PERSONAL</t>
  </si>
  <si>
    <t>PLANTA DE PERSONAL PERMANENTE</t>
  </si>
  <si>
    <t>10</t>
  </si>
  <si>
    <t>RECURSOS CORRIENTES</t>
  </si>
  <si>
    <t>02</t>
  </si>
  <si>
    <t>03</t>
  </si>
  <si>
    <t>REMUNERACIONES NO CONSTITUTIVAS DE FACTOR SALARIAL</t>
  </si>
  <si>
    <t>04</t>
  </si>
  <si>
    <t>ADQUISICIÓN DE BIENES  Y SERVICIOS</t>
  </si>
  <si>
    <t>TRANSFERENCIAS CORRIENTES</t>
  </si>
  <si>
    <t>A ENTIDADES DEL GOBIERNO</t>
  </si>
  <si>
    <t>A ÓRGANOS DEL PGN</t>
  </si>
  <si>
    <t>A OTRAS ENTIDADES DEL GOBIERNO GENERAL</t>
  </si>
  <si>
    <t>1000</t>
  </si>
  <si>
    <t>INTERSUBSECTORIAL GOBIERNO</t>
  </si>
  <si>
    <t>12</t>
  </si>
  <si>
    <t>GESTION GENERAL</t>
  </si>
  <si>
    <t>5</t>
  </si>
  <si>
    <t>25</t>
  </si>
  <si>
    <t>AGENCIA PARA LA REINCORPORACIÓN Y LA NORMALIZACIÓN - ARN</t>
  </si>
  <si>
    <t>001</t>
  </si>
  <si>
    <t>AGENCIA DE RENOVACIÓN DEL TERRITORIO - ART</t>
  </si>
  <si>
    <t>UNIDAD: 021401</t>
  </si>
  <si>
    <t>0212</t>
  </si>
  <si>
    <t>RENOVACIÓN TERRITORIAL PARA EL DESARROLLO INTEGRAL DE LAS ZONAS RURALES AFECTADAS POR EL CONFLICTO ARMADO</t>
  </si>
  <si>
    <t>CONTRIBUCIÓN AL CIERRE DE BRECHAS A TRAVÉS DE LA IMPLEMENTACIÓN DE PROYECTOS PARA LA TRANSFORMACIÓN Y LA VIDA EN LOS TERRITORIOS PDET  NACIONAL</t>
  </si>
  <si>
    <t>8</t>
  </si>
  <si>
    <t>20</t>
  </si>
  <si>
    <t>24</t>
  </si>
  <si>
    <t>GESTIÓN GENERAL</t>
  </si>
  <si>
    <t>27</t>
  </si>
  <si>
    <t>023</t>
  </si>
  <si>
    <t>0600</t>
  </si>
  <si>
    <t>INTERSUBSECTORIAL TRANSPORTE</t>
  </si>
  <si>
    <t>MINISTERIO DE DEFENSA NACIONAL</t>
  </si>
  <si>
    <t>UNIDAD: 150101</t>
  </si>
  <si>
    <t>PROGRAMA DE DESMOVILIZACIÓN Y SOMETIMIENTO (DECRETO 128 DE 2003 Y 965 DE 2020)</t>
  </si>
  <si>
    <t>UNIDAD: 150102</t>
  </si>
  <si>
    <t>COMANDO GENERAL</t>
  </si>
  <si>
    <t>UNIDAD: 150103</t>
  </si>
  <si>
    <t>EJÉRCITO</t>
  </si>
  <si>
    <t>UNIDAD: 150104</t>
  </si>
  <si>
    <t>ARMADA</t>
  </si>
  <si>
    <t>UNIDAD: 150105</t>
  </si>
  <si>
    <t>FUERZA AÉREA</t>
  </si>
  <si>
    <t>SALUD</t>
  </si>
  <si>
    <t>015</t>
  </si>
  <si>
    <t>0100</t>
  </si>
  <si>
    <t>INTERSUBSECTORIAL DEFENSA Y SEGURIDAD</t>
  </si>
  <si>
    <t>1502</t>
  </si>
  <si>
    <t>CAPACIDADES DE LAS FUERZAS MILITARES EN SEGURIDAD PÚBLICA Y DEFENSA EN EL TERRITORIO NACIONAL</t>
  </si>
  <si>
    <t>DEFENSA CIVIL COLOMBIANA, GUILLERMO LEÓN VALENCIA</t>
  </si>
  <si>
    <t>FONDO NACIONAL DE EMERGENCIAS</t>
  </si>
  <si>
    <t>POLICÍA NACIONAL</t>
  </si>
  <si>
    <t>UNIDAD: 160101</t>
  </si>
  <si>
    <t>UNIDAD: 160102</t>
  </si>
  <si>
    <t>MINISTERIO DE AGRICULTURA Y DESARROLLO RURAL</t>
  </si>
  <si>
    <t>UNIDAD: 170101</t>
  </si>
  <si>
    <t>1100</t>
  </si>
  <si>
    <t>INTERSUBSECTORIAL AGROPECUARIO</t>
  </si>
  <si>
    <t>1703</t>
  </si>
  <si>
    <t>SERVICIOS FINANCIEROS Y GESTIÓN DEL RIESGO PARA LAS ACTIVIDADES AGROPECUARIAS Y RURALES</t>
  </si>
  <si>
    <t>SERVICIO FINANCIERO Y GESTIÓN DEL RIESGO PARA EL SECTOR AGROPECUARIO Y RURAL SOSTENIBLE, LA AGROINDUSTRIALIZACIÓN Y LA PRODUCCIÓN AGROALIMENTARIA  NACIONAL</t>
  </si>
  <si>
    <t>1704</t>
  </si>
  <si>
    <t>ORDENAMIENTO SOCIAL Y USO PRODUCTIVO DEL TERRITORIO RURAL</t>
  </si>
  <si>
    <t>AGENCIA NACIONAL DE TIERRAS - ANT</t>
  </si>
  <si>
    <t>FORTALECIMIENTO DEL PROGRAMA DE REFORMA AGRARIA Y REFORMA RURAL INTEGRAL  NACIONAL</t>
  </si>
  <si>
    <t>MINISTERIO DE SALUD Y PROTECCIÓN SOCIAL</t>
  </si>
  <si>
    <t>UNIDAD: 190101</t>
  </si>
  <si>
    <t>MINISTERIO DE EDUCACIÓN NACIONAL</t>
  </si>
  <si>
    <t>UNIDAD: 220101</t>
  </si>
  <si>
    <t>2201</t>
  </si>
  <si>
    <t>CALIDAD, COBERTURA Y FORTALECIMIENTO DE LA EDUCACIÓN INICIAL, PRESCOLAR, BÁSICA Y MEDIA</t>
  </si>
  <si>
    <t>0700</t>
  </si>
  <si>
    <t>INTERSUBSECTORIAL EDUCACIÓN</t>
  </si>
  <si>
    <t>FORTALECIMIENTO DE LAS CAPACIDADES TERRITORIALES PARA LA GESTIÓN EDUCATIVA CON ÉNFASIS EN ZONAS RURALES  NACIONAL</t>
  </si>
  <si>
    <t>FONDO ÚNICO DE TECNOLOGÍAS DE LA INFORMACIÓN Y LAS COMUNICACIONES</t>
  </si>
  <si>
    <t>2301</t>
  </si>
  <si>
    <t>FACILITAR EL ACCESO Y USO DE LAS TECNOLOGÍAS DE LA INFORMACIÓN Y LAS COMUNICACIONES (TIC) EN TODO EL TERRITORIO NACIONAL</t>
  </si>
  <si>
    <t>0400</t>
  </si>
  <si>
    <t>INTERSUBSECTORIAL COMUNICACIONES</t>
  </si>
  <si>
    <t>IMPLEMENTACIÓN SOLUCIONES DE ACCESO COMUNITARIO A LAS TECNOLOGÍAS DE LA INFORMACIÓN Y LAS COMUNICACIONES  NACIONAL</t>
  </si>
  <si>
    <t>2402</t>
  </si>
  <si>
    <t>INFRAESTRUCTURA RED VIAL REGIONAL</t>
  </si>
  <si>
    <t>INSTITUTO NACIONAL DE VÍAS</t>
  </si>
  <si>
    <t>UNIDAD NACIONAL DE PROTECCIÓN - UNP</t>
  </si>
  <si>
    <t>4001</t>
  </si>
  <si>
    <t>ACCESO A SOLUCIONES DE VIVIENDA</t>
  </si>
  <si>
    <t>1400</t>
  </si>
  <si>
    <t>INTERSUBSECTORIAL VIVIENDA Y DESARROLLO TERRITORIAL</t>
  </si>
  <si>
    <t>FONDO NACIONAL DE VIVIENDA - FONVIVIENDA</t>
  </si>
  <si>
    <t>SUBSIDIO FAMILIAR DE VIVIENDA  NACIONAL</t>
  </si>
  <si>
    <t>DEPARTAMENTO ADMINISTRATIVO PARA LA PROSPERIDAD SOCIAL</t>
  </si>
  <si>
    <t>UNIDAD: 410101</t>
  </si>
  <si>
    <t>4103</t>
  </si>
  <si>
    <t>INCLUSIÓN SOCIAL Y PRODUCTIVA PARA LA POBLACIÓN EN SITUACIÓN DE VULNERABILIDAD</t>
  </si>
  <si>
    <t>1500</t>
  </si>
  <si>
    <t>INTERSUBSECTORIAL DESARROLLO SOCIAL</t>
  </si>
  <si>
    <t>UNIDAD DE ATENCIÓN Y REPARACIÓN INTEGRAL A LAS VÍCTIMAS</t>
  </si>
  <si>
    <t>4101</t>
  </si>
  <si>
    <t>ATENCIÓN, ASISTENCIA  Y REPARACIÓN INTEGRAL A LAS VÍCTIMAS</t>
  </si>
  <si>
    <t>IMPLEMENTACION DE LOS PROCESOS DE RETORNOS, REUBICACION E INTEGRACION LOCAL DE LOS HOGARES Y COMUNIDADES VICTIMAS DEL DESPLAZAMIENTO FORZADO EN COLOMBIA.   NACIONAL</t>
  </si>
  <si>
    <t>FORTALECIMIENTO DE LAS MEDIDAS DE PREVENCION Y ASISTENCIA PARA LA POBLACION VICTIMA A NIVEL  NACIONAL</t>
  </si>
  <si>
    <t>SECCIÓN:  0212</t>
  </si>
  <si>
    <t>SECCIÓN:  0214</t>
  </si>
  <si>
    <t>SECCIÓN:  1501</t>
  </si>
  <si>
    <t>SECCIÓN:  1508</t>
  </si>
  <si>
    <t>SECCIÓN:  1601</t>
  </si>
  <si>
    <t>SECCIÓN:  1701</t>
  </si>
  <si>
    <t>SECCIÓN:  1717</t>
  </si>
  <si>
    <t>SECCIÓN:  1901</t>
  </si>
  <si>
    <t>SECCIÓN:  2201</t>
  </si>
  <si>
    <t>SECCIÓN:  2306</t>
  </si>
  <si>
    <t>SECCIÓN:  2402</t>
  </si>
  <si>
    <t>SECCIÓN:  3708</t>
  </si>
  <si>
    <t>SECCIÓN:  4002</t>
  </si>
  <si>
    <t>SECCIÓN:  4101</t>
  </si>
  <si>
    <t>SECCIÓN:  4104</t>
  </si>
  <si>
    <t>ORD
SPRY</t>
  </si>
  <si>
    <t>RECURSOS
PROPIOS</t>
  </si>
  <si>
    <t>SUBC SUBP</t>
  </si>
  <si>
    <t>CTA PROG</t>
  </si>
  <si>
    <t xml:space="preserve">        TOTAL</t>
  </si>
  <si>
    <t>APORTE
 NACIONAL</t>
  </si>
  <si>
    <t>ADICIONES AL PRESUPUESTO GENERAL DE LA NACIÓN - 2025</t>
  </si>
  <si>
    <t>ADICIONES DE FUNCIONAMIENTO</t>
  </si>
  <si>
    <t>ADICIONES DE INVERSIÓN</t>
  </si>
  <si>
    <t>TOTAL ADICIONES</t>
  </si>
  <si>
    <t>MEJORAMIENTO , MANTENIMIENTO Y REHABILITACIÓN DE CAMINOS COMUNITARIOS DE LA PAZ TOTAL.  NACIONAL</t>
  </si>
  <si>
    <t>11</t>
  </si>
  <si>
    <t>A EMPRESAS DIFERENTES DE SUBVENCIONES</t>
  </si>
  <si>
    <t>AGRICULTURA, GANADERÍA, CAZA, SILVICULTURA Y PESCA</t>
  </si>
  <si>
    <t>TRANSFERENCIAS AL SECTOR AGRÍCOLA Y SECTOR INDUSTRIAL PARA APOYO A LA PRODUCCIÓN - ARTÍCULO 1 LEY 16 DE 1990 Y ARTÍCULO 1 LEY 101 DE 1993; LEY 795 DE 2003</t>
  </si>
  <si>
    <t>1905</t>
  </si>
  <si>
    <t>SALUD PÚBLICA</t>
  </si>
  <si>
    <t>0300</t>
  </si>
  <si>
    <t>INTERSUBSECTORIAL SALUD</t>
  </si>
  <si>
    <t>INCORPORACIÓN DEL ENFOQUE DIFERENCIAL PARA EL GOCE EFECTIVO DEL DERECHO A LA SALUD Y LA PROMOCIÓN SOCIAL, QUE POTENCIEN LA SEGURIDAD HUMANA Y OPORTUNIDADES DE BIENESTAR PARA LAS POBLACIONES EN CONDICIÓN DE VULNERABILIDAD.  NACIONAL</t>
  </si>
  <si>
    <t>32</t>
  </si>
  <si>
    <t>IMPLEMENTACIÓN DE TRANSFERENCIAS MONETARIAS PARA POBLACIÓN EN SITUACIÓN DE POBREZA O VULNERABILIDAD A NIVEL   NACIONAL</t>
  </si>
  <si>
    <t xml:space="preserve">TOTAL ADICIONES </t>
  </si>
  <si>
    <t>FONDO DE PROGRAMAS ESPECIALES PARA LA PAZ: PROGRAMA DE REINTEGRACIÓN SOCIAL Y ECONÓMICA</t>
  </si>
  <si>
    <t>SECCIÓN:  0201</t>
  </si>
  <si>
    <t>PRESIDENCIA DE LA REPÚBLICA</t>
  </si>
  <si>
    <t>UNIDAD: 020101</t>
  </si>
  <si>
    <t>0210</t>
  </si>
  <si>
    <t>MECANISMOS DE TRANSICIÓN HACIA LA PAZ A NIVEL NACIONAL Y TERRITORIAL DESDE EL SECTOR PRESIDENCIA</t>
  </si>
  <si>
    <t>16</t>
  </si>
  <si>
    <t>APOYO A LA GESTIÓN FINANCIERA PARA EL DESARROLLO DE PROGRAMAS Y PROYECTOS PARA LA IMPLEMENTACIÓN DEL ACUERDO FINAL DE PAZ. NACIONAL</t>
  </si>
  <si>
    <t>600014Z</t>
  </si>
  <si>
    <t>6. PAZ TOTAL E INTEGRAL / 4. SOLUCIÓN AL PROBLEMA DE LAS DROGAS ILÍCITAS / Z. ECI CATATUMBO</t>
  </si>
  <si>
    <t>UNIDAD: 021402</t>
  </si>
  <si>
    <t>DIRECCIÓN DE SUSTITUCIÓN DE CULTIVOS DE USO ILÍCITO</t>
  </si>
  <si>
    <t>IMPLEMENTACIÓN DE PROYECTOS DE RECONVERSIÓN PRODUCTIVA PARA EL TRÁNSITO A ECONOMÍAS LÍCITAS EN TERRITORIOS CON PRESENCIA DE CULTIVOS DE COCA, AMAPOLA O MARIHUANA A NIVEL   NACIONAL</t>
  </si>
  <si>
    <t>51102JZ</t>
  </si>
  <si>
    <t xml:space="preserve"> 5. CONVERGENCIA REGIONAL / J. INTEGRACIÓN DE LOS TERRITORIOS MÁS AFECTADOS POR EL CONFLICTO A LAS APUESTAS ESTRATÉGICAS DE DESARROLLO REGIONAL DE ACUERDO CON LA REFORMA RURAL INTEGRAL / Z. ECI CATATUMBO</t>
  </si>
  <si>
    <t>SECCIÓN:  1718</t>
  </si>
  <si>
    <t>AGENCIA DE DESARROLLO RURAL - ADR</t>
  </si>
  <si>
    <t>1702</t>
  </si>
  <si>
    <t>INCLUSIÓN PRODUCTIVA DE PEQUEÑOS PRODUCTORES RURALES</t>
  </si>
  <si>
    <t>30101BZ</t>
  </si>
  <si>
    <t>3. DERECHO HUMANO A LA ALIMENTACIÓN / B. PROVEER ACCESO A FACTORES PRODUCTIVOS EN FORMA OPORTUNA Y SIMULTÁNEA / Z. ECI CATATUMBO</t>
  </si>
  <si>
    <t>1906</t>
  </si>
  <si>
    <t>ASEGURAMIENTO Y PRESTACIÓN INTEGRAL DE SERVICIOS DE SALUD</t>
  </si>
  <si>
    <t>AMPLIACIÓN GRADUAL Y CONTINUA DE LA CAPACIDAD INSTALADA EN LA INFRAESTRUCTURA Y DOTACIÓN HOSPITALARIA PARA MEJORAR EL ACCESO A LOS SERVICIOS DE SALUD  NACIONAL</t>
  </si>
  <si>
    <t>51202JZ</t>
  </si>
  <si>
    <t>5. CONVERGENCIA REGIONAL / J. INTEGRACIÓN DE LOS TERRITORIOS MÁS AFECTADOS POR EL CONFLICTO A LAS APUESTAS ESTRATÉGICAS DE DESARROLLO REGIONAL DE ACUERDO CON LA REFORMA RURAL INTEGRAL / Z. ECI CATATUMBO</t>
  </si>
  <si>
    <t>20107BZ</t>
  </si>
  <si>
    <t>2. SEGURIDAD HUMANA Y JUSTICIA SOCIAL / B. CAPACIDADES ESTRATÉGICAS PARA SALVAGUARDAR LOS INTERESES NACIONALES / Z. ECI CATATUMBO</t>
  </si>
  <si>
    <t>10106AZ</t>
  </si>
  <si>
    <t>1. ORDENAMIENTO DEL TERRITORIO ALREDEDOR DEL AGUA Y JUSTICIA AMBIENTAL / A. ACCESO Y FORMALIZACIÓN DE LA PROPIEDAD / Z. ECI CATATUMBO</t>
  </si>
  <si>
    <t>2. SEGURIDAD HUMANA Y JUSTICIA SOCIAL / A. PREVENCIÓN Y PROTECCIÓN PARA POBLACIONES VULNERABLES DESDE UN ENFOQUE DIFERENCIAL, COLECTIVO E INDIVIDUAL - GARANTÍA DEL DERECHO A LA SALUD PARA TODAS LAS CIUDADANÍAS EN SU DIVERSIDAD, SITUACIÓN Y CONDICIÓN / Z. ECI CATATUMBO</t>
  </si>
  <si>
    <t>20201D1Z</t>
  </si>
  <si>
    <t>2. SEGURIDAD HUMANA Y JUSTICIA SOCIAL / F. GESTIÓN TERRITORIAL EDUCATIVA Y COMUNITARIA / Z. ECI CATATUMBO</t>
  </si>
  <si>
    <t>20203FZ</t>
  </si>
  <si>
    <t>21</t>
  </si>
  <si>
    <t>DESARROLLO MASIFICACIÓN ACCESO A INTERNET  NACIONAL</t>
  </si>
  <si>
    <t>20204AZ</t>
  </si>
  <si>
    <t>2. SEGURIDAD HUMANA Y JUSTICIA SOCIAL / A. SISTEMA DE TRANSFERENCIAS Y PROGRAMA RENTA CIUDADANA / Z. ECI CATATUMBO</t>
  </si>
  <si>
    <t>5. CONVERGENCIA REGIONAL / A. INTERVENCIÓN DE VÍAS REGIONALES (SECUNDARIAS Y TERCIARIAS), TERMINALES FLUVIALES Y AERÓDROMOS / Z. ECI CATATUMBO</t>
  </si>
  <si>
    <t>51102AZ</t>
  </si>
  <si>
    <t>51103DZ</t>
  </si>
  <si>
    <t>5. CONVERGENCIA REGIONAL / D. MECANISMOS DIVERSOS DE ACCESO A LA VIVIENDA (VIVIENDA NUEVA Y USADA, ARRENDAMIENTO SOCIAL Y AUTOGESTIÓN) / Z. ECI CATATUMBO</t>
  </si>
  <si>
    <t xml:space="preserve"> 2. SEGURIDAD HUMANA Y JUSTICIA SOCIAL / A. SISTEMA DE TRANSFERENCIAS Y PROGRAMA RENTA CIUDADANA / Z. ECI CATATUMBO</t>
  </si>
  <si>
    <t>20101AZ</t>
  </si>
  <si>
    <t>53107BZ</t>
  </si>
  <si>
    <t>5. CONVERGENCIA REGIONAL / B. ACCESO EFECTIVO DE LAS VÍCTIMAS DEL CONFLICTO ARMADO A LAS MEDIDAS DE REPARACIÓN INTEGRAL / Z. ECI CATATUMBO</t>
  </si>
  <si>
    <t>20106A1Z</t>
  </si>
  <si>
    <t>2. SEGURIDAD HUMANA Y JUSTICIA SOCIAL / D1. SOSTENIBILIDAD DE LOS RECURSOS EN SALUD - ASEGURAMIENTO Y SOSTENIBILIDAD DE LOS RECURSOS EN SALUD / Z. ECI CATATUMBO</t>
  </si>
  <si>
    <t>2. SEGURIDAD HUMANA Y JUSTICIA SOCIAL / A. ESTRATEGIA DE CONECTIVIDAD DIGITAL / Z. ECI CATATUMBO</t>
  </si>
  <si>
    <t>A ENTIDADES TERRITORIALES DISTINTAS AL SISTEMA GENERAL DE PARTICIPACIONES</t>
  </si>
  <si>
    <t>002</t>
  </si>
  <si>
    <t>APOYO A PROGRAMAS DE DESARROLLO DE LA SALUD LEY 100 DE 1993</t>
  </si>
  <si>
    <t>2202</t>
  </si>
  <si>
    <t>CALIDAD Y FOMENTO DE LA EDUCACIÓN SUPERIOR</t>
  </si>
  <si>
    <t>57</t>
  </si>
  <si>
    <t>IMPLEMENTACIÓN DE LA POLÍTICA DE GRATUIDAD Y ESTRATEGIAS PARA LA FINANCIACIÓN DEL ACCESO, LA PERMANENCIA Y LA GRADUACIÓN DE LOS ESTUDIANTES EN LA EDUCACIÓN SUPERIOR  NACIONAL</t>
  </si>
  <si>
    <t>20203K30Z</t>
  </si>
  <si>
    <t>2. SEGURIDAD HUMANA Y JUSTICIA SOCIAL /K30. EDUCACIÓN SUPERIOR COMO UN DERECHO - POLÍTICA DE GRATUIDAD DE LA EDUCACIÓN SUPERIOR PÚBLICA / Z. ECI CATATUMBO</t>
  </si>
  <si>
    <t>SECCIÓN:  2246</t>
  </si>
  <si>
    <t>UNIDAD ADMINISTRATIVA ESPECIAL DE ALIMENTACIÓN ESCOLAR</t>
  </si>
  <si>
    <t>TOTAL PRESUPUESTO</t>
  </si>
  <si>
    <t>AMPLIACIÓN DEL PROGRAMA DE ALIMENTACIÓN ESCOLAR A NIVEL  NACIONAL</t>
  </si>
  <si>
    <t>20203JZ</t>
  </si>
  <si>
    <t>2. SEGURIDAD HUMANA Y JUSTICIA SOCIAL / J. POR UN PROGRAMA DE ALIMENTACIÓN ESCOLAR (PAE) MÁS EQUITATIVO, QUE CONTRIBUYA AL BIENESTAR Y LA SEGURIDAD ALIMENTARIA/ Z. ECI CATATUMBO</t>
  </si>
  <si>
    <t>13</t>
  </si>
  <si>
    <t>CONSTRUCCIÓN , MEJORAMIENTO Y MANTENIMIENTO DE INFRAESTRUCTURA PARA CONECTAR TERRITORIOS, GOBIERNOS Y POBLACIONES.  NACIONAL</t>
  </si>
  <si>
    <t>SECCIÓN:  2412</t>
  </si>
  <si>
    <t>UNIDAD ADMINISTRATIVA ESPECIAL DE LA AERONÁUTICA CIVIL</t>
  </si>
  <si>
    <t>2403</t>
  </si>
  <si>
    <t>INFRAESTRUCTURA Y SERVICIOS DE TRANSPORTE AÉREO</t>
  </si>
  <si>
    <t>47</t>
  </si>
  <si>
    <t>MEJORAMIENTO DE LOS SERVICIOS AEROPORTUARIOS Y A LA NAVEGACIÓN AÉREA DE LA REGIÓN  NORTE DE SANTANDER</t>
  </si>
  <si>
    <t>52104EZ</t>
  </si>
  <si>
    <t>SECCIÓN:  4001</t>
  </si>
  <si>
    <t>MINISTERIO DE VIVIENDA, CIUDAD Y TERRITORIO</t>
  </si>
  <si>
    <t>UNIDAD: 400101</t>
  </si>
  <si>
    <t>ACCESO DE LA POBLACIÓN A LOS SERVICIOS DE AGUA POTABLE Y SANEAMIENTO BÁSICO</t>
  </si>
  <si>
    <t>CONSTRUCCIÓN , MEJORAMIENTO, MANTENIMIENTO, REHABILITACIÓN Y ESTUDIOS DEL PROGRAMA COLOMBIA AVANZA: CARTAGO-NOVITA (CHOCO), BELÉN DE BAJIRÁ-RIO SUCIO (CHOCO), QUIBDÓ-PEREIRA, QUIBDÓ-MEDELLÍN (CHOCO), VÍA EL ARO (ANTIOQUIA), ARAUQUITA-SARAVENA (ARAUCA), MOMPOX-PINILLOS (BOLÍVAR), LA BALSA-SUÁREZ-MORALES (CAUCA), PIVIJAY-APURE (MAGDALENA), SAMANIEGO-LA LLANADA-SOTOMAYOR (NARIÑO), LA MATA-CONVENCIÓN (NORTE DE SANTANDER), MATUYÁ-SAN CRISTÓBAL (BOLÍVAR), LOS POZOS-SAN VICENTE (CAQUETÁ Y GUAVIARE), EL PLATEADO-ARGELIA (CAUCA), MONTERREDONDO-EL TAMBO (CAUCA), ACCESO COMUNIDADES-VÍA AGUASAL BAGADÓ (CHOCO), PUENTE TELEMBÍ VÍA JUNÍN-BARBACOAS (NARIÑO), PUENTE RIO PUTUMAYO PUERTO ASÍS-TETEYÉ (PUTUMAYO), CHAPARRAL-RÍO BLANCO (TOLIMA), EL CRUCERO-BAJO CALIMA (VALLE DEL CAUCA), VÍA BLANQUITA-PUENTE FRONTINO (ANTIOQUIA), VÍAS TERCIARIAS DE TÚQUERRES (NARIÑO), VÍA EL GUAVIO (CUNDINAMARCA), PUENTE SOBRE EL RÍO CAUCA EN LA MOJANA SUCREÑA GUARANDA-ACHÍ (SUCRE), POPAYÁN-GUAPI  CAUCA</t>
  </si>
  <si>
    <t>CONSTRUCCIÓN MEJORAMIENTO Y DOTACIÓN DE AMBIENTES EDUCATIVOS PARA LA IMPLEMENTACIÓN DE ESTRATEGIAS QUE CONTRIBUYAN A INCREMENTAR LA COBERTURA Y CALIDAD EN LOS NIVELES DE PREESCOLAR, BÁSICA Y MEDIA EN EL MARCO DE LA FORMACIÓN INTEGRAL EN</t>
  </si>
  <si>
    <t>201020Z</t>
  </si>
  <si>
    <t>2. SEGURIDAD HUMANA Y JUSTICIA SOCIAL / 2. FORTALECIMIENTO Y DESARROLLO DE INFRAESTRUCTURA SOCIAL/ Z. ECI CATATUMBO</t>
  </si>
  <si>
    <t>4003</t>
  </si>
  <si>
    <t>APOYO FINANCIERO PARA FACILITAR EL ACCESO A LOS SERVICIOS DE AGUA POTABLE Y MANEJO DE AGUAS RESIDUALES A NIVEL  NACIONAL</t>
  </si>
  <si>
    <t>51302HZ</t>
  </si>
  <si>
    <t>5. CONVERGENCIA REGIONAL / E. INFRAESTRUCTURA Y SERVICIOS LOGÍSTICOS / Z. ECI CATATUMBO</t>
  </si>
  <si>
    <t>5. CONVERGENCIA REGIONAL / H. ACCESO A SERVICIOS PÚBLICOS A PARTIR DE LAS CAPACIDADES Y NECESIDADES DE LOS TERRITORIOS/ Z. ECI CATATUMBO</t>
  </si>
  <si>
    <t>SECCIÓN:  4602</t>
  </si>
  <si>
    <t>INSTITUTO COLOMBIANO DE BIENESTAR FAMILIAR (ICBF)</t>
  </si>
  <si>
    <t>4602</t>
  </si>
  <si>
    <t>DESARROLLO INTEGRAL DE LA PRIMERA INFANCIA A LA JUVENTUD, Y FORTALECIMIENTO DE LAS CAPACIDADES DE LAS FAMILIAS DE NIÑAS, NIÑOS Y ADOLESCENTES - SECTOR IGUALDAD Y EQUIDAD</t>
  </si>
  <si>
    <t>9</t>
  </si>
  <si>
    <t>FORTALECIMIENTO DE CAPACIDADES Y DISPOSICIÓN DE CONDICIONES Y OPORTUNIDADES QUE PROMUEVAN EL DESARROLLO INTEGRAL DE LAS NIÑAS, NIÑOS, ADOLESCENTES, FAMILIAS Y COMUNIDADES A NIVEL  NACIONAL</t>
  </si>
  <si>
    <t>704020Z</t>
  </si>
  <si>
    <t>704080Z</t>
  </si>
  <si>
    <t>7. ACTORES DIFERENCIALES PARA EL CAMBIO / 2. UNIVERSALIZACIÓN DE LA ATENCIÓN INTEGRAL A LA PRIMERA INFANCIA EN LOS TERRITORIOS CON MAYOR RIESGO DE VULNERACIÓN DE DERECHOS PARA LA NIÑEZ/ Z. ECI CATATUMBO</t>
  </si>
  <si>
    <t>7. ACTORES DIFERENCIALES PARA EL CAMBIO / 8. EL INSTITUTO COLOMBIANO DE BIENESTAR FAMILIAR COMO IMPULSOR DE PROYECTOS DE VIDA/ Z. ECI CATATUMBO</t>
  </si>
  <si>
    <t>071</t>
  </si>
  <si>
    <t>FONDO PARA EL ACCESO A LOS INSUMOS AGROPECUARIOS -FAIA, LEY 2183 DE 2022</t>
  </si>
  <si>
    <t>23</t>
  </si>
  <si>
    <t>INCREMENTO DE LA FORMALIZACIÓN DE PREDIOS PRIVADOS RURALES Y PROCESOS AGRARIOS A NIVEL  NACIONAL</t>
  </si>
  <si>
    <t>1. ORDENAMIENTO DEL TERRITORIO ALREDEDOR DEL AGUA Y JUSTICIA AMBIENTAL / A. ACCESO Y FORMALIZACIÓN DE LA PROPIEDAD/ Z. ECI CATATUMBO</t>
  </si>
  <si>
    <t>IMPLEMENTACION DEL PROGRAMA DE FORMALIZACION DE TIERRAS Y FOMENTO AL DESARROLLO RURAL PARA COMUNIDADES INDIGENAS A NIVEL  NACIONAL</t>
  </si>
  <si>
    <t>INCREMENTO DEL ACCESO DE LOS PRODUCTORES RURALES A PROCESOS DE ACCIÓN COLECTIVA DE DESARROLLO PRODUCTIVO RURAL NACIONAL</t>
  </si>
  <si>
    <t>IMPLEMENTACIÓN DE ESTRATEGIAS DE FORTALECIMIENTO Y APOYO COMERCIAL PARA ORGANIZACIONES RURALES A NIVEL NACIONAL</t>
  </si>
  <si>
    <t>30201AZ</t>
  </si>
  <si>
    <t>3. DERECHO HUMANO A LA ALIMENTACIÓN / A. DESARROLLO DE REDES AGROLOGÍSTICAS/ Z. ECI CATATUMBO</t>
  </si>
  <si>
    <t>CONTRIBUCIÓN CON ACCIONES DE PROMOCIÓN Y PREVENCIÓN EN EL COMPONENTE DE ALIMENTACIÓN Y NUTRICIÓN PARA LA POBLACIÓN COLOMBIANA A NIVEL NACIONAL</t>
  </si>
  <si>
    <t>30205BZ</t>
  </si>
  <si>
    <t>036</t>
  </si>
  <si>
    <t>FONDO COLOMBIA EN PAZ (FCP) - DECRETO 691 DE 2017</t>
  </si>
  <si>
    <t>A LOS HOGARES DIFERENTES DE PRESTACIONES SOCIALES</t>
  </si>
  <si>
    <t>A HOGARES DIFERENTES DE PRESTACIONES SOCIALES</t>
  </si>
  <si>
    <t>MEDIDAS DE PROTECCIÓN UNP- APOYO DE TRANSPORTE, TRASTEO Y DE REUBICACIÓN TEMPORAL</t>
  </si>
  <si>
    <t>3. DERECHO HUMANO A LA ALIMENTACIÓN / B. ENTORNOS DE DESARROLLO QUE INCENTIVEN LA ALIMENTACIÓN SALUDABLE Y ADECUADA/ Z. ECI CATATUMBO</t>
  </si>
  <si>
    <t>CONSOLIDACIÓN DEL COMPONENTE DE INFANTERIA DE MARINA A NIVEL  NACIONAL</t>
  </si>
  <si>
    <r>
      <t xml:space="preserve">DECRETO  </t>
    </r>
    <r>
      <rPr>
        <b/>
        <sz val="16"/>
        <color rgb="FF000000"/>
        <rFont val="Arial"/>
        <family val="2"/>
      </rPr>
      <t xml:space="preserve">        0359    </t>
    </r>
    <r>
      <rPr>
        <b/>
        <sz val="12"/>
        <color rgb="FF000000"/>
        <rFont val="Arial"/>
        <family val="2"/>
      </rPr>
      <t xml:space="preserve">                   DE                     2025                 Página</t>
    </r>
    <r>
      <rPr>
        <sz val="12"/>
        <color rgb="FF000000"/>
        <rFont val="Arial"/>
        <family val="2"/>
      </rPr>
      <t xml:space="preserve">                           1     </t>
    </r>
    <r>
      <rPr>
        <b/>
        <sz val="12"/>
        <color rgb="FF000000"/>
        <rFont val="Arial"/>
        <family val="2"/>
      </rPr>
      <t>de     13</t>
    </r>
  </si>
  <si>
    <t xml:space="preserve">Anexo del Decreto “Por el cual se liquidan los recursos adicionados en el Decreto 0274 de 2025  al Presupuesto General de la Nación para la vigencia fiscal de 2025”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</si>
</sst>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2" x14ac:knownFonts="1"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color rgb="FF000000"/>
      <name val="Arial Narrow"/>
      <family val="2"/>
    </font>
    <font>
      <b/>
      <sz val="8"/>
      <color rgb="FF000000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sz val="10"/>
      <color rgb="FF000000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16"/>
      <color rgb="FF000000"/>
      <name val="Arial"/>
      <family val="2"/>
    </font>
    <font>
      <sz val="8"/>
      <color rgb="FFFF0000"/>
      <name val="Arial Narrow"/>
      <family val="2"/>
    </font>
    <font>
      <b/>
      <sz val="8"/>
      <color rgb="FFFF0000"/>
      <name val="Arial Narrow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4">
    <xf numFmtId="0" fontId="0" fillId="0" borderId="0" xfId="0"/>
    <xf numFmtId="0" fontId="4" fillId="0" borderId="0" xfId="0" applyFont="1" applyAlignment="1">
      <alignment vertical="top" wrapText="1"/>
    </xf>
    <xf numFmtId="0" fontId="3" fillId="0" borderId="0" xfId="0" applyFont="1" applyAlignment="1">
      <alignment vertical="top" wrapText="1" readingOrder="1"/>
    </xf>
    <xf numFmtId="0" fontId="7" fillId="0" borderId="0" xfId="0" applyFont="1" applyAlignment="1">
      <alignment vertical="justify"/>
    </xf>
    <xf numFmtId="0" fontId="4" fillId="0" borderId="0" xfId="0" applyFont="1"/>
    <xf numFmtId="0" fontId="4" fillId="0" borderId="0" xfId="0" applyFont="1" applyAlignment="1">
      <alignment horizontal="center"/>
    </xf>
    <xf numFmtId="164" fontId="4" fillId="0" borderId="0" xfId="1" applyNumberFormat="1" applyFont="1" applyFill="1" applyBorder="1"/>
    <xf numFmtId="43" fontId="2" fillId="0" borderId="0" xfId="1" applyFont="1" applyFill="1" applyBorder="1" applyAlignment="1">
      <alignment vertical="top" wrapText="1" readingOrder="1"/>
    </xf>
    <xf numFmtId="43" fontId="4" fillId="0" borderId="0" xfId="1" applyFont="1" applyFill="1" applyBorder="1" applyAlignment="1"/>
    <xf numFmtId="0" fontId="2" fillId="0" borderId="0" xfId="0" applyFont="1" applyAlignment="1">
      <alignment horizontal="left" wrapText="1" readingOrder="1"/>
    </xf>
    <xf numFmtId="0" fontId="5" fillId="0" borderId="1" xfId="0" applyFont="1" applyBorder="1" applyAlignment="1">
      <alignment horizontal="center" vertical="center" wrapText="1" readingOrder="1"/>
    </xf>
    <xf numFmtId="164" fontId="5" fillId="0" borderId="1" xfId="1" applyNumberFormat="1" applyFont="1" applyFill="1" applyBorder="1" applyAlignment="1">
      <alignment horizontal="center" vertical="center" wrapText="1" readingOrder="1"/>
    </xf>
    <xf numFmtId="0" fontId="4" fillId="0" borderId="0" xfId="0" applyFont="1" applyAlignment="1">
      <alignment horizontal="left" vertical="center" wrapText="1" readingOrder="1"/>
    </xf>
    <xf numFmtId="0" fontId="3" fillId="0" borderId="0" xfId="0" applyFont="1" applyAlignment="1">
      <alignment horizontal="center" vertical="top" wrapText="1" readingOrder="1"/>
    </xf>
    <xf numFmtId="0" fontId="3" fillId="0" borderId="0" xfId="0" applyFont="1" applyAlignment="1">
      <alignment horizontal="left" vertical="top" wrapText="1" readingOrder="1"/>
    </xf>
    <xf numFmtId="164" fontId="3" fillId="0" borderId="0" xfId="1" applyNumberFormat="1" applyFont="1" applyFill="1" applyBorder="1" applyAlignment="1">
      <alignment horizontal="right" vertical="top" wrapText="1" readingOrder="1"/>
    </xf>
    <xf numFmtId="0" fontId="3" fillId="0" borderId="0" xfId="0" applyFont="1" applyAlignment="1">
      <alignment horizontal="right" vertical="top" wrapText="1" readingOrder="1"/>
    </xf>
    <xf numFmtId="0" fontId="2" fillId="0" borderId="0" xfId="0" applyFont="1" applyAlignment="1">
      <alignment vertical="top" wrapText="1" readingOrder="1"/>
    </xf>
    <xf numFmtId="0" fontId="5" fillId="0" borderId="0" xfId="0" applyFont="1" applyAlignment="1">
      <alignment vertical="top" wrapText="1" readingOrder="1"/>
    </xf>
    <xf numFmtId="0" fontId="2" fillId="0" borderId="0" xfId="0" applyFont="1" applyAlignment="1">
      <alignment vertical="center" wrapText="1" readingOrder="1"/>
    </xf>
    <xf numFmtId="0" fontId="2" fillId="0" borderId="0" xfId="0" applyFont="1" applyAlignment="1">
      <alignment horizontal="center" vertical="center" wrapText="1" readingOrder="1"/>
    </xf>
    <xf numFmtId="0" fontId="3" fillId="0" borderId="0" xfId="0" applyFont="1" applyAlignment="1">
      <alignment vertical="center" wrapText="1" readingOrder="1"/>
    </xf>
    <xf numFmtId="164" fontId="2" fillId="0" borderId="0" xfId="1" applyNumberFormat="1" applyFont="1" applyFill="1" applyBorder="1" applyAlignment="1">
      <alignment vertical="center" wrapText="1" readingOrder="1"/>
    </xf>
    <xf numFmtId="0" fontId="2" fillId="0" borderId="0" xfId="0" applyFont="1" applyAlignment="1">
      <alignment horizontal="right" vertical="top" wrapText="1" readingOrder="1"/>
    </xf>
    <xf numFmtId="0" fontId="2" fillId="0" borderId="0" xfId="0" applyFont="1" applyAlignment="1">
      <alignment horizontal="center" vertical="top" wrapText="1" readingOrder="1"/>
    </xf>
    <xf numFmtId="164" fontId="2" fillId="0" borderId="0" xfId="1" applyNumberFormat="1" applyFont="1" applyFill="1" applyBorder="1" applyAlignment="1">
      <alignment horizontal="right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5" fillId="0" borderId="0" xfId="0" applyFont="1" applyAlignment="1">
      <alignment horizontal="left" vertical="top" wrapText="1" readingOrder="1"/>
    </xf>
    <xf numFmtId="164" fontId="5" fillId="0" borderId="0" xfId="1" applyNumberFormat="1" applyFont="1" applyFill="1" applyBorder="1" applyAlignment="1">
      <alignment horizontal="right" vertical="top" wrapText="1" readingOrder="1"/>
    </xf>
    <xf numFmtId="0" fontId="4" fillId="0" borderId="0" xfId="0" applyFont="1" applyAlignment="1">
      <alignment vertical="top" wrapText="1" readingOrder="1"/>
    </xf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horizontal="right" vertical="top" wrapText="1" readingOrder="1"/>
    </xf>
    <xf numFmtId="0" fontId="4" fillId="0" borderId="0" xfId="0" applyFont="1" applyAlignment="1">
      <alignment horizontal="center" vertical="top" wrapText="1" readingOrder="1"/>
    </xf>
    <xf numFmtId="164" fontId="4" fillId="0" borderId="0" xfId="1" applyNumberFormat="1" applyFont="1" applyFill="1" applyBorder="1" applyAlignment="1">
      <alignment horizontal="right" vertical="top" wrapText="1" readingOrder="1"/>
    </xf>
    <xf numFmtId="0" fontId="4" fillId="0" borderId="0" xfId="0" applyFont="1" applyAlignment="1">
      <alignment horizontal="center" vertical="center" wrapText="1" readingOrder="1"/>
    </xf>
    <xf numFmtId="0" fontId="5" fillId="0" borderId="0" xfId="0" applyFont="1" applyAlignment="1">
      <alignment vertical="center" wrapText="1" readingOrder="1"/>
    </xf>
    <xf numFmtId="164" fontId="4" fillId="0" borderId="0" xfId="1" applyNumberFormat="1" applyFont="1" applyFill="1" applyBorder="1" applyAlignment="1">
      <alignment vertical="center" wrapText="1" readingOrder="1"/>
    </xf>
    <xf numFmtId="0" fontId="5" fillId="0" borderId="0" xfId="0" applyFont="1" applyAlignment="1">
      <alignment horizontal="right" vertical="top" wrapText="1" readingOrder="1"/>
    </xf>
    <xf numFmtId="164" fontId="3" fillId="0" borderId="0" xfId="1" applyNumberFormat="1" applyFont="1" applyBorder="1" applyAlignment="1">
      <alignment horizontal="right" vertical="top" wrapText="1" readingOrder="1"/>
    </xf>
    <xf numFmtId="164" fontId="2" fillId="0" borderId="0" xfId="1" applyNumberFormat="1" applyFont="1" applyBorder="1" applyAlignment="1">
      <alignment horizontal="right" vertical="top" wrapText="1" readingOrder="1"/>
    </xf>
    <xf numFmtId="164" fontId="2" fillId="0" borderId="0" xfId="1" applyNumberFormat="1" applyFont="1" applyBorder="1" applyAlignment="1">
      <alignment vertical="center" wrapText="1" readingOrder="1"/>
    </xf>
    <xf numFmtId="0" fontId="10" fillId="0" borderId="0" xfId="0" applyFont="1" applyAlignment="1">
      <alignment horizontal="right" vertical="top" wrapText="1" readingOrder="1"/>
    </xf>
    <xf numFmtId="164" fontId="10" fillId="0" borderId="0" xfId="1" applyNumberFormat="1" applyFont="1" applyBorder="1"/>
    <xf numFmtId="0" fontId="11" fillId="0" borderId="0" xfId="0" applyFont="1" applyAlignment="1">
      <alignment vertical="top" wrapText="1" readingOrder="1"/>
    </xf>
    <xf numFmtId="0" fontId="11" fillId="0" borderId="0" xfId="0" applyFont="1" applyAlignment="1">
      <alignment horizontal="center" vertical="top" wrapText="1" readingOrder="1"/>
    </xf>
    <xf numFmtId="164" fontId="11" fillId="0" borderId="0" xfId="1" applyNumberFormat="1" applyFont="1" applyBorder="1" applyAlignment="1">
      <alignment horizontal="right" vertical="top" wrapText="1" readingOrder="1"/>
    </xf>
    <xf numFmtId="0" fontId="4" fillId="0" borderId="0" xfId="0" applyFont="1" applyAlignment="1">
      <alignment horizontal="left" wrapText="1" readingOrder="1"/>
    </xf>
    <xf numFmtId="164" fontId="4" fillId="0" borderId="0" xfId="1" applyNumberFormat="1" applyFont="1" applyBorder="1" applyAlignment="1">
      <alignment horizontal="right" vertical="top" wrapText="1" readingOrder="1"/>
    </xf>
    <xf numFmtId="164" fontId="4" fillId="0" borderId="0" xfId="1" applyNumberFormat="1" applyFont="1" applyBorder="1" applyAlignment="1">
      <alignment vertical="center" wrapText="1" readingOrder="1"/>
    </xf>
    <xf numFmtId="164" fontId="5" fillId="0" borderId="0" xfId="1" applyNumberFormat="1" applyFont="1" applyBorder="1" applyAlignment="1">
      <alignment horizontal="right" vertical="top" wrapText="1" readingOrder="1"/>
    </xf>
    <xf numFmtId="0" fontId="2" fillId="0" borderId="0" xfId="0" applyFont="1" applyAlignment="1">
      <alignment horizontal="left" wrapText="1" readingOrder="1"/>
    </xf>
    <xf numFmtId="0" fontId="4" fillId="0" borderId="0" xfId="0" applyFont="1"/>
    <xf numFmtId="164" fontId="4" fillId="0" borderId="0" xfId="1" applyNumberFormat="1" applyFont="1" applyFill="1" applyBorder="1" applyAlignment="1">
      <alignment horizontal="right" vertical="top" wrapText="1" readingOrder="1"/>
    </xf>
    <xf numFmtId="164" fontId="4" fillId="0" borderId="0" xfId="1" applyNumberFormat="1" applyFont="1" applyFill="1" applyBorder="1"/>
    <xf numFmtId="164" fontId="3" fillId="0" borderId="0" xfId="1" applyNumberFormat="1" applyFont="1" applyBorder="1" applyAlignment="1">
      <alignment horizontal="right" vertical="top" wrapText="1" readingOrder="1"/>
    </xf>
    <xf numFmtId="164" fontId="4" fillId="0" borderId="0" xfId="1" applyNumberFormat="1" applyFont="1" applyBorder="1"/>
    <xf numFmtId="164" fontId="2" fillId="0" borderId="0" xfId="1" applyNumberFormat="1" applyFont="1" applyBorder="1" applyAlignment="1">
      <alignment horizontal="right" vertical="top" wrapText="1" readingOrder="1"/>
    </xf>
    <xf numFmtId="164" fontId="3" fillId="0" borderId="0" xfId="1" applyNumberFormat="1" applyFont="1" applyFill="1" applyBorder="1" applyAlignment="1">
      <alignment horizontal="right" vertical="top" wrapText="1" readingOrder="1"/>
    </xf>
    <xf numFmtId="164" fontId="2" fillId="0" borderId="0" xfId="1" applyNumberFormat="1" applyFont="1" applyFill="1" applyBorder="1" applyAlignment="1">
      <alignment vertical="center" wrapText="1" readingOrder="1"/>
    </xf>
    <xf numFmtId="0" fontId="4" fillId="0" borderId="0" xfId="0" applyFont="1" applyAlignment="1">
      <alignment horizontal="left" wrapText="1" readingOrder="1"/>
    </xf>
    <xf numFmtId="0" fontId="5" fillId="0" borderId="0" xfId="0" applyFont="1" applyAlignment="1">
      <alignment vertical="top" wrapText="1" readingOrder="1"/>
    </xf>
    <xf numFmtId="164" fontId="4" fillId="0" borderId="0" xfId="1" applyNumberFormat="1" applyFont="1" applyBorder="1" applyAlignment="1">
      <alignment vertical="center" wrapText="1" readingOrder="1"/>
    </xf>
    <xf numFmtId="164" fontId="5" fillId="0" borderId="0" xfId="1" applyNumberFormat="1" applyFont="1" applyBorder="1" applyAlignment="1">
      <alignment horizontal="right" vertical="top" wrapText="1" readingOrder="1"/>
    </xf>
    <xf numFmtId="164" fontId="5" fillId="0" borderId="0" xfId="1" applyNumberFormat="1" applyFont="1" applyFill="1" applyBorder="1" applyAlignment="1">
      <alignment horizontal="right" vertical="top" wrapText="1" readingOrder="1"/>
    </xf>
    <xf numFmtId="164" fontId="2" fillId="0" borderId="0" xfId="1" applyNumberFormat="1" applyFont="1" applyFill="1" applyBorder="1" applyAlignment="1">
      <alignment horizontal="right" vertical="top" wrapText="1" readingOrder="1"/>
    </xf>
    <xf numFmtId="0" fontId="4" fillId="0" borderId="0" xfId="0" applyFont="1" applyAlignment="1">
      <alignment vertical="top" wrapText="1" readingOrder="1"/>
    </xf>
    <xf numFmtId="164" fontId="4" fillId="0" borderId="0" xfId="1" applyNumberFormat="1" applyFont="1" applyFill="1" applyBorder="1" applyAlignment="1">
      <alignment vertical="center" wrapText="1" readingOrder="1"/>
    </xf>
    <xf numFmtId="0" fontId="3" fillId="0" borderId="0" xfId="0" applyFont="1" applyAlignment="1">
      <alignment vertical="top" wrapText="1" readingOrder="1"/>
    </xf>
    <xf numFmtId="164" fontId="4" fillId="0" borderId="0" xfId="1" applyNumberFormat="1" applyFont="1" applyBorder="1" applyAlignment="1">
      <alignment horizontal="right" vertical="top" wrapText="1" readingOrder="1"/>
    </xf>
    <xf numFmtId="0" fontId="7" fillId="0" borderId="0" xfId="0" applyFont="1" applyAlignment="1">
      <alignment horizontal="justify" vertical="justify"/>
    </xf>
    <xf numFmtId="0" fontId="3" fillId="0" borderId="0" xfId="0" applyFont="1" applyAlignment="1">
      <alignment horizontal="right" vertical="top" wrapText="1" readingOrder="1"/>
    </xf>
    <xf numFmtId="0" fontId="5" fillId="0" borderId="0" xfId="0" applyFont="1" applyAlignment="1">
      <alignment horizontal="right" vertical="top" wrapText="1" readingOrder="1"/>
    </xf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vertical="top" wrapText="1"/>
    </xf>
    <xf numFmtId="164" fontId="4" fillId="0" borderId="0" xfId="1" applyNumberFormat="1" applyFont="1" applyFill="1" applyBorder="1" applyAlignment="1">
      <alignment vertical="top" wrapText="1"/>
    </xf>
    <xf numFmtId="0" fontId="6" fillId="0" borderId="0" xfId="0" applyFont="1" applyAlignment="1">
      <alignment horizontal="left" vertical="justify" wrapText="1"/>
    </xf>
    <xf numFmtId="164" fontId="2" fillId="0" borderId="0" xfId="1" applyNumberFormat="1" applyFont="1" applyBorder="1" applyAlignment="1">
      <alignment vertical="center" wrapText="1" readingOrder="1"/>
    </xf>
    <xf numFmtId="0" fontId="2" fillId="0" borderId="0" xfId="0" applyFont="1" applyAlignment="1">
      <alignment vertical="top" wrapText="1" readingOrder="1"/>
    </xf>
    <xf numFmtId="0" fontId="4" fillId="0" borderId="0" xfId="0" applyFont="1" applyAlignment="1">
      <alignment horizontal="left" vertical="center" wrapText="1" readingOrder="1"/>
    </xf>
    <xf numFmtId="164" fontId="5" fillId="0" borderId="1" xfId="1" applyNumberFormat="1" applyFont="1" applyFill="1" applyBorder="1" applyAlignment="1">
      <alignment horizontal="center" vertical="center" wrapText="1" readingOrder="1"/>
    </xf>
    <xf numFmtId="164" fontId="5" fillId="0" borderId="1" xfId="1" applyNumberFormat="1" applyFont="1" applyFill="1" applyBorder="1" applyAlignment="1">
      <alignment vertical="top" wrapText="1"/>
    </xf>
    <xf numFmtId="0" fontId="5" fillId="0" borderId="0" xfId="0" applyFont="1" applyAlignment="1">
      <alignment horizontal="left" wrapText="1" readingOrder="1"/>
    </xf>
    <xf numFmtId="0" fontId="5" fillId="0" borderId="0" xfId="0" applyFont="1"/>
    <xf numFmtId="0" fontId="2" fillId="0" borderId="0" xfId="0" applyFont="1" applyAlignment="1">
      <alignment vertical="center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37"/>
  <sheetViews>
    <sheetView showGridLines="0" tabSelected="1" workbookViewId="0">
      <pane ySplit="5" topLeftCell="A112" activePane="bottomLeft" state="frozen"/>
      <selection pane="bottomLeft" activeCell="I128" sqref="I128"/>
    </sheetView>
  </sheetViews>
  <sheetFormatPr baseColWidth="10" defaultColWidth="0" defaultRowHeight="12.75" zeroHeight="1" x14ac:dyDescent="0.25"/>
  <cols>
    <col min="1" max="1" width="0.28515625" style="4" customWidth="1"/>
    <col min="2" max="2" width="0.42578125" style="4" customWidth="1"/>
    <col min="3" max="3" width="0.28515625" style="4" customWidth="1"/>
    <col min="4" max="4" width="4.7109375" style="4" customWidth="1"/>
    <col min="5" max="6" width="6" style="4" customWidth="1"/>
    <col min="7" max="7" width="8.42578125" style="4" customWidth="1"/>
    <col min="8" max="8" width="5" style="5" customWidth="1"/>
    <col min="9" max="9" width="30" style="4" customWidth="1"/>
    <col min="10" max="10" width="16.7109375" style="6" customWidth="1"/>
    <col min="11" max="11" width="3.140625" style="6" customWidth="1"/>
    <col min="12" max="12" width="1.7109375" style="6" customWidth="1"/>
    <col min="13" max="13" width="10.28515625" style="6" customWidth="1"/>
    <col min="14" max="14" width="11.5703125" style="6" customWidth="1"/>
    <col min="15" max="15" width="2.5703125" style="6" customWidth="1"/>
    <col min="16" max="16" width="2.42578125" style="4" customWidth="1"/>
    <col min="17" max="17" width="0" style="4" hidden="1" customWidth="1"/>
    <col min="18" max="18" width="4.28515625" style="4" hidden="1" customWidth="1"/>
    <col min="19" max="16384" width="11.42578125" style="4" hidden="1"/>
  </cols>
  <sheetData>
    <row r="1" spans="1:18" x14ac:dyDescent="0.25"/>
    <row r="2" spans="1:18" ht="19.5" customHeight="1" x14ac:dyDescent="0.25">
      <c r="A2" s="1"/>
      <c r="B2" s="1"/>
      <c r="C2" s="2"/>
      <c r="D2" s="69" t="s">
        <v>261</v>
      </c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3"/>
      <c r="R2" s="1"/>
    </row>
    <row r="3" spans="1:18" ht="9.75" customHeight="1" x14ac:dyDescent="0.25">
      <c r="A3" s="1"/>
      <c r="J3" s="4"/>
      <c r="K3" s="4"/>
      <c r="M3" s="7"/>
      <c r="N3" s="8"/>
      <c r="R3" s="1"/>
    </row>
    <row r="4" spans="1:18" ht="28.35" customHeight="1" x14ac:dyDescent="0.25">
      <c r="A4" s="1"/>
      <c r="B4" s="75" t="s">
        <v>262</v>
      </c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R4" s="1"/>
    </row>
    <row r="5" spans="1:18" ht="10.5" customHeight="1" x14ac:dyDescent="0.25">
      <c r="A5" s="1"/>
      <c r="R5" s="1"/>
    </row>
    <row r="6" spans="1:18" x14ac:dyDescent="0.25">
      <c r="A6" s="1"/>
      <c r="B6" s="50" t="s">
        <v>0</v>
      </c>
      <c r="C6" s="51"/>
      <c r="D6" s="81" t="s">
        <v>129</v>
      </c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9" t="s">
        <v>0</v>
      </c>
      <c r="R6" s="1"/>
    </row>
    <row r="7" spans="1:18" x14ac:dyDescent="0.25">
      <c r="A7" s="1"/>
      <c r="B7" s="50" t="s">
        <v>0</v>
      </c>
      <c r="C7" s="51"/>
      <c r="D7" s="59" t="s">
        <v>0</v>
      </c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9" t="s">
        <v>0</v>
      </c>
      <c r="R7" s="1"/>
    </row>
    <row r="8" spans="1:18" ht="25.5" customHeight="1" x14ac:dyDescent="0.25">
      <c r="A8" s="1"/>
      <c r="B8" s="50" t="s">
        <v>0</v>
      </c>
      <c r="C8" s="51"/>
      <c r="D8" s="10" t="s">
        <v>126</v>
      </c>
      <c r="E8" s="10" t="s">
        <v>125</v>
      </c>
      <c r="F8" s="10" t="s">
        <v>1</v>
      </c>
      <c r="G8" s="10" t="s">
        <v>123</v>
      </c>
      <c r="H8" s="10" t="s">
        <v>2</v>
      </c>
      <c r="I8" s="10" t="s">
        <v>3</v>
      </c>
      <c r="J8" s="11" t="s">
        <v>128</v>
      </c>
      <c r="K8" s="79" t="s">
        <v>124</v>
      </c>
      <c r="L8" s="80"/>
      <c r="M8" s="80"/>
      <c r="N8" s="79" t="s">
        <v>127</v>
      </c>
      <c r="O8" s="80"/>
      <c r="P8" s="9" t="s">
        <v>0</v>
      </c>
      <c r="R8" s="1"/>
    </row>
    <row r="9" spans="1:18" ht="11.25" customHeight="1" x14ac:dyDescent="0.25">
      <c r="A9" s="1"/>
      <c r="B9" s="50" t="s">
        <v>0</v>
      </c>
      <c r="C9" s="51"/>
      <c r="D9" s="78" t="s">
        <v>0</v>
      </c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9" t="s">
        <v>0</v>
      </c>
      <c r="R9" s="1"/>
    </row>
    <row r="10" spans="1:18" x14ac:dyDescent="0.25">
      <c r="A10" s="1"/>
      <c r="B10" s="50" t="s">
        <v>0</v>
      </c>
      <c r="C10" s="51"/>
      <c r="D10" s="2" t="s">
        <v>0</v>
      </c>
      <c r="E10" s="2" t="s">
        <v>0</v>
      </c>
      <c r="F10" s="2" t="s">
        <v>0</v>
      </c>
      <c r="G10" s="2" t="s">
        <v>0</v>
      </c>
      <c r="H10" s="13" t="s">
        <v>0</v>
      </c>
      <c r="I10" s="67" t="s">
        <v>147</v>
      </c>
      <c r="J10" s="51"/>
      <c r="K10" s="51"/>
      <c r="L10" s="51"/>
      <c r="M10" s="51"/>
      <c r="N10" s="51"/>
      <c r="O10" s="51"/>
      <c r="P10" s="2" t="s">
        <v>0</v>
      </c>
      <c r="R10" s="1"/>
    </row>
    <row r="11" spans="1:18" x14ac:dyDescent="0.25">
      <c r="A11" s="1"/>
      <c r="B11" s="50" t="s">
        <v>0</v>
      </c>
      <c r="C11" s="51"/>
      <c r="D11" s="2" t="s">
        <v>0</v>
      </c>
      <c r="E11" s="2" t="s">
        <v>0</v>
      </c>
      <c r="F11" s="2" t="s">
        <v>0</v>
      </c>
      <c r="G11" s="2" t="s">
        <v>0</v>
      </c>
      <c r="H11" s="13" t="s">
        <v>0</v>
      </c>
      <c r="I11" s="67" t="s">
        <v>148</v>
      </c>
      <c r="J11" s="51"/>
      <c r="K11" s="51"/>
      <c r="L11" s="51"/>
      <c r="M11" s="51"/>
      <c r="N11" s="51"/>
      <c r="O11" s="51"/>
      <c r="P11" s="2" t="s">
        <v>0</v>
      </c>
      <c r="R11" s="1"/>
    </row>
    <row r="12" spans="1:18" x14ac:dyDescent="0.25">
      <c r="A12" s="1"/>
      <c r="B12" s="50" t="s">
        <v>0</v>
      </c>
      <c r="C12" s="51"/>
      <c r="D12" s="13" t="s">
        <v>0</v>
      </c>
      <c r="E12" s="13" t="s">
        <v>0</v>
      </c>
      <c r="F12" s="13" t="s">
        <v>0</v>
      </c>
      <c r="G12" s="13" t="s">
        <v>0</v>
      </c>
      <c r="H12" s="13" t="s">
        <v>0</v>
      </c>
      <c r="I12" s="14" t="s">
        <v>132</v>
      </c>
      <c r="J12" s="15">
        <f>+J14+J25</f>
        <v>177138724804</v>
      </c>
      <c r="K12" s="57" t="s">
        <v>0</v>
      </c>
      <c r="L12" s="53"/>
      <c r="M12" s="53"/>
      <c r="N12" s="57">
        <f>+N14+N25</f>
        <v>177138724804</v>
      </c>
      <c r="O12" s="53">
        <v>31802224804</v>
      </c>
      <c r="P12" s="16" t="s">
        <v>0</v>
      </c>
      <c r="R12" s="1"/>
    </row>
    <row r="13" spans="1:18" x14ac:dyDescent="0.25">
      <c r="A13" s="1"/>
      <c r="B13" s="9"/>
      <c r="D13" s="13"/>
      <c r="E13" s="13"/>
      <c r="F13" s="13"/>
      <c r="G13" s="13"/>
      <c r="H13" s="13"/>
      <c r="I13" s="14"/>
      <c r="J13" s="15"/>
      <c r="K13" s="15"/>
      <c r="N13" s="15"/>
      <c r="P13" s="16"/>
      <c r="R13" s="1"/>
    </row>
    <row r="14" spans="1:18" x14ac:dyDescent="0.25">
      <c r="A14" s="1"/>
      <c r="B14" s="50" t="s">
        <v>0</v>
      </c>
      <c r="C14" s="51"/>
      <c r="D14" s="2" t="s">
        <v>0</v>
      </c>
      <c r="E14" s="2" t="s">
        <v>0</v>
      </c>
      <c r="F14" s="2" t="s">
        <v>0</v>
      </c>
      <c r="G14" s="2" t="s">
        <v>0</v>
      </c>
      <c r="H14" s="13" t="s">
        <v>0</v>
      </c>
      <c r="I14" s="18" t="s">
        <v>130</v>
      </c>
      <c r="J14" s="15">
        <v>140926500000</v>
      </c>
      <c r="K14" s="57" t="s">
        <v>0</v>
      </c>
      <c r="L14" s="53"/>
      <c r="M14" s="53"/>
      <c r="N14" s="57">
        <v>140926500000</v>
      </c>
      <c r="O14" s="53">
        <v>140926500000</v>
      </c>
      <c r="P14" s="16" t="s">
        <v>0</v>
      </c>
      <c r="R14" s="1"/>
    </row>
    <row r="15" spans="1:18" x14ac:dyDescent="0.25">
      <c r="A15" s="1"/>
      <c r="B15" s="9"/>
      <c r="D15" s="13"/>
      <c r="E15" s="13"/>
      <c r="F15" s="13"/>
      <c r="G15" s="13"/>
      <c r="H15" s="13"/>
      <c r="I15" s="14"/>
      <c r="J15" s="15"/>
      <c r="K15" s="15"/>
      <c r="N15" s="15"/>
      <c r="P15" s="16"/>
      <c r="R15" s="1"/>
    </row>
    <row r="16" spans="1:18" x14ac:dyDescent="0.25">
      <c r="A16" s="1"/>
      <c r="B16" s="50" t="s">
        <v>0</v>
      </c>
      <c r="C16" s="51"/>
      <c r="D16" s="19" t="s">
        <v>0</v>
      </c>
      <c r="E16" s="19" t="s">
        <v>0</v>
      </c>
      <c r="F16" s="19" t="s">
        <v>0</v>
      </c>
      <c r="G16" s="19" t="s">
        <v>0</v>
      </c>
      <c r="H16" s="20" t="s">
        <v>0</v>
      </c>
      <c r="I16" s="21" t="s">
        <v>149</v>
      </c>
      <c r="J16" s="22" t="s">
        <v>0</v>
      </c>
      <c r="K16" s="58" t="s">
        <v>0</v>
      </c>
      <c r="L16" s="53"/>
      <c r="M16" s="53"/>
      <c r="N16" s="58" t="s">
        <v>0</v>
      </c>
      <c r="O16" s="53"/>
      <c r="P16" s="19" t="s">
        <v>0</v>
      </c>
      <c r="R16" s="1"/>
    </row>
    <row r="17" spans="1:18" x14ac:dyDescent="0.25">
      <c r="A17" s="1"/>
      <c r="B17" s="50" t="s">
        <v>0</v>
      </c>
      <c r="C17" s="51"/>
      <c r="D17" s="2" t="s">
        <v>0</v>
      </c>
      <c r="E17" s="2" t="s">
        <v>0</v>
      </c>
      <c r="F17" s="2" t="s">
        <v>0</v>
      </c>
      <c r="G17" s="2" t="s">
        <v>0</v>
      </c>
      <c r="H17" s="13" t="s">
        <v>0</v>
      </c>
      <c r="I17" s="2" t="s">
        <v>34</v>
      </c>
      <c r="J17" s="15">
        <v>140926500000</v>
      </c>
      <c r="K17" s="57" t="s">
        <v>0</v>
      </c>
      <c r="L17" s="53"/>
      <c r="M17" s="53"/>
      <c r="N17" s="57">
        <v>140926500000</v>
      </c>
      <c r="O17" s="53">
        <v>140926500000</v>
      </c>
      <c r="P17" s="16" t="s">
        <v>0</v>
      </c>
      <c r="R17" s="1"/>
    </row>
    <row r="18" spans="1:18" x14ac:dyDescent="0.25">
      <c r="A18" s="1"/>
      <c r="B18" s="9"/>
      <c r="D18" s="13"/>
      <c r="E18" s="13"/>
      <c r="F18" s="13"/>
      <c r="G18" s="13"/>
      <c r="H18" s="13"/>
      <c r="I18" s="14"/>
      <c r="J18" s="15"/>
      <c r="K18" s="15"/>
      <c r="N18" s="15"/>
      <c r="P18" s="16"/>
      <c r="R18" s="1"/>
    </row>
    <row r="19" spans="1:18" x14ac:dyDescent="0.25">
      <c r="A19" s="1"/>
      <c r="B19" s="50" t="s">
        <v>0</v>
      </c>
      <c r="C19" s="51"/>
      <c r="D19" s="16" t="s">
        <v>10</v>
      </c>
      <c r="E19" s="16" t="s">
        <v>0</v>
      </c>
      <c r="F19" s="16" t="s">
        <v>0</v>
      </c>
      <c r="G19" s="16" t="s">
        <v>0</v>
      </c>
      <c r="H19" s="13" t="s">
        <v>0</v>
      </c>
      <c r="I19" s="2" t="s">
        <v>14</v>
      </c>
      <c r="J19" s="38">
        <v>140926500000</v>
      </c>
      <c r="K19" s="54" t="s">
        <v>0</v>
      </c>
      <c r="L19" s="55"/>
      <c r="M19" s="55"/>
      <c r="N19" s="54">
        <v>140926500000</v>
      </c>
      <c r="O19" s="55">
        <v>140926500000</v>
      </c>
      <c r="P19" s="16" t="s">
        <v>0</v>
      </c>
      <c r="R19" s="1"/>
    </row>
    <row r="20" spans="1:18" x14ac:dyDescent="0.25">
      <c r="A20" s="1"/>
      <c r="B20" s="50" t="s">
        <v>0</v>
      </c>
      <c r="C20" s="51"/>
      <c r="D20" s="23" t="s">
        <v>10</v>
      </c>
      <c r="E20" s="23" t="s">
        <v>10</v>
      </c>
      <c r="F20" s="23" t="s">
        <v>0</v>
      </c>
      <c r="G20" s="23" t="s">
        <v>0</v>
      </c>
      <c r="H20" s="24" t="s">
        <v>0</v>
      </c>
      <c r="I20" s="17" t="s">
        <v>15</v>
      </c>
      <c r="J20" s="39">
        <v>140926500000</v>
      </c>
      <c r="K20" s="56" t="s">
        <v>0</v>
      </c>
      <c r="L20" s="55"/>
      <c r="M20" s="55"/>
      <c r="N20" s="56">
        <v>140926500000</v>
      </c>
      <c r="O20" s="55">
        <v>140926500000</v>
      </c>
      <c r="P20" s="23" t="s">
        <v>0</v>
      </c>
      <c r="R20" s="1"/>
    </row>
    <row r="21" spans="1:18" ht="25.5" x14ac:dyDescent="0.25">
      <c r="A21" s="1"/>
      <c r="B21" s="50" t="s">
        <v>0</v>
      </c>
      <c r="C21" s="51"/>
      <c r="D21" s="23" t="s">
        <v>10</v>
      </c>
      <c r="E21" s="23" t="s">
        <v>10</v>
      </c>
      <c r="F21" s="23" t="s">
        <v>12</v>
      </c>
      <c r="G21" s="23" t="s">
        <v>0</v>
      </c>
      <c r="H21" s="24" t="s">
        <v>0</v>
      </c>
      <c r="I21" s="17" t="s">
        <v>17</v>
      </c>
      <c r="J21" s="39">
        <v>140926500000</v>
      </c>
      <c r="K21" s="56" t="s">
        <v>0</v>
      </c>
      <c r="L21" s="55"/>
      <c r="M21" s="55"/>
      <c r="N21" s="56">
        <v>140926500000</v>
      </c>
      <c r="O21" s="55">
        <v>140926500000</v>
      </c>
      <c r="P21" s="23" t="s">
        <v>0</v>
      </c>
      <c r="R21" s="1"/>
    </row>
    <row r="22" spans="1:18" ht="25.5" x14ac:dyDescent="0.25">
      <c r="A22" s="1"/>
      <c r="B22" s="50" t="s">
        <v>0</v>
      </c>
      <c r="C22" s="51"/>
      <c r="D22" s="23" t="s">
        <v>10</v>
      </c>
      <c r="E22" s="23" t="s">
        <v>10</v>
      </c>
      <c r="F22" s="23" t="s">
        <v>12</v>
      </c>
      <c r="G22" s="23" t="s">
        <v>254</v>
      </c>
      <c r="H22" s="24" t="s">
        <v>0</v>
      </c>
      <c r="I22" s="17" t="s">
        <v>255</v>
      </c>
      <c r="J22" s="39">
        <v>140926500000</v>
      </c>
      <c r="K22" s="56" t="s">
        <v>0</v>
      </c>
      <c r="L22" s="55"/>
      <c r="M22" s="55"/>
      <c r="N22" s="56">
        <v>140926500000</v>
      </c>
      <c r="O22" s="55">
        <v>140926500000</v>
      </c>
      <c r="P22" s="23" t="s">
        <v>0</v>
      </c>
      <c r="R22" s="1"/>
    </row>
    <row r="23" spans="1:18" x14ac:dyDescent="0.25">
      <c r="A23" s="1"/>
      <c r="B23" s="50" t="s">
        <v>0</v>
      </c>
      <c r="C23" s="51"/>
      <c r="D23" s="23" t="s">
        <v>0</v>
      </c>
      <c r="E23" s="23" t="s">
        <v>0</v>
      </c>
      <c r="F23" s="23" t="s">
        <v>0</v>
      </c>
      <c r="G23" s="23" t="s">
        <v>0</v>
      </c>
      <c r="H23" s="24" t="s">
        <v>7</v>
      </c>
      <c r="I23" s="17" t="s">
        <v>8</v>
      </c>
      <c r="J23" s="39">
        <v>140926500000</v>
      </c>
      <c r="K23" s="56" t="s">
        <v>0</v>
      </c>
      <c r="L23" s="55"/>
      <c r="M23" s="55"/>
      <c r="N23" s="56">
        <v>140926500000</v>
      </c>
      <c r="O23" s="55">
        <v>140926500000</v>
      </c>
      <c r="P23" s="23" t="s">
        <v>0</v>
      </c>
      <c r="R23" s="1"/>
    </row>
    <row r="24" spans="1:18" x14ac:dyDescent="0.25">
      <c r="A24" s="1"/>
      <c r="B24" s="50" t="s">
        <v>0</v>
      </c>
      <c r="C24" s="51"/>
      <c r="D24" s="77" t="s">
        <v>0</v>
      </c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17" t="s">
        <v>0</v>
      </c>
      <c r="R24" s="1"/>
    </row>
    <row r="25" spans="1:18" x14ac:dyDescent="0.25">
      <c r="A25" s="1"/>
      <c r="B25" s="50" t="s">
        <v>0</v>
      </c>
      <c r="C25" s="51"/>
      <c r="D25" s="2" t="s">
        <v>0</v>
      </c>
      <c r="E25" s="2" t="s">
        <v>0</v>
      </c>
      <c r="F25" s="2" t="s">
        <v>0</v>
      </c>
      <c r="G25" s="2" t="s">
        <v>0</v>
      </c>
      <c r="H25" s="13" t="s">
        <v>0</v>
      </c>
      <c r="I25" s="18" t="s">
        <v>131</v>
      </c>
      <c r="J25" s="15">
        <v>36212224804</v>
      </c>
      <c r="K25" s="57" t="s">
        <v>0</v>
      </c>
      <c r="L25" s="53"/>
      <c r="M25" s="53"/>
      <c r="N25" s="57">
        <v>36212224804</v>
      </c>
      <c r="O25" s="53">
        <v>36212224804</v>
      </c>
      <c r="P25" s="16" t="s">
        <v>0</v>
      </c>
      <c r="R25" s="1"/>
    </row>
    <row r="26" spans="1:18" x14ac:dyDescent="0.25">
      <c r="A26" s="1"/>
      <c r="B26" s="50" t="s">
        <v>0</v>
      </c>
      <c r="C26" s="51"/>
      <c r="D26" s="83" t="s">
        <v>0</v>
      </c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19" t="s">
        <v>0</v>
      </c>
      <c r="R26" s="1"/>
    </row>
    <row r="27" spans="1:18" x14ac:dyDescent="0.25">
      <c r="A27" s="1"/>
      <c r="B27" s="50" t="s">
        <v>0</v>
      </c>
      <c r="C27" s="51"/>
      <c r="D27" s="19" t="s">
        <v>0</v>
      </c>
      <c r="E27" s="19" t="s">
        <v>0</v>
      </c>
      <c r="F27" s="19" t="s">
        <v>0</v>
      </c>
      <c r="G27" s="19" t="s">
        <v>0</v>
      </c>
      <c r="H27" s="20" t="s">
        <v>0</v>
      </c>
      <c r="I27" s="21" t="s">
        <v>149</v>
      </c>
      <c r="J27" s="22" t="s">
        <v>0</v>
      </c>
      <c r="K27" s="58" t="s">
        <v>0</v>
      </c>
      <c r="L27" s="53"/>
      <c r="M27" s="53"/>
      <c r="N27" s="58" t="s">
        <v>0</v>
      </c>
      <c r="O27" s="53"/>
      <c r="P27" s="19" t="s">
        <v>0</v>
      </c>
      <c r="R27" s="1"/>
    </row>
    <row r="28" spans="1:18" x14ac:dyDescent="0.25">
      <c r="A28" s="1"/>
      <c r="B28" s="50" t="s">
        <v>0</v>
      </c>
      <c r="C28" s="51"/>
      <c r="D28" s="2" t="s">
        <v>0</v>
      </c>
      <c r="E28" s="2" t="s">
        <v>0</v>
      </c>
      <c r="F28" s="2" t="s">
        <v>0</v>
      </c>
      <c r="G28" s="2" t="s">
        <v>0</v>
      </c>
      <c r="H28" s="13" t="s">
        <v>0</v>
      </c>
      <c r="I28" s="2" t="s">
        <v>34</v>
      </c>
      <c r="J28" s="15">
        <v>36212224804</v>
      </c>
      <c r="K28" s="57" t="s">
        <v>0</v>
      </c>
      <c r="L28" s="53"/>
      <c r="M28" s="53"/>
      <c r="N28" s="57">
        <v>36212224804</v>
      </c>
      <c r="O28" s="53">
        <v>36212224804</v>
      </c>
      <c r="P28" s="16" t="s">
        <v>0</v>
      </c>
      <c r="R28" s="1"/>
    </row>
    <row r="29" spans="1:18" ht="11.25" customHeight="1" x14ac:dyDescent="0.25">
      <c r="A29" s="1"/>
      <c r="B29" s="9"/>
      <c r="D29" s="12"/>
      <c r="H29" s="4"/>
      <c r="J29" s="4"/>
      <c r="K29" s="4"/>
      <c r="L29" s="4"/>
      <c r="M29" s="4"/>
      <c r="N29" s="4"/>
      <c r="O29" s="4"/>
      <c r="P29" s="9"/>
      <c r="R29" s="1"/>
    </row>
    <row r="30" spans="1:18" ht="38.25" x14ac:dyDescent="0.25">
      <c r="A30" s="1"/>
      <c r="B30" s="50" t="s">
        <v>0</v>
      </c>
      <c r="C30" s="51"/>
      <c r="D30" s="16" t="s">
        <v>150</v>
      </c>
      <c r="E30" s="16" t="s">
        <v>0</v>
      </c>
      <c r="F30" s="16" t="s">
        <v>0</v>
      </c>
      <c r="G30" s="16" t="s">
        <v>0</v>
      </c>
      <c r="H30" s="13" t="s">
        <v>0</v>
      </c>
      <c r="I30" s="2" t="s">
        <v>151</v>
      </c>
      <c r="J30" s="15">
        <v>36212224804</v>
      </c>
      <c r="K30" s="57" t="s">
        <v>0</v>
      </c>
      <c r="L30" s="53"/>
      <c r="M30" s="53"/>
      <c r="N30" s="57">
        <v>36212224804</v>
      </c>
      <c r="O30" s="53">
        <v>36212224804</v>
      </c>
      <c r="P30" s="16" t="s">
        <v>0</v>
      </c>
      <c r="R30" s="1"/>
    </row>
    <row r="31" spans="1:18" x14ac:dyDescent="0.25">
      <c r="A31" s="1"/>
      <c r="B31" s="50" t="s">
        <v>0</v>
      </c>
      <c r="C31" s="51"/>
      <c r="D31" s="23" t="s">
        <v>150</v>
      </c>
      <c r="E31" s="23" t="s">
        <v>18</v>
      </c>
      <c r="F31" s="23" t="s">
        <v>0</v>
      </c>
      <c r="G31" s="23" t="s">
        <v>0</v>
      </c>
      <c r="H31" s="24" t="s">
        <v>0</v>
      </c>
      <c r="I31" s="17" t="s">
        <v>19</v>
      </c>
      <c r="J31" s="25">
        <v>36212224804</v>
      </c>
      <c r="K31" s="64" t="s">
        <v>0</v>
      </c>
      <c r="L31" s="53"/>
      <c r="M31" s="53"/>
      <c r="N31" s="64">
        <v>36212224804</v>
      </c>
      <c r="O31" s="53">
        <v>36212224804</v>
      </c>
      <c r="P31" s="23" t="s">
        <v>0</v>
      </c>
      <c r="R31" s="1"/>
    </row>
    <row r="32" spans="1:18" ht="51" x14ac:dyDescent="0.25">
      <c r="A32" s="1"/>
      <c r="B32" s="50" t="s">
        <v>0</v>
      </c>
      <c r="C32" s="51"/>
      <c r="D32" s="23" t="s">
        <v>150</v>
      </c>
      <c r="E32" s="23" t="s">
        <v>18</v>
      </c>
      <c r="F32" s="23" t="s">
        <v>152</v>
      </c>
      <c r="G32" s="23" t="s">
        <v>0</v>
      </c>
      <c r="H32" s="24" t="s">
        <v>0</v>
      </c>
      <c r="I32" s="17" t="s">
        <v>153</v>
      </c>
      <c r="J32" s="25">
        <v>36212224804</v>
      </c>
      <c r="K32" s="64" t="s">
        <v>0</v>
      </c>
      <c r="L32" s="53"/>
      <c r="M32" s="53"/>
      <c r="N32" s="64">
        <v>36212224804</v>
      </c>
      <c r="O32" s="53">
        <v>36212224804</v>
      </c>
      <c r="P32" s="23" t="s">
        <v>0</v>
      </c>
      <c r="R32" s="1"/>
    </row>
    <row r="33" spans="1:18" ht="38.25" x14ac:dyDescent="0.25">
      <c r="A33" s="1"/>
      <c r="B33" s="50" t="s">
        <v>0</v>
      </c>
      <c r="C33" s="51"/>
      <c r="D33" s="23" t="s">
        <v>150</v>
      </c>
      <c r="E33" s="23" t="s">
        <v>18</v>
      </c>
      <c r="F33" s="23" t="s">
        <v>152</v>
      </c>
      <c r="G33" s="23" t="s">
        <v>154</v>
      </c>
      <c r="H33" s="24" t="s">
        <v>0</v>
      </c>
      <c r="I33" s="17" t="s">
        <v>155</v>
      </c>
      <c r="J33" s="25">
        <v>36212224804</v>
      </c>
      <c r="K33" s="64" t="s">
        <v>0</v>
      </c>
      <c r="L33" s="53"/>
      <c r="M33" s="53"/>
      <c r="N33" s="64">
        <v>36212224804</v>
      </c>
      <c r="O33" s="53">
        <v>36212224804</v>
      </c>
      <c r="P33" s="23" t="s">
        <v>0</v>
      </c>
      <c r="R33" s="1"/>
    </row>
    <row r="34" spans="1:18" x14ac:dyDescent="0.25">
      <c r="A34" s="1"/>
      <c r="B34" s="50" t="s">
        <v>0</v>
      </c>
      <c r="C34" s="51"/>
      <c r="D34" s="23" t="s">
        <v>0</v>
      </c>
      <c r="E34" s="23" t="s">
        <v>0</v>
      </c>
      <c r="F34" s="23" t="s">
        <v>0</v>
      </c>
      <c r="G34" s="23" t="s">
        <v>0</v>
      </c>
      <c r="H34" s="24" t="s">
        <v>7</v>
      </c>
      <c r="I34" s="17" t="s">
        <v>8</v>
      </c>
      <c r="J34" s="25">
        <v>36212224804</v>
      </c>
      <c r="K34" s="64" t="s">
        <v>0</v>
      </c>
      <c r="L34" s="53"/>
      <c r="M34" s="53"/>
      <c r="N34" s="64">
        <v>36212224804</v>
      </c>
      <c r="O34" s="53">
        <v>36212224804</v>
      </c>
      <c r="P34" s="23" t="s">
        <v>0</v>
      </c>
      <c r="R34" s="1"/>
    </row>
    <row r="35" spans="1:18" ht="11.25" customHeight="1" x14ac:dyDescent="0.25">
      <c r="A35" s="1"/>
      <c r="B35" s="9"/>
      <c r="D35" s="12"/>
      <c r="H35" s="4"/>
      <c r="J35" s="4"/>
      <c r="K35" s="4"/>
      <c r="L35" s="4"/>
      <c r="M35" s="4"/>
      <c r="N35" s="4"/>
      <c r="O35" s="4"/>
      <c r="P35" s="9"/>
      <c r="R35" s="1"/>
    </row>
    <row r="36" spans="1:18" x14ac:dyDescent="0.25">
      <c r="A36" s="1"/>
      <c r="B36" s="50" t="s">
        <v>0</v>
      </c>
      <c r="C36" s="51"/>
      <c r="D36" s="18" t="s">
        <v>0</v>
      </c>
      <c r="E36" s="18" t="s">
        <v>0</v>
      </c>
      <c r="F36" s="18" t="s">
        <v>0</v>
      </c>
      <c r="G36" s="18" t="s">
        <v>0</v>
      </c>
      <c r="H36" s="26" t="s">
        <v>0</v>
      </c>
      <c r="I36" s="60" t="s">
        <v>108</v>
      </c>
      <c r="J36" s="51"/>
      <c r="K36" s="51"/>
      <c r="L36" s="51"/>
      <c r="M36" s="51"/>
      <c r="N36" s="51"/>
      <c r="O36" s="51"/>
      <c r="P36" s="2" t="s">
        <v>0</v>
      </c>
      <c r="R36" s="1"/>
    </row>
    <row r="37" spans="1:18" x14ac:dyDescent="0.25">
      <c r="A37" s="1"/>
      <c r="B37" s="50" t="s">
        <v>0</v>
      </c>
      <c r="C37" s="51"/>
      <c r="D37" s="18" t="s">
        <v>0</v>
      </c>
      <c r="E37" s="18" t="s">
        <v>0</v>
      </c>
      <c r="F37" s="18" t="s">
        <v>0</v>
      </c>
      <c r="G37" s="18" t="s">
        <v>0</v>
      </c>
      <c r="H37" s="26" t="s">
        <v>0</v>
      </c>
      <c r="I37" s="60" t="s">
        <v>24</v>
      </c>
      <c r="J37" s="51"/>
      <c r="K37" s="51"/>
      <c r="L37" s="51"/>
      <c r="M37" s="51"/>
      <c r="N37" s="51"/>
      <c r="O37" s="51"/>
      <c r="P37" s="2" t="s">
        <v>0</v>
      </c>
      <c r="R37" s="1"/>
    </row>
    <row r="38" spans="1:18" x14ac:dyDescent="0.25">
      <c r="A38" s="1"/>
      <c r="B38" s="50" t="s">
        <v>0</v>
      </c>
      <c r="C38" s="51"/>
      <c r="D38" s="26" t="s">
        <v>0</v>
      </c>
      <c r="E38" s="26" t="s">
        <v>0</v>
      </c>
      <c r="F38" s="26" t="s">
        <v>0</v>
      </c>
      <c r="G38" s="26" t="s">
        <v>0</v>
      </c>
      <c r="H38" s="26" t="s">
        <v>0</v>
      </c>
      <c r="I38" s="27" t="s">
        <v>132</v>
      </c>
      <c r="J38" s="28">
        <v>26212000000</v>
      </c>
      <c r="K38" s="63" t="s">
        <v>0</v>
      </c>
      <c r="L38" s="53"/>
      <c r="M38" s="53"/>
      <c r="N38" s="63">
        <v>26212000000</v>
      </c>
      <c r="O38" s="53">
        <v>26212000000</v>
      </c>
      <c r="P38" s="16" t="s">
        <v>0</v>
      </c>
      <c r="R38" s="1"/>
    </row>
    <row r="39" spans="1:18" x14ac:dyDescent="0.25">
      <c r="A39" s="1"/>
      <c r="B39" s="50" t="s">
        <v>0</v>
      </c>
      <c r="C39" s="51"/>
      <c r="D39" s="65" t="s">
        <v>0</v>
      </c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17" t="s">
        <v>0</v>
      </c>
      <c r="R39" s="1"/>
    </row>
    <row r="40" spans="1:18" x14ac:dyDescent="0.25">
      <c r="A40" s="1"/>
      <c r="B40" s="50" t="s">
        <v>0</v>
      </c>
      <c r="C40" s="51"/>
      <c r="D40" s="18" t="s">
        <v>0</v>
      </c>
      <c r="E40" s="18" t="s">
        <v>0</v>
      </c>
      <c r="F40" s="18" t="s">
        <v>0</v>
      </c>
      <c r="G40" s="18" t="s">
        <v>0</v>
      </c>
      <c r="H40" s="26" t="s">
        <v>0</v>
      </c>
      <c r="I40" s="18" t="s">
        <v>130</v>
      </c>
      <c r="J40" s="28">
        <v>26212000000</v>
      </c>
      <c r="K40" s="63" t="s">
        <v>0</v>
      </c>
      <c r="L40" s="53"/>
      <c r="M40" s="53"/>
      <c r="N40" s="63">
        <v>26212000000</v>
      </c>
      <c r="O40" s="53">
        <v>26212000000</v>
      </c>
      <c r="P40" s="16" t="s">
        <v>0</v>
      </c>
      <c r="R40" s="1"/>
    </row>
    <row r="41" spans="1:18" x14ac:dyDescent="0.25">
      <c r="A41" s="1"/>
      <c r="B41" s="50" t="s">
        <v>0</v>
      </c>
      <c r="C41" s="51"/>
      <c r="D41" s="72" t="s">
        <v>0</v>
      </c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19" t="s">
        <v>0</v>
      </c>
      <c r="R41" s="1"/>
    </row>
    <row r="42" spans="1:18" x14ac:dyDescent="0.25">
      <c r="A42" s="1"/>
      <c r="B42" s="50" t="s">
        <v>0</v>
      </c>
      <c r="C42" s="51"/>
      <c r="D42" s="65" t="s">
        <v>0</v>
      </c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17" t="s">
        <v>0</v>
      </c>
      <c r="R42" s="1"/>
    </row>
    <row r="43" spans="1:18" x14ac:dyDescent="0.25">
      <c r="A43" s="1"/>
      <c r="B43" s="50" t="s">
        <v>0</v>
      </c>
      <c r="C43" s="51"/>
      <c r="D43" s="16" t="s">
        <v>10</v>
      </c>
      <c r="E43" s="16" t="s">
        <v>0</v>
      </c>
      <c r="F43" s="16" t="s">
        <v>0</v>
      </c>
      <c r="G43" s="16" t="s">
        <v>0</v>
      </c>
      <c r="H43" s="13" t="s">
        <v>0</v>
      </c>
      <c r="I43" s="2" t="s">
        <v>14</v>
      </c>
      <c r="J43" s="15">
        <v>26212000000</v>
      </c>
      <c r="K43" s="57" t="s">
        <v>0</v>
      </c>
      <c r="L43" s="53"/>
      <c r="M43" s="53"/>
      <c r="N43" s="57">
        <v>26212000000</v>
      </c>
      <c r="O43" s="53">
        <v>26212000000</v>
      </c>
      <c r="P43" s="16" t="s">
        <v>0</v>
      </c>
      <c r="R43" s="1"/>
    </row>
    <row r="44" spans="1:18" x14ac:dyDescent="0.25">
      <c r="A44" s="1"/>
      <c r="B44" s="50" t="s">
        <v>0</v>
      </c>
      <c r="C44" s="51"/>
      <c r="D44" s="23" t="s">
        <v>10</v>
      </c>
      <c r="E44" s="23" t="s">
        <v>10</v>
      </c>
      <c r="F44" s="23" t="s">
        <v>0</v>
      </c>
      <c r="G44" s="23" t="s">
        <v>0</v>
      </c>
      <c r="H44" s="24" t="s">
        <v>0</v>
      </c>
      <c r="I44" s="17" t="s">
        <v>15</v>
      </c>
      <c r="J44" s="25">
        <v>26212000000</v>
      </c>
      <c r="K44" s="64" t="s">
        <v>0</v>
      </c>
      <c r="L44" s="53"/>
      <c r="M44" s="53"/>
      <c r="N44" s="64">
        <v>26212000000</v>
      </c>
      <c r="O44" s="53">
        <v>26212000000</v>
      </c>
      <c r="P44" s="23" t="s">
        <v>0</v>
      </c>
      <c r="R44" s="1"/>
    </row>
    <row r="45" spans="1:18" x14ac:dyDescent="0.25">
      <c r="A45" s="1"/>
      <c r="B45" s="50" t="s">
        <v>0</v>
      </c>
      <c r="C45" s="51"/>
      <c r="D45" s="23" t="s">
        <v>10</v>
      </c>
      <c r="E45" s="23" t="s">
        <v>10</v>
      </c>
      <c r="F45" s="23" t="s">
        <v>4</v>
      </c>
      <c r="G45" s="23" t="s">
        <v>0</v>
      </c>
      <c r="H45" s="24" t="s">
        <v>0</v>
      </c>
      <c r="I45" s="17" t="s">
        <v>16</v>
      </c>
      <c r="J45" s="25">
        <v>26212000000</v>
      </c>
      <c r="K45" s="64" t="s">
        <v>0</v>
      </c>
      <c r="L45" s="53"/>
      <c r="M45" s="53"/>
      <c r="N45" s="64">
        <v>26212000000</v>
      </c>
      <c r="O45" s="53">
        <v>26212000000</v>
      </c>
      <c r="P45" s="23" t="s">
        <v>0</v>
      </c>
      <c r="R45" s="1"/>
    </row>
    <row r="46" spans="1:18" ht="38.25" x14ac:dyDescent="0.25">
      <c r="A46" s="1"/>
      <c r="B46" s="50" t="s">
        <v>0</v>
      </c>
      <c r="C46" s="51"/>
      <c r="D46" s="23" t="s">
        <v>10</v>
      </c>
      <c r="E46" s="23" t="s">
        <v>10</v>
      </c>
      <c r="F46" s="23" t="s">
        <v>4</v>
      </c>
      <c r="G46" s="23" t="s">
        <v>25</v>
      </c>
      <c r="H46" s="24" t="s">
        <v>0</v>
      </c>
      <c r="I46" s="17" t="s">
        <v>146</v>
      </c>
      <c r="J46" s="25">
        <v>26212000000</v>
      </c>
      <c r="K46" s="64" t="s">
        <v>0</v>
      </c>
      <c r="L46" s="53"/>
      <c r="M46" s="53"/>
      <c r="N46" s="64">
        <v>26212000000</v>
      </c>
      <c r="O46" s="53">
        <v>26212000000</v>
      </c>
      <c r="P46" s="23" t="s">
        <v>0</v>
      </c>
      <c r="R46" s="1"/>
    </row>
    <row r="47" spans="1:18" x14ac:dyDescent="0.25">
      <c r="A47" s="1"/>
      <c r="B47" s="50" t="s">
        <v>0</v>
      </c>
      <c r="C47" s="51"/>
      <c r="D47" s="31" t="s">
        <v>0</v>
      </c>
      <c r="E47" s="31" t="s">
        <v>0</v>
      </c>
      <c r="F47" s="31" t="s">
        <v>0</v>
      </c>
      <c r="G47" s="31" t="s">
        <v>0</v>
      </c>
      <c r="H47" s="32" t="s">
        <v>7</v>
      </c>
      <c r="I47" s="29" t="s">
        <v>8</v>
      </c>
      <c r="J47" s="33">
        <v>26212000000</v>
      </c>
      <c r="K47" s="52" t="s">
        <v>0</v>
      </c>
      <c r="L47" s="53"/>
      <c r="M47" s="53"/>
      <c r="N47" s="52">
        <v>26212000000</v>
      </c>
      <c r="O47" s="53">
        <v>26212000000</v>
      </c>
      <c r="P47" s="23" t="s">
        <v>0</v>
      </c>
      <c r="R47" s="1"/>
    </row>
    <row r="48" spans="1:18" x14ac:dyDescent="0.25">
      <c r="A48" s="1"/>
      <c r="B48" s="9"/>
      <c r="D48" s="31"/>
      <c r="E48" s="31"/>
      <c r="F48" s="31"/>
      <c r="G48" s="31"/>
      <c r="H48" s="32"/>
      <c r="I48" s="29"/>
      <c r="J48" s="33"/>
      <c r="K48" s="33"/>
      <c r="N48" s="33"/>
      <c r="P48" s="23"/>
      <c r="R48" s="1"/>
    </row>
    <row r="49" spans="1:18" x14ac:dyDescent="0.25">
      <c r="A49" s="1"/>
      <c r="B49" s="50" t="s">
        <v>0</v>
      </c>
      <c r="C49" s="51"/>
      <c r="D49" s="18" t="s">
        <v>0</v>
      </c>
      <c r="E49" s="18" t="s">
        <v>0</v>
      </c>
      <c r="F49" s="18" t="s">
        <v>0</v>
      </c>
      <c r="G49" s="18" t="s">
        <v>0</v>
      </c>
      <c r="H49" s="26" t="s">
        <v>0</v>
      </c>
      <c r="I49" s="60" t="s">
        <v>109</v>
      </c>
      <c r="J49" s="51"/>
      <c r="K49" s="51"/>
      <c r="L49" s="51"/>
      <c r="M49" s="51"/>
      <c r="N49" s="51"/>
      <c r="O49" s="51"/>
      <c r="P49" s="2" t="s">
        <v>0</v>
      </c>
      <c r="R49" s="1"/>
    </row>
    <row r="50" spans="1:18" x14ac:dyDescent="0.25">
      <c r="A50" s="1"/>
      <c r="B50" s="50" t="s">
        <v>0</v>
      </c>
      <c r="C50" s="51"/>
      <c r="D50" s="18" t="s">
        <v>0</v>
      </c>
      <c r="E50" s="18" t="s">
        <v>0</v>
      </c>
      <c r="F50" s="18" t="s">
        <v>0</v>
      </c>
      <c r="G50" s="18" t="s">
        <v>0</v>
      </c>
      <c r="H50" s="26" t="s">
        <v>0</v>
      </c>
      <c r="I50" s="60" t="s">
        <v>26</v>
      </c>
      <c r="J50" s="51"/>
      <c r="K50" s="51"/>
      <c r="L50" s="51"/>
      <c r="M50" s="51"/>
      <c r="N50" s="51"/>
      <c r="O50" s="51"/>
      <c r="P50" s="2" t="s">
        <v>0</v>
      </c>
      <c r="R50" s="1"/>
    </row>
    <row r="51" spans="1:18" x14ac:dyDescent="0.25">
      <c r="A51" s="1"/>
      <c r="B51" s="50" t="s">
        <v>0</v>
      </c>
      <c r="C51" s="51"/>
      <c r="D51" s="26" t="s">
        <v>0</v>
      </c>
      <c r="E51" s="26" t="s">
        <v>0</v>
      </c>
      <c r="F51" s="26" t="s">
        <v>0</v>
      </c>
      <c r="G51" s="26" t="s">
        <v>0</v>
      </c>
      <c r="H51" s="26" t="s">
        <v>0</v>
      </c>
      <c r="I51" s="27" t="s">
        <v>132</v>
      </c>
      <c r="J51" s="28">
        <f>+J54</f>
        <v>188021173134</v>
      </c>
      <c r="K51" s="63" t="s">
        <v>0</v>
      </c>
      <c r="L51" s="53"/>
      <c r="M51" s="53"/>
      <c r="N51" s="63">
        <f>+N54</f>
        <v>188021173134</v>
      </c>
      <c r="O51" s="53">
        <v>3159897938</v>
      </c>
      <c r="P51" s="16" t="s">
        <v>0</v>
      </c>
      <c r="R51" s="1"/>
    </row>
    <row r="52" spans="1:18" x14ac:dyDescent="0.25">
      <c r="A52" s="1"/>
      <c r="B52" s="50" t="s">
        <v>0</v>
      </c>
      <c r="C52" s="51"/>
      <c r="D52" s="65" t="s">
        <v>0</v>
      </c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17" t="s">
        <v>0</v>
      </c>
      <c r="R52" s="1"/>
    </row>
    <row r="53" spans="1:18" x14ac:dyDescent="0.25">
      <c r="A53" s="1"/>
      <c r="B53" s="50" t="s">
        <v>0</v>
      </c>
      <c r="C53" s="51"/>
      <c r="D53" s="65" t="s">
        <v>0</v>
      </c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17" t="s">
        <v>0</v>
      </c>
      <c r="R53" s="1"/>
    </row>
    <row r="54" spans="1:18" x14ac:dyDescent="0.25">
      <c r="A54" s="1"/>
      <c r="B54" s="50" t="s">
        <v>0</v>
      </c>
      <c r="C54" s="51"/>
      <c r="D54" s="18" t="s">
        <v>0</v>
      </c>
      <c r="E54" s="18" t="s">
        <v>0</v>
      </c>
      <c r="F54" s="18" t="s">
        <v>0</v>
      </c>
      <c r="G54" s="18" t="s">
        <v>0</v>
      </c>
      <c r="H54" s="26" t="s">
        <v>0</v>
      </c>
      <c r="I54" s="18" t="s">
        <v>131</v>
      </c>
      <c r="J54" s="28">
        <f>+J57+J66</f>
        <v>188021173134</v>
      </c>
      <c r="K54" s="63" t="s">
        <v>0</v>
      </c>
      <c r="L54" s="53"/>
      <c r="M54" s="53"/>
      <c r="N54" s="63">
        <f>+N57+N66</f>
        <v>188021173134</v>
      </c>
      <c r="O54" s="53">
        <v>3159897938</v>
      </c>
      <c r="P54" s="16" t="s">
        <v>0</v>
      </c>
      <c r="R54" s="1"/>
    </row>
    <row r="55" spans="1:18" x14ac:dyDescent="0.25">
      <c r="A55" s="1"/>
      <c r="B55" s="50" t="s">
        <v>0</v>
      </c>
      <c r="C55" s="51"/>
      <c r="D55" s="72" t="s">
        <v>0</v>
      </c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19" t="s">
        <v>0</v>
      </c>
      <c r="R55" s="1"/>
    </row>
    <row r="56" spans="1:18" x14ac:dyDescent="0.25">
      <c r="A56" s="1"/>
      <c r="B56" s="50" t="s">
        <v>0</v>
      </c>
      <c r="C56" s="51"/>
      <c r="D56" s="30" t="s">
        <v>0</v>
      </c>
      <c r="E56" s="30" t="s">
        <v>0</v>
      </c>
      <c r="F56" s="30" t="s">
        <v>0</v>
      </c>
      <c r="G56" s="30" t="s">
        <v>0</v>
      </c>
      <c r="H56" s="34" t="s">
        <v>0</v>
      </c>
      <c r="I56" s="35" t="s">
        <v>27</v>
      </c>
      <c r="J56" s="36" t="s">
        <v>0</v>
      </c>
      <c r="K56" s="66" t="s">
        <v>0</v>
      </c>
      <c r="L56" s="53"/>
      <c r="M56" s="53"/>
      <c r="N56" s="66" t="s">
        <v>0</v>
      </c>
      <c r="O56" s="53"/>
      <c r="P56" s="19" t="s">
        <v>0</v>
      </c>
      <c r="R56" s="1"/>
    </row>
    <row r="57" spans="1:18" x14ac:dyDescent="0.25">
      <c r="A57" s="1"/>
      <c r="B57" s="50" t="s">
        <v>0</v>
      </c>
      <c r="C57" s="51"/>
      <c r="D57" s="18" t="s">
        <v>0</v>
      </c>
      <c r="E57" s="18" t="s">
        <v>0</v>
      </c>
      <c r="F57" s="18" t="s">
        <v>0</v>
      </c>
      <c r="G57" s="18" t="s">
        <v>0</v>
      </c>
      <c r="H57" s="26" t="s">
        <v>0</v>
      </c>
      <c r="I57" s="18" t="s">
        <v>21</v>
      </c>
      <c r="J57" s="28">
        <v>3159897938</v>
      </c>
      <c r="K57" s="63" t="s">
        <v>0</v>
      </c>
      <c r="L57" s="53"/>
      <c r="M57" s="53"/>
      <c r="N57" s="63">
        <v>3159897938</v>
      </c>
      <c r="O57" s="53">
        <v>3159897938</v>
      </c>
      <c r="P57" s="16" t="s">
        <v>0</v>
      </c>
      <c r="R57" s="1"/>
    </row>
    <row r="58" spans="1:18" x14ac:dyDescent="0.25">
      <c r="A58" s="1"/>
      <c r="B58" s="50" t="s">
        <v>0</v>
      </c>
      <c r="C58" s="51"/>
      <c r="D58" s="65" t="s">
        <v>0</v>
      </c>
      <c r="E58" s="51"/>
      <c r="F58" s="51"/>
      <c r="G58" s="51"/>
      <c r="H58" s="51"/>
      <c r="I58" s="51"/>
      <c r="J58" s="51"/>
      <c r="K58" s="51"/>
      <c r="L58" s="51"/>
      <c r="M58" s="51"/>
      <c r="N58" s="51"/>
      <c r="O58" s="51"/>
      <c r="P58" s="17" t="s">
        <v>0</v>
      </c>
      <c r="R58" s="1"/>
    </row>
    <row r="59" spans="1:18" ht="51" x14ac:dyDescent="0.25">
      <c r="A59" s="1"/>
      <c r="B59" s="50" t="s">
        <v>0</v>
      </c>
      <c r="C59" s="51"/>
      <c r="D59" s="37" t="s">
        <v>28</v>
      </c>
      <c r="E59" s="37" t="s">
        <v>0</v>
      </c>
      <c r="F59" s="37" t="s">
        <v>0</v>
      </c>
      <c r="G59" s="37" t="s">
        <v>0</v>
      </c>
      <c r="H59" s="26" t="s">
        <v>0</v>
      </c>
      <c r="I59" s="18" t="s">
        <v>29</v>
      </c>
      <c r="J59" s="28">
        <v>3159897938</v>
      </c>
      <c r="K59" s="63" t="s">
        <v>0</v>
      </c>
      <c r="L59" s="53"/>
      <c r="M59" s="53"/>
      <c r="N59" s="63">
        <v>3159897938</v>
      </c>
      <c r="O59" s="53">
        <v>3159897938</v>
      </c>
      <c r="P59" s="16" t="s">
        <v>0</v>
      </c>
      <c r="R59" s="1"/>
    </row>
    <row r="60" spans="1:18" x14ac:dyDescent="0.25">
      <c r="A60" s="1"/>
      <c r="B60" s="50" t="s">
        <v>0</v>
      </c>
      <c r="C60" s="51"/>
      <c r="D60" s="31" t="s">
        <v>28</v>
      </c>
      <c r="E60" s="31" t="s">
        <v>18</v>
      </c>
      <c r="F60" s="31" t="s">
        <v>0</v>
      </c>
      <c r="G60" s="31" t="s">
        <v>0</v>
      </c>
      <c r="H60" s="32" t="s">
        <v>0</v>
      </c>
      <c r="I60" s="29" t="s">
        <v>19</v>
      </c>
      <c r="J60" s="33">
        <v>3159897938</v>
      </c>
      <c r="K60" s="52" t="s">
        <v>0</v>
      </c>
      <c r="L60" s="53"/>
      <c r="M60" s="53"/>
      <c r="N60" s="52">
        <v>3159897938</v>
      </c>
      <c r="O60" s="53">
        <v>3159897938</v>
      </c>
      <c r="P60" s="23" t="s">
        <v>0</v>
      </c>
      <c r="R60" s="1"/>
    </row>
    <row r="61" spans="1:18" ht="63.75" x14ac:dyDescent="0.25">
      <c r="A61" s="1"/>
      <c r="B61" s="50" t="s">
        <v>0</v>
      </c>
      <c r="C61" s="51"/>
      <c r="D61" s="31" t="s">
        <v>28</v>
      </c>
      <c r="E61" s="31" t="s">
        <v>18</v>
      </c>
      <c r="F61" s="31" t="s">
        <v>20</v>
      </c>
      <c r="G61" s="31" t="s">
        <v>0</v>
      </c>
      <c r="H61" s="32" t="s">
        <v>0</v>
      </c>
      <c r="I61" s="29" t="s">
        <v>30</v>
      </c>
      <c r="J61" s="33">
        <v>3159897938</v>
      </c>
      <c r="K61" s="52" t="s">
        <v>0</v>
      </c>
      <c r="L61" s="53"/>
      <c r="M61" s="53"/>
      <c r="N61" s="52">
        <v>3159897938</v>
      </c>
      <c r="O61" s="53">
        <v>3159897938</v>
      </c>
      <c r="P61" s="23" t="s">
        <v>0</v>
      </c>
      <c r="R61" s="1"/>
    </row>
    <row r="62" spans="1:18" ht="57" customHeight="1" x14ac:dyDescent="0.25">
      <c r="A62" s="1"/>
      <c r="B62" s="50" t="s">
        <v>0</v>
      </c>
      <c r="C62" s="51"/>
      <c r="D62" s="31" t="s">
        <v>28</v>
      </c>
      <c r="E62" s="31" t="s">
        <v>18</v>
      </c>
      <c r="F62" s="31" t="s">
        <v>20</v>
      </c>
      <c r="G62" s="31" t="s">
        <v>170</v>
      </c>
      <c r="H62" s="32" t="s">
        <v>0</v>
      </c>
      <c r="I62" s="29" t="s">
        <v>171</v>
      </c>
      <c r="J62" s="33">
        <v>3159897938</v>
      </c>
      <c r="K62" s="52" t="s">
        <v>0</v>
      </c>
      <c r="L62" s="53"/>
      <c r="M62" s="53"/>
      <c r="N62" s="52">
        <v>3159897938</v>
      </c>
      <c r="O62" s="53">
        <v>3159897938</v>
      </c>
      <c r="P62" s="23" t="s">
        <v>0</v>
      </c>
      <c r="R62" s="1"/>
    </row>
    <row r="63" spans="1:18" x14ac:dyDescent="0.25">
      <c r="A63" s="1"/>
      <c r="B63" s="50" t="s">
        <v>0</v>
      </c>
      <c r="C63" s="51"/>
      <c r="D63" s="31" t="s">
        <v>0</v>
      </c>
      <c r="E63" s="31" t="s">
        <v>0</v>
      </c>
      <c r="F63" s="31" t="s">
        <v>0</v>
      </c>
      <c r="G63" s="31" t="s">
        <v>0</v>
      </c>
      <c r="H63" s="32" t="s">
        <v>7</v>
      </c>
      <c r="I63" s="29" t="s">
        <v>8</v>
      </c>
      <c r="J63" s="33">
        <v>3159897938</v>
      </c>
      <c r="K63" s="52" t="s">
        <v>0</v>
      </c>
      <c r="L63" s="53"/>
      <c r="M63" s="53"/>
      <c r="N63" s="52">
        <v>3159897938</v>
      </c>
      <c r="O63" s="53">
        <v>3159897938</v>
      </c>
      <c r="P63" s="23" t="s">
        <v>0</v>
      </c>
      <c r="R63" s="1"/>
    </row>
    <row r="64" spans="1:18" x14ac:dyDescent="0.25">
      <c r="A64" s="1"/>
      <c r="B64" s="9"/>
      <c r="D64" s="31"/>
      <c r="E64" s="31"/>
      <c r="F64" s="31"/>
      <c r="G64" s="31"/>
      <c r="H64" s="32"/>
      <c r="I64" s="29"/>
      <c r="J64" s="33"/>
      <c r="K64" s="33"/>
      <c r="N64" s="33"/>
      <c r="P64" s="23"/>
      <c r="R64" s="1"/>
    </row>
    <row r="65" spans="1:18" x14ac:dyDescent="0.25">
      <c r="A65" s="1"/>
      <c r="B65" s="50" t="s">
        <v>0</v>
      </c>
      <c r="C65" s="51"/>
      <c r="D65" s="19" t="s">
        <v>0</v>
      </c>
      <c r="E65" s="19" t="s">
        <v>0</v>
      </c>
      <c r="F65" s="19" t="s">
        <v>0</v>
      </c>
      <c r="G65" s="19" t="s">
        <v>0</v>
      </c>
      <c r="H65" s="20" t="s">
        <v>0</v>
      </c>
      <c r="I65" s="21" t="s">
        <v>156</v>
      </c>
      <c r="J65" s="22" t="s">
        <v>0</v>
      </c>
      <c r="K65" s="58" t="s">
        <v>0</v>
      </c>
      <c r="L65" s="53"/>
      <c r="M65" s="53"/>
      <c r="N65" s="58" t="s">
        <v>0</v>
      </c>
      <c r="O65" s="53"/>
      <c r="P65" s="19" t="s">
        <v>0</v>
      </c>
      <c r="R65" s="1"/>
    </row>
    <row r="66" spans="1:18" ht="25.5" x14ac:dyDescent="0.25">
      <c r="A66" s="1"/>
      <c r="B66" s="50" t="s">
        <v>0</v>
      </c>
      <c r="C66" s="51"/>
      <c r="D66" s="2" t="s">
        <v>0</v>
      </c>
      <c r="E66" s="2" t="s">
        <v>0</v>
      </c>
      <c r="F66" s="2" t="s">
        <v>0</v>
      </c>
      <c r="G66" s="2" t="s">
        <v>0</v>
      </c>
      <c r="H66" s="13" t="s">
        <v>0</v>
      </c>
      <c r="I66" s="2" t="s">
        <v>157</v>
      </c>
      <c r="J66" s="15">
        <v>184861275196</v>
      </c>
      <c r="K66" s="57" t="s">
        <v>0</v>
      </c>
      <c r="L66" s="53"/>
      <c r="M66" s="53"/>
      <c r="N66" s="57">
        <v>184861275196</v>
      </c>
      <c r="O66" s="53">
        <v>184861275196</v>
      </c>
      <c r="P66" s="16" t="s">
        <v>0</v>
      </c>
      <c r="R66" s="1"/>
    </row>
    <row r="67" spans="1:18" x14ac:dyDescent="0.25">
      <c r="A67" s="1"/>
      <c r="B67" s="9"/>
      <c r="D67" s="31"/>
      <c r="E67" s="31"/>
      <c r="F67" s="31"/>
      <c r="G67" s="31"/>
      <c r="H67" s="32"/>
      <c r="I67" s="29"/>
      <c r="J67" s="33"/>
      <c r="K67" s="33"/>
      <c r="N67" s="33"/>
      <c r="P67" s="23"/>
      <c r="R67" s="1"/>
    </row>
    <row r="68" spans="1:18" ht="51" x14ac:dyDescent="0.25">
      <c r="A68" s="1"/>
      <c r="B68" s="50" t="s">
        <v>0</v>
      </c>
      <c r="C68" s="51"/>
      <c r="D68" s="16" t="s">
        <v>28</v>
      </c>
      <c r="E68" s="16" t="s">
        <v>0</v>
      </c>
      <c r="F68" s="16" t="s">
        <v>0</v>
      </c>
      <c r="G68" s="16" t="s">
        <v>0</v>
      </c>
      <c r="H68" s="13" t="s">
        <v>0</v>
      </c>
      <c r="I68" s="2" t="s">
        <v>29</v>
      </c>
      <c r="J68" s="15">
        <v>184861275196</v>
      </c>
      <c r="K68" s="57" t="s">
        <v>0</v>
      </c>
      <c r="L68" s="53"/>
      <c r="M68" s="53"/>
      <c r="N68" s="57">
        <v>184861275196</v>
      </c>
      <c r="O68" s="53">
        <v>184861275196</v>
      </c>
      <c r="P68" s="16" t="s">
        <v>0</v>
      </c>
      <c r="R68" s="1"/>
    </row>
    <row r="69" spans="1:18" x14ac:dyDescent="0.25">
      <c r="A69" s="1"/>
      <c r="B69" s="50" t="s">
        <v>0</v>
      </c>
      <c r="C69" s="51"/>
      <c r="D69" s="23" t="s">
        <v>28</v>
      </c>
      <c r="E69" s="23" t="s">
        <v>18</v>
      </c>
      <c r="F69" s="23" t="s">
        <v>0</v>
      </c>
      <c r="G69" s="23" t="s">
        <v>0</v>
      </c>
      <c r="H69" s="24" t="s">
        <v>0</v>
      </c>
      <c r="I69" s="17" t="s">
        <v>19</v>
      </c>
      <c r="J69" s="25">
        <v>184861275196</v>
      </c>
      <c r="K69" s="64" t="s">
        <v>0</v>
      </c>
      <c r="L69" s="53"/>
      <c r="M69" s="53"/>
      <c r="N69" s="64">
        <v>184861275196</v>
      </c>
      <c r="O69" s="53">
        <v>184861275196</v>
      </c>
      <c r="P69" s="23" t="s">
        <v>0</v>
      </c>
      <c r="R69" s="1"/>
    </row>
    <row r="70" spans="1:18" ht="77.25" customHeight="1" x14ac:dyDescent="0.25">
      <c r="A70" s="1"/>
      <c r="B70" s="50" t="s">
        <v>0</v>
      </c>
      <c r="C70" s="51"/>
      <c r="D70" s="23" t="s">
        <v>28</v>
      </c>
      <c r="E70" s="23" t="s">
        <v>18</v>
      </c>
      <c r="F70" s="23">
        <v>2</v>
      </c>
      <c r="G70" s="23" t="s">
        <v>0</v>
      </c>
      <c r="H70" s="24" t="s">
        <v>0</v>
      </c>
      <c r="I70" s="17" t="s">
        <v>158</v>
      </c>
      <c r="J70" s="25">
        <v>184861275196</v>
      </c>
      <c r="K70" s="64" t="s">
        <v>0</v>
      </c>
      <c r="L70" s="53"/>
      <c r="M70" s="53"/>
      <c r="N70" s="64">
        <v>184861275196</v>
      </c>
      <c r="O70" s="53">
        <v>184861275196</v>
      </c>
      <c r="P70" s="23" t="s">
        <v>0</v>
      </c>
      <c r="R70" s="1"/>
    </row>
    <row r="71" spans="1:18" ht="93" customHeight="1" x14ac:dyDescent="0.25">
      <c r="A71" s="1"/>
      <c r="B71" s="50" t="s">
        <v>0</v>
      </c>
      <c r="C71" s="51"/>
      <c r="D71" s="23" t="s">
        <v>28</v>
      </c>
      <c r="E71" s="23" t="s">
        <v>18</v>
      </c>
      <c r="F71" s="23">
        <v>2</v>
      </c>
      <c r="G71" s="23" t="s">
        <v>159</v>
      </c>
      <c r="H71" s="24" t="s">
        <v>0</v>
      </c>
      <c r="I71" s="17" t="s">
        <v>160</v>
      </c>
      <c r="J71" s="25">
        <v>184861275196</v>
      </c>
      <c r="K71" s="64" t="s">
        <v>0</v>
      </c>
      <c r="L71" s="53"/>
      <c r="M71" s="53"/>
      <c r="N71" s="64">
        <v>184861275196</v>
      </c>
      <c r="O71" s="53">
        <v>184861275196</v>
      </c>
      <c r="P71" s="23" t="s">
        <v>0</v>
      </c>
      <c r="R71" s="1"/>
    </row>
    <row r="72" spans="1:18" x14ac:dyDescent="0.25">
      <c r="A72" s="1"/>
      <c r="B72" s="50" t="s">
        <v>0</v>
      </c>
      <c r="C72" s="51"/>
      <c r="D72" s="23" t="s">
        <v>0</v>
      </c>
      <c r="E72" s="23" t="s">
        <v>0</v>
      </c>
      <c r="F72" s="23" t="s">
        <v>0</v>
      </c>
      <c r="G72" s="23" t="s">
        <v>0</v>
      </c>
      <c r="H72" s="24" t="s">
        <v>7</v>
      </c>
      <c r="I72" s="17" t="s">
        <v>8</v>
      </c>
      <c r="J72" s="25">
        <v>184861275196</v>
      </c>
      <c r="K72" s="64" t="s">
        <v>0</v>
      </c>
      <c r="L72" s="53"/>
      <c r="M72" s="53"/>
      <c r="N72" s="64">
        <v>184861275196</v>
      </c>
      <c r="O72" s="53">
        <v>184861275196</v>
      </c>
      <c r="P72" s="23" t="s">
        <v>0</v>
      </c>
      <c r="R72" s="1"/>
    </row>
    <row r="73" spans="1:18" x14ac:dyDescent="0.25">
      <c r="A73" s="1"/>
      <c r="B73" s="9"/>
      <c r="D73" s="31"/>
      <c r="E73" s="31"/>
      <c r="F73" s="31"/>
      <c r="G73" s="31"/>
      <c r="H73" s="32"/>
      <c r="I73" s="29"/>
      <c r="J73" s="33"/>
      <c r="K73" s="33"/>
      <c r="N73" s="33"/>
      <c r="P73" s="23"/>
      <c r="R73" s="1"/>
    </row>
    <row r="74" spans="1:18" x14ac:dyDescent="0.25">
      <c r="A74" s="1"/>
      <c r="B74" s="50" t="s">
        <v>0</v>
      </c>
      <c r="C74" s="51"/>
      <c r="D74" s="18" t="s">
        <v>0</v>
      </c>
      <c r="E74" s="18" t="s">
        <v>0</v>
      </c>
      <c r="F74" s="18" t="s">
        <v>0</v>
      </c>
      <c r="G74" s="18" t="s">
        <v>0</v>
      </c>
      <c r="H74" s="26" t="s">
        <v>0</v>
      </c>
      <c r="I74" s="60" t="s">
        <v>110</v>
      </c>
      <c r="J74" s="51"/>
      <c r="K74" s="51"/>
      <c r="L74" s="51"/>
      <c r="M74" s="51"/>
      <c r="N74" s="51"/>
      <c r="O74" s="51"/>
      <c r="P74" s="2" t="s">
        <v>0</v>
      </c>
      <c r="R74" s="1"/>
    </row>
    <row r="75" spans="1:18" x14ac:dyDescent="0.25">
      <c r="A75" s="1"/>
      <c r="B75" s="50" t="s">
        <v>0</v>
      </c>
      <c r="C75" s="51"/>
      <c r="D75" s="18" t="s">
        <v>0</v>
      </c>
      <c r="E75" s="18" t="s">
        <v>0</v>
      </c>
      <c r="F75" s="18" t="s">
        <v>0</v>
      </c>
      <c r="G75" s="18" t="s">
        <v>0</v>
      </c>
      <c r="H75" s="26" t="s">
        <v>0</v>
      </c>
      <c r="I75" s="60" t="s">
        <v>39</v>
      </c>
      <c r="J75" s="51"/>
      <c r="K75" s="51"/>
      <c r="L75" s="51"/>
      <c r="M75" s="51"/>
      <c r="N75" s="51"/>
      <c r="O75" s="51"/>
      <c r="P75" s="2" t="s">
        <v>0</v>
      </c>
      <c r="R75" s="1"/>
    </row>
    <row r="76" spans="1:18" x14ac:dyDescent="0.25">
      <c r="A76" s="1"/>
      <c r="B76" s="50" t="s">
        <v>0</v>
      </c>
      <c r="C76" s="51"/>
      <c r="D76" s="26" t="s">
        <v>0</v>
      </c>
      <c r="E76" s="26" t="s">
        <v>0</v>
      </c>
      <c r="F76" s="26" t="s">
        <v>0</v>
      </c>
      <c r="G76" s="26" t="s">
        <v>0</v>
      </c>
      <c r="H76" s="26" t="s">
        <v>0</v>
      </c>
      <c r="I76" s="27" t="s">
        <v>132</v>
      </c>
      <c r="J76" s="28">
        <f>+J78+J125</f>
        <v>632429287873</v>
      </c>
      <c r="K76" s="63" t="s">
        <v>0</v>
      </c>
      <c r="L76" s="53"/>
      <c r="M76" s="53"/>
      <c r="N76" s="63">
        <f>+N78+N125</f>
        <v>632429287873</v>
      </c>
      <c r="O76" s="53"/>
      <c r="P76" s="16" t="s">
        <v>0</v>
      </c>
      <c r="R76" s="1"/>
    </row>
    <row r="77" spans="1:18" x14ac:dyDescent="0.25">
      <c r="A77" s="1"/>
      <c r="B77" s="50" t="s">
        <v>0</v>
      </c>
      <c r="C77" s="51"/>
      <c r="D77" s="65" t="s">
        <v>0</v>
      </c>
      <c r="E77" s="51"/>
      <c r="F77" s="51"/>
      <c r="G77" s="51"/>
      <c r="H77" s="51"/>
      <c r="I77" s="51"/>
      <c r="J77" s="51"/>
      <c r="K77" s="51"/>
      <c r="L77" s="51"/>
      <c r="M77" s="51"/>
      <c r="N77" s="51"/>
      <c r="O77" s="51"/>
      <c r="P77" s="17" t="s">
        <v>0</v>
      </c>
      <c r="R77" s="1"/>
    </row>
    <row r="78" spans="1:18" x14ac:dyDescent="0.25">
      <c r="A78" s="1"/>
      <c r="B78" s="50" t="s">
        <v>0</v>
      </c>
      <c r="C78" s="51"/>
      <c r="D78" s="18" t="s">
        <v>0</v>
      </c>
      <c r="E78" s="18" t="s">
        <v>0</v>
      </c>
      <c r="F78" s="18" t="s">
        <v>0</v>
      </c>
      <c r="G78" s="18" t="s">
        <v>0</v>
      </c>
      <c r="H78" s="26" t="s">
        <v>0</v>
      </c>
      <c r="I78" s="18" t="s">
        <v>130</v>
      </c>
      <c r="J78" s="28">
        <f>+J81+J90+J96+J106+J116</f>
        <v>622569287873</v>
      </c>
      <c r="K78" s="63" t="s">
        <v>0</v>
      </c>
      <c r="L78" s="53"/>
      <c r="M78" s="53"/>
      <c r="N78" s="63">
        <f>+N81+N90+N96+N106+N116</f>
        <v>622569287873</v>
      </c>
      <c r="O78" s="53"/>
      <c r="P78" s="16" t="s">
        <v>0</v>
      </c>
      <c r="R78" s="1"/>
    </row>
    <row r="79" spans="1:18" x14ac:dyDescent="0.25">
      <c r="A79" s="1"/>
      <c r="B79" s="50" t="s">
        <v>0</v>
      </c>
      <c r="C79" s="51"/>
      <c r="D79" s="72" t="s">
        <v>0</v>
      </c>
      <c r="E79" s="51"/>
      <c r="F79" s="51"/>
      <c r="G79" s="51"/>
      <c r="H79" s="51"/>
      <c r="I79" s="51"/>
      <c r="J79" s="51"/>
      <c r="K79" s="51"/>
      <c r="L79" s="51"/>
      <c r="M79" s="51"/>
      <c r="N79" s="51"/>
      <c r="O79" s="51"/>
      <c r="P79" s="19" t="s">
        <v>0</v>
      </c>
      <c r="R79" s="1"/>
    </row>
    <row r="80" spans="1:18" x14ac:dyDescent="0.25">
      <c r="A80" s="1"/>
      <c r="B80" s="50" t="s">
        <v>0</v>
      </c>
      <c r="C80" s="51"/>
      <c r="D80" s="30" t="s">
        <v>0</v>
      </c>
      <c r="E80" s="30" t="s">
        <v>0</v>
      </c>
      <c r="F80" s="30" t="s">
        <v>0</v>
      </c>
      <c r="G80" s="30" t="s">
        <v>0</v>
      </c>
      <c r="H80" s="34" t="s">
        <v>0</v>
      </c>
      <c r="I80" s="35" t="s">
        <v>40</v>
      </c>
      <c r="J80" s="36" t="s">
        <v>0</v>
      </c>
      <c r="K80" s="66" t="s">
        <v>0</v>
      </c>
      <c r="L80" s="53"/>
      <c r="M80" s="53"/>
      <c r="N80" s="66" t="s">
        <v>0</v>
      </c>
      <c r="O80" s="53"/>
      <c r="P80" s="19" t="s">
        <v>0</v>
      </c>
      <c r="R80" s="1"/>
    </row>
    <row r="81" spans="1:18" x14ac:dyDescent="0.25">
      <c r="A81" s="1"/>
      <c r="B81" s="50" t="s">
        <v>0</v>
      </c>
      <c r="C81" s="51"/>
      <c r="D81" s="18" t="s">
        <v>0</v>
      </c>
      <c r="E81" s="18" t="s">
        <v>0</v>
      </c>
      <c r="F81" s="18" t="s">
        <v>0</v>
      </c>
      <c r="G81" s="18" t="s">
        <v>0</v>
      </c>
      <c r="H81" s="26" t="s">
        <v>0</v>
      </c>
      <c r="I81" s="18" t="s">
        <v>34</v>
      </c>
      <c r="J81" s="28">
        <v>3120219900</v>
      </c>
      <c r="K81" s="63" t="s">
        <v>0</v>
      </c>
      <c r="L81" s="53"/>
      <c r="M81" s="53"/>
      <c r="N81" s="63">
        <v>3120219900</v>
      </c>
      <c r="O81" s="53">
        <v>3120219900</v>
      </c>
      <c r="P81" s="16" t="s">
        <v>0</v>
      </c>
      <c r="R81" s="1"/>
    </row>
    <row r="82" spans="1:18" x14ac:dyDescent="0.25">
      <c r="A82" s="1"/>
      <c r="B82" s="50" t="s">
        <v>0</v>
      </c>
      <c r="C82" s="51"/>
      <c r="D82" s="65" t="s">
        <v>0</v>
      </c>
      <c r="E82" s="51"/>
      <c r="F82" s="51"/>
      <c r="G82" s="51"/>
      <c r="H82" s="51"/>
      <c r="I82" s="51"/>
      <c r="J82" s="51"/>
      <c r="K82" s="51"/>
      <c r="L82" s="51"/>
      <c r="M82" s="51"/>
      <c r="N82" s="51"/>
      <c r="O82" s="51"/>
      <c r="P82" s="17" t="s">
        <v>0</v>
      </c>
      <c r="R82" s="1"/>
    </row>
    <row r="83" spans="1:18" x14ac:dyDescent="0.25">
      <c r="A83" s="1"/>
      <c r="B83" s="50" t="s">
        <v>0</v>
      </c>
      <c r="C83" s="51"/>
      <c r="D83" s="37" t="s">
        <v>10</v>
      </c>
      <c r="E83" s="37" t="s">
        <v>0</v>
      </c>
      <c r="F83" s="37" t="s">
        <v>0</v>
      </c>
      <c r="G83" s="37" t="s">
        <v>0</v>
      </c>
      <c r="H83" s="26" t="s">
        <v>0</v>
      </c>
      <c r="I83" s="18" t="s">
        <v>14</v>
      </c>
      <c r="J83" s="28">
        <v>3120219900</v>
      </c>
      <c r="K83" s="63" t="s">
        <v>0</v>
      </c>
      <c r="L83" s="53"/>
      <c r="M83" s="53"/>
      <c r="N83" s="63">
        <v>3120219900</v>
      </c>
      <c r="O83" s="53">
        <v>3120219900</v>
      </c>
      <c r="P83" s="16" t="s">
        <v>0</v>
      </c>
      <c r="R83" s="1"/>
    </row>
    <row r="84" spans="1:18" x14ac:dyDescent="0.25">
      <c r="A84" s="1"/>
      <c r="B84" s="50" t="s">
        <v>0</v>
      </c>
      <c r="C84" s="51"/>
      <c r="D84" s="31" t="s">
        <v>10</v>
      </c>
      <c r="E84" s="31" t="s">
        <v>10</v>
      </c>
      <c r="F84" s="31" t="s">
        <v>0</v>
      </c>
      <c r="G84" s="31" t="s">
        <v>0</v>
      </c>
      <c r="H84" s="32" t="s">
        <v>0</v>
      </c>
      <c r="I84" s="29" t="s">
        <v>15</v>
      </c>
      <c r="J84" s="33">
        <v>3120219900</v>
      </c>
      <c r="K84" s="52" t="s">
        <v>0</v>
      </c>
      <c r="L84" s="53"/>
      <c r="M84" s="53"/>
      <c r="N84" s="52">
        <v>3120219900</v>
      </c>
      <c r="O84" s="53">
        <v>3120219900</v>
      </c>
      <c r="P84" s="23" t="s">
        <v>0</v>
      </c>
      <c r="R84" s="1"/>
    </row>
    <row r="85" spans="1:18" x14ac:dyDescent="0.25">
      <c r="A85" s="1"/>
      <c r="B85" s="50" t="s">
        <v>0</v>
      </c>
      <c r="C85" s="51"/>
      <c r="D85" s="31" t="s">
        <v>10</v>
      </c>
      <c r="E85" s="31" t="s">
        <v>10</v>
      </c>
      <c r="F85" s="31" t="s">
        <v>4</v>
      </c>
      <c r="G85" s="31" t="s">
        <v>0</v>
      </c>
      <c r="H85" s="32" t="s">
        <v>0</v>
      </c>
      <c r="I85" s="29" t="s">
        <v>16</v>
      </c>
      <c r="J85" s="33">
        <v>3120219900</v>
      </c>
      <c r="K85" s="52" t="s">
        <v>0</v>
      </c>
      <c r="L85" s="53"/>
      <c r="M85" s="53"/>
      <c r="N85" s="52">
        <v>3120219900</v>
      </c>
      <c r="O85" s="53">
        <v>3120219900</v>
      </c>
      <c r="P85" s="23" t="s">
        <v>0</v>
      </c>
      <c r="R85" s="1"/>
    </row>
    <row r="86" spans="1:18" ht="38.25" x14ac:dyDescent="0.25">
      <c r="A86" s="1"/>
      <c r="B86" s="50" t="s">
        <v>0</v>
      </c>
      <c r="C86" s="51"/>
      <c r="D86" s="31" t="s">
        <v>10</v>
      </c>
      <c r="E86" s="31" t="s">
        <v>10</v>
      </c>
      <c r="F86" s="31" t="s">
        <v>4</v>
      </c>
      <c r="G86" s="31" t="s">
        <v>36</v>
      </c>
      <c r="H86" s="32" t="s">
        <v>0</v>
      </c>
      <c r="I86" s="29" t="s">
        <v>41</v>
      </c>
      <c r="J86" s="33">
        <v>3120219900</v>
      </c>
      <c r="K86" s="52" t="s">
        <v>0</v>
      </c>
      <c r="L86" s="53"/>
      <c r="M86" s="53"/>
      <c r="N86" s="52">
        <v>3120219900</v>
      </c>
      <c r="O86" s="53">
        <v>3120219900</v>
      </c>
      <c r="P86" s="23" t="s">
        <v>0</v>
      </c>
      <c r="R86" s="1"/>
    </row>
    <row r="87" spans="1:18" x14ac:dyDescent="0.25">
      <c r="A87" s="1"/>
      <c r="B87" s="50" t="s">
        <v>0</v>
      </c>
      <c r="C87" s="51"/>
      <c r="D87" s="31" t="s">
        <v>0</v>
      </c>
      <c r="E87" s="31" t="s">
        <v>0</v>
      </c>
      <c r="F87" s="31" t="s">
        <v>0</v>
      </c>
      <c r="G87" s="31" t="s">
        <v>0</v>
      </c>
      <c r="H87" s="32" t="s">
        <v>7</v>
      </c>
      <c r="I87" s="29" t="s">
        <v>8</v>
      </c>
      <c r="J87" s="33">
        <v>3120219900</v>
      </c>
      <c r="K87" s="52" t="s">
        <v>0</v>
      </c>
      <c r="L87" s="53"/>
      <c r="M87" s="53"/>
      <c r="N87" s="52">
        <v>3120219900</v>
      </c>
      <c r="O87" s="53">
        <v>3120219900</v>
      </c>
      <c r="P87" s="23" t="s">
        <v>0</v>
      </c>
      <c r="R87" s="1"/>
    </row>
    <row r="88" spans="1:18" x14ac:dyDescent="0.25">
      <c r="A88" s="1"/>
      <c r="B88" s="50" t="s">
        <v>0</v>
      </c>
      <c r="C88" s="51"/>
      <c r="D88" s="72" t="s">
        <v>0</v>
      </c>
      <c r="E88" s="51"/>
      <c r="F88" s="51"/>
      <c r="G88" s="51"/>
      <c r="H88" s="51"/>
      <c r="I88" s="51"/>
      <c r="J88" s="51"/>
      <c r="K88" s="51"/>
      <c r="L88" s="51"/>
      <c r="M88" s="51"/>
      <c r="N88" s="51"/>
      <c r="O88" s="51"/>
      <c r="P88" s="19" t="s">
        <v>0</v>
      </c>
      <c r="R88" s="1"/>
    </row>
    <row r="89" spans="1:18" x14ac:dyDescent="0.25">
      <c r="A89" s="1"/>
      <c r="B89" s="50" t="s">
        <v>0</v>
      </c>
      <c r="C89" s="51"/>
      <c r="D89" s="30" t="s">
        <v>0</v>
      </c>
      <c r="E89" s="30" t="s">
        <v>0</v>
      </c>
      <c r="F89" s="30" t="s">
        <v>0</v>
      </c>
      <c r="G89" s="30" t="s">
        <v>0</v>
      </c>
      <c r="H89" s="34" t="s">
        <v>0</v>
      </c>
      <c r="I89" s="35" t="s">
        <v>42</v>
      </c>
      <c r="J89" s="36" t="s">
        <v>0</v>
      </c>
      <c r="K89" s="66" t="s">
        <v>0</v>
      </c>
      <c r="L89" s="53"/>
      <c r="M89" s="53"/>
      <c r="N89" s="66" t="s">
        <v>0</v>
      </c>
      <c r="O89" s="53"/>
      <c r="P89" s="19" t="s">
        <v>0</v>
      </c>
      <c r="R89" s="1"/>
    </row>
    <row r="90" spans="1:18" x14ac:dyDescent="0.25">
      <c r="A90" s="1"/>
      <c r="B90" s="50" t="s">
        <v>0</v>
      </c>
      <c r="C90" s="51"/>
      <c r="D90" s="18" t="s">
        <v>0</v>
      </c>
      <c r="E90" s="18" t="s">
        <v>0</v>
      </c>
      <c r="F90" s="18" t="s">
        <v>0</v>
      </c>
      <c r="G90" s="18" t="s">
        <v>0</v>
      </c>
      <c r="H90" s="26" t="s">
        <v>0</v>
      </c>
      <c r="I90" s="18" t="s">
        <v>43</v>
      </c>
      <c r="J90" s="28">
        <v>7122543505</v>
      </c>
      <c r="K90" s="63" t="s">
        <v>0</v>
      </c>
      <c r="L90" s="53"/>
      <c r="M90" s="53"/>
      <c r="N90" s="63">
        <v>7122543505</v>
      </c>
      <c r="O90" s="53">
        <v>7122543505</v>
      </c>
      <c r="P90" s="16" t="s">
        <v>0</v>
      </c>
      <c r="R90" s="1"/>
    </row>
    <row r="91" spans="1:18" x14ac:dyDescent="0.25">
      <c r="A91" s="1"/>
      <c r="B91" s="50" t="s">
        <v>0</v>
      </c>
      <c r="C91" s="51"/>
      <c r="D91" s="65" t="s">
        <v>0</v>
      </c>
      <c r="E91" s="51"/>
      <c r="F91" s="51"/>
      <c r="G91" s="51"/>
      <c r="H91" s="51"/>
      <c r="I91" s="51"/>
      <c r="J91" s="51"/>
      <c r="K91" s="51"/>
      <c r="L91" s="51"/>
      <c r="M91" s="51"/>
      <c r="N91" s="51"/>
      <c r="O91" s="51"/>
      <c r="P91" s="17" t="s">
        <v>0</v>
      </c>
      <c r="R91" s="1"/>
    </row>
    <row r="92" spans="1:18" x14ac:dyDescent="0.25">
      <c r="A92" s="1"/>
      <c r="B92" s="50" t="s">
        <v>0</v>
      </c>
      <c r="C92" s="51"/>
      <c r="D92" s="37" t="s">
        <v>9</v>
      </c>
      <c r="E92" s="37" t="s">
        <v>0</v>
      </c>
      <c r="F92" s="37" t="s">
        <v>0</v>
      </c>
      <c r="G92" s="37" t="s">
        <v>0</v>
      </c>
      <c r="H92" s="26" t="s">
        <v>0</v>
      </c>
      <c r="I92" s="18" t="s">
        <v>13</v>
      </c>
      <c r="J92" s="28">
        <v>7122543505</v>
      </c>
      <c r="K92" s="63" t="s">
        <v>0</v>
      </c>
      <c r="L92" s="53"/>
      <c r="M92" s="53"/>
      <c r="N92" s="63">
        <v>7122543505</v>
      </c>
      <c r="O92" s="53">
        <v>7122543505</v>
      </c>
      <c r="P92" s="16" t="s">
        <v>0</v>
      </c>
      <c r="R92" s="1"/>
    </row>
    <row r="93" spans="1:18" x14ac:dyDescent="0.25">
      <c r="A93" s="1"/>
      <c r="B93" s="50" t="s">
        <v>0</v>
      </c>
      <c r="C93" s="51"/>
      <c r="D93" s="31" t="s">
        <v>0</v>
      </c>
      <c r="E93" s="31" t="s">
        <v>0</v>
      </c>
      <c r="F93" s="31" t="s">
        <v>0</v>
      </c>
      <c r="G93" s="31" t="s">
        <v>0</v>
      </c>
      <c r="H93" s="32" t="s">
        <v>7</v>
      </c>
      <c r="I93" s="29" t="s">
        <v>8</v>
      </c>
      <c r="J93" s="33">
        <v>7122543505</v>
      </c>
      <c r="K93" s="52" t="s">
        <v>0</v>
      </c>
      <c r="L93" s="53"/>
      <c r="M93" s="53"/>
      <c r="N93" s="52">
        <v>7122543505</v>
      </c>
      <c r="O93" s="53">
        <v>7122543505</v>
      </c>
      <c r="P93" s="23" t="s">
        <v>0</v>
      </c>
      <c r="R93" s="1"/>
    </row>
    <row r="94" spans="1:18" x14ac:dyDescent="0.25">
      <c r="A94" s="1"/>
      <c r="B94" s="50" t="s">
        <v>0</v>
      </c>
      <c r="C94" s="51"/>
      <c r="D94" s="72" t="s">
        <v>0</v>
      </c>
      <c r="E94" s="51"/>
      <c r="F94" s="51"/>
      <c r="G94" s="51"/>
      <c r="H94" s="51"/>
      <c r="I94" s="51"/>
      <c r="J94" s="51"/>
      <c r="K94" s="51"/>
      <c r="L94" s="51"/>
      <c r="M94" s="51"/>
      <c r="N94" s="51"/>
      <c r="O94" s="51"/>
      <c r="P94" s="19" t="s">
        <v>0</v>
      </c>
      <c r="R94" s="1"/>
    </row>
    <row r="95" spans="1:18" x14ac:dyDescent="0.25">
      <c r="A95" s="1"/>
      <c r="B95" s="50" t="s">
        <v>0</v>
      </c>
      <c r="C95" s="51"/>
      <c r="D95" s="30" t="s">
        <v>0</v>
      </c>
      <c r="E95" s="30" t="s">
        <v>0</v>
      </c>
      <c r="F95" s="30" t="s">
        <v>0</v>
      </c>
      <c r="G95" s="30" t="s">
        <v>0</v>
      </c>
      <c r="H95" s="34" t="s">
        <v>0</v>
      </c>
      <c r="I95" s="35" t="s">
        <v>44</v>
      </c>
      <c r="J95" s="36" t="s">
        <v>0</v>
      </c>
      <c r="K95" s="66" t="s">
        <v>0</v>
      </c>
      <c r="L95" s="53"/>
      <c r="M95" s="53"/>
      <c r="N95" s="66" t="s">
        <v>0</v>
      </c>
      <c r="O95" s="53"/>
      <c r="P95" s="19" t="s">
        <v>0</v>
      </c>
      <c r="R95" s="1"/>
    </row>
    <row r="96" spans="1:18" x14ac:dyDescent="0.25">
      <c r="A96" s="1"/>
      <c r="B96" s="50" t="s">
        <v>0</v>
      </c>
      <c r="C96" s="51"/>
      <c r="D96" s="18" t="s">
        <v>0</v>
      </c>
      <c r="E96" s="18" t="s">
        <v>0</v>
      </c>
      <c r="F96" s="18" t="s">
        <v>0</v>
      </c>
      <c r="G96" s="18" t="s">
        <v>0</v>
      </c>
      <c r="H96" s="26" t="s">
        <v>0</v>
      </c>
      <c r="I96" s="18" t="s">
        <v>45</v>
      </c>
      <c r="J96" s="28">
        <f>+J98+J102</f>
        <v>460204523404</v>
      </c>
      <c r="K96" s="63" t="s">
        <v>0</v>
      </c>
      <c r="L96" s="53"/>
      <c r="M96" s="53"/>
      <c r="N96" s="63">
        <v>460204523404</v>
      </c>
      <c r="O96" s="53"/>
      <c r="P96" s="16" t="s">
        <v>0</v>
      </c>
      <c r="R96" s="1"/>
    </row>
    <row r="97" spans="1:18" x14ac:dyDescent="0.25">
      <c r="A97" s="1"/>
      <c r="B97" s="50" t="s">
        <v>0</v>
      </c>
      <c r="C97" s="51"/>
      <c r="D97" s="65" t="s">
        <v>0</v>
      </c>
      <c r="E97" s="51"/>
      <c r="F97" s="51"/>
      <c r="G97" s="51"/>
      <c r="H97" s="51"/>
      <c r="I97" s="51"/>
      <c r="J97" s="51"/>
      <c r="K97" s="51"/>
      <c r="L97" s="51"/>
      <c r="M97" s="51"/>
      <c r="N97" s="51"/>
      <c r="O97" s="51"/>
      <c r="P97" s="17" t="s">
        <v>0</v>
      </c>
      <c r="R97" s="1"/>
    </row>
    <row r="98" spans="1:18" x14ac:dyDescent="0.25">
      <c r="A98" s="1"/>
      <c r="B98" s="50" t="s">
        <v>0</v>
      </c>
      <c r="C98" s="51"/>
      <c r="D98" s="37" t="s">
        <v>4</v>
      </c>
      <c r="E98" s="37" t="s">
        <v>0</v>
      </c>
      <c r="F98" s="37" t="s">
        <v>0</v>
      </c>
      <c r="G98" s="37" t="s">
        <v>0</v>
      </c>
      <c r="H98" s="26" t="s">
        <v>0</v>
      </c>
      <c r="I98" s="18" t="s">
        <v>5</v>
      </c>
      <c r="J98" s="28">
        <v>5198266125</v>
      </c>
      <c r="K98" s="63" t="s">
        <v>0</v>
      </c>
      <c r="L98" s="53"/>
      <c r="M98" s="53"/>
      <c r="N98" s="63">
        <v>5198266125</v>
      </c>
      <c r="O98" s="53">
        <v>5198266125</v>
      </c>
      <c r="P98" s="16" t="s">
        <v>0</v>
      </c>
      <c r="R98" s="1"/>
    </row>
    <row r="99" spans="1:18" x14ac:dyDescent="0.25">
      <c r="A99" s="1"/>
      <c r="B99" s="50" t="s">
        <v>0</v>
      </c>
      <c r="C99" s="51"/>
      <c r="D99" s="31" t="s">
        <v>4</v>
      </c>
      <c r="E99" s="31" t="s">
        <v>4</v>
      </c>
      <c r="F99" s="31" t="s">
        <v>0</v>
      </c>
      <c r="G99" s="31" t="s">
        <v>0</v>
      </c>
      <c r="H99" s="32" t="s">
        <v>0</v>
      </c>
      <c r="I99" s="29" t="s">
        <v>6</v>
      </c>
      <c r="J99" s="33">
        <v>5198266125</v>
      </c>
      <c r="K99" s="52" t="s">
        <v>0</v>
      </c>
      <c r="L99" s="53"/>
      <c r="M99" s="53"/>
      <c r="N99" s="52">
        <v>5198266125</v>
      </c>
      <c r="O99" s="53">
        <v>5198266125</v>
      </c>
      <c r="P99" s="23" t="s">
        <v>0</v>
      </c>
      <c r="R99" s="1"/>
    </row>
    <row r="100" spans="1:18" ht="25.5" x14ac:dyDescent="0.25">
      <c r="A100" s="1"/>
      <c r="B100" s="50" t="s">
        <v>0</v>
      </c>
      <c r="C100" s="51"/>
      <c r="D100" s="31" t="s">
        <v>4</v>
      </c>
      <c r="E100" s="31" t="s">
        <v>4</v>
      </c>
      <c r="F100" s="31" t="s">
        <v>10</v>
      </c>
      <c r="G100" s="31" t="s">
        <v>0</v>
      </c>
      <c r="H100" s="32" t="s">
        <v>0</v>
      </c>
      <c r="I100" s="29" t="s">
        <v>11</v>
      </c>
      <c r="J100" s="33">
        <v>5198266125</v>
      </c>
      <c r="K100" s="52" t="s">
        <v>0</v>
      </c>
      <c r="L100" s="53"/>
      <c r="M100" s="53"/>
      <c r="N100" s="52">
        <v>5198266125</v>
      </c>
      <c r="O100" s="53">
        <v>5198266125</v>
      </c>
      <c r="P100" s="23" t="s">
        <v>0</v>
      </c>
      <c r="R100" s="1"/>
    </row>
    <row r="101" spans="1:18" x14ac:dyDescent="0.25">
      <c r="A101" s="1"/>
      <c r="B101" s="50" t="s">
        <v>0</v>
      </c>
      <c r="C101" s="51"/>
      <c r="D101" s="31" t="s">
        <v>0</v>
      </c>
      <c r="E101" s="31" t="s">
        <v>0</v>
      </c>
      <c r="F101" s="31" t="s">
        <v>0</v>
      </c>
      <c r="G101" s="31" t="s">
        <v>0</v>
      </c>
      <c r="H101" s="32" t="s">
        <v>7</v>
      </c>
      <c r="I101" s="29" t="s">
        <v>8</v>
      </c>
      <c r="J101" s="33">
        <v>5198266125</v>
      </c>
      <c r="K101" s="52" t="s">
        <v>0</v>
      </c>
      <c r="L101" s="53"/>
      <c r="M101" s="53"/>
      <c r="N101" s="52">
        <v>5198266125</v>
      </c>
      <c r="O101" s="53">
        <v>5198266125</v>
      </c>
      <c r="P101" s="23" t="s">
        <v>0</v>
      </c>
      <c r="R101" s="1"/>
    </row>
    <row r="102" spans="1:18" x14ac:dyDescent="0.25">
      <c r="A102" s="1"/>
      <c r="B102" s="50" t="s">
        <v>0</v>
      </c>
      <c r="C102" s="51"/>
      <c r="D102" s="37" t="s">
        <v>9</v>
      </c>
      <c r="E102" s="37" t="s">
        <v>0</v>
      </c>
      <c r="F102" s="37" t="s">
        <v>0</v>
      </c>
      <c r="G102" s="37" t="s">
        <v>0</v>
      </c>
      <c r="H102" s="26" t="s">
        <v>0</v>
      </c>
      <c r="I102" s="18" t="s">
        <v>13</v>
      </c>
      <c r="J102" s="28">
        <v>455006257279</v>
      </c>
      <c r="K102" s="63" t="s">
        <v>0</v>
      </c>
      <c r="L102" s="53"/>
      <c r="M102" s="53"/>
      <c r="N102" s="63">
        <v>455006257279</v>
      </c>
      <c r="O102" s="53">
        <v>455006257279</v>
      </c>
      <c r="P102" s="16" t="s">
        <v>0</v>
      </c>
      <c r="R102" s="1"/>
    </row>
    <row r="103" spans="1:18" x14ac:dyDescent="0.25">
      <c r="A103" s="1"/>
      <c r="B103" s="50" t="s">
        <v>0</v>
      </c>
      <c r="C103" s="51"/>
      <c r="D103" s="31" t="s">
        <v>0</v>
      </c>
      <c r="E103" s="31" t="s">
        <v>0</v>
      </c>
      <c r="F103" s="31" t="s">
        <v>0</v>
      </c>
      <c r="G103" s="31" t="s">
        <v>0</v>
      </c>
      <c r="H103" s="32" t="s">
        <v>7</v>
      </c>
      <c r="I103" s="29" t="s">
        <v>8</v>
      </c>
      <c r="J103" s="33">
        <v>455006257279</v>
      </c>
      <c r="K103" s="52" t="s">
        <v>0</v>
      </c>
      <c r="L103" s="53"/>
      <c r="M103" s="53"/>
      <c r="N103" s="52">
        <v>455006257279</v>
      </c>
      <c r="O103" s="53">
        <v>455006257279</v>
      </c>
      <c r="P103" s="23" t="s">
        <v>0</v>
      </c>
      <c r="R103" s="1"/>
    </row>
    <row r="104" spans="1:18" x14ac:dyDescent="0.25">
      <c r="A104" s="1"/>
      <c r="B104" s="50" t="s">
        <v>0</v>
      </c>
      <c r="C104" s="51"/>
      <c r="D104" s="72" t="s">
        <v>0</v>
      </c>
      <c r="E104" s="51"/>
      <c r="F104" s="51"/>
      <c r="G104" s="51"/>
      <c r="H104" s="51"/>
      <c r="I104" s="51"/>
      <c r="J104" s="51"/>
      <c r="K104" s="51"/>
      <c r="L104" s="51"/>
      <c r="M104" s="51"/>
      <c r="N104" s="51"/>
      <c r="O104" s="51"/>
      <c r="P104" s="19" t="s">
        <v>0</v>
      </c>
      <c r="R104" s="1"/>
    </row>
    <row r="105" spans="1:18" x14ac:dyDescent="0.25">
      <c r="A105" s="1"/>
      <c r="B105" s="50" t="s">
        <v>0</v>
      </c>
      <c r="C105" s="51"/>
      <c r="D105" s="30" t="s">
        <v>0</v>
      </c>
      <c r="E105" s="30" t="s">
        <v>0</v>
      </c>
      <c r="F105" s="30" t="s">
        <v>0</v>
      </c>
      <c r="G105" s="30" t="s">
        <v>0</v>
      </c>
      <c r="H105" s="34" t="s">
        <v>0</v>
      </c>
      <c r="I105" s="35" t="s">
        <v>46</v>
      </c>
      <c r="J105" s="36" t="s">
        <v>0</v>
      </c>
      <c r="K105" s="66" t="s">
        <v>0</v>
      </c>
      <c r="L105" s="53"/>
      <c r="M105" s="53"/>
      <c r="N105" s="66" t="s">
        <v>0</v>
      </c>
      <c r="O105" s="53"/>
      <c r="P105" s="19" t="s">
        <v>0</v>
      </c>
      <c r="R105" s="1"/>
    </row>
    <row r="106" spans="1:18" x14ac:dyDescent="0.25">
      <c r="A106" s="1"/>
      <c r="B106" s="50" t="s">
        <v>0</v>
      </c>
      <c r="C106" s="51"/>
      <c r="D106" s="18" t="s">
        <v>0</v>
      </c>
      <c r="E106" s="18" t="s">
        <v>0</v>
      </c>
      <c r="F106" s="18" t="s">
        <v>0</v>
      </c>
      <c r="G106" s="18" t="s">
        <v>0</v>
      </c>
      <c r="H106" s="26" t="s">
        <v>0</v>
      </c>
      <c r="I106" s="18" t="s">
        <v>47</v>
      </c>
      <c r="J106" s="28">
        <f>+J108+J112</f>
        <v>7589709020</v>
      </c>
      <c r="K106" s="63" t="s">
        <v>0</v>
      </c>
      <c r="L106" s="53"/>
      <c r="M106" s="53"/>
      <c r="N106" s="63">
        <v>7589709020</v>
      </c>
      <c r="O106" s="53"/>
      <c r="P106" s="16" t="s">
        <v>0</v>
      </c>
      <c r="R106" s="1"/>
    </row>
    <row r="107" spans="1:18" x14ac:dyDescent="0.25">
      <c r="A107" s="1"/>
      <c r="B107" s="50" t="s">
        <v>0</v>
      </c>
      <c r="C107" s="51"/>
      <c r="D107" s="65" t="s">
        <v>0</v>
      </c>
      <c r="E107" s="51"/>
      <c r="F107" s="51"/>
      <c r="G107" s="51"/>
      <c r="H107" s="51"/>
      <c r="I107" s="51"/>
      <c r="J107" s="51"/>
      <c r="K107" s="51"/>
      <c r="L107" s="51"/>
      <c r="M107" s="51"/>
      <c r="N107" s="51"/>
      <c r="O107" s="51"/>
      <c r="P107" s="17" t="s">
        <v>0</v>
      </c>
      <c r="R107" s="1"/>
    </row>
    <row r="108" spans="1:18" x14ac:dyDescent="0.25">
      <c r="A108" s="1"/>
      <c r="B108" s="50" t="s">
        <v>0</v>
      </c>
      <c r="C108" s="51"/>
      <c r="D108" s="37" t="s">
        <v>4</v>
      </c>
      <c r="E108" s="37" t="s">
        <v>0</v>
      </c>
      <c r="F108" s="37" t="s">
        <v>0</v>
      </c>
      <c r="G108" s="37" t="s">
        <v>0</v>
      </c>
      <c r="H108" s="26" t="s">
        <v>0</v>
      </c>
      <c r="I108" s="18" t="s">
        <v>5</v>
      </c>
      <c r="J108" s="28">
        <v>21779550</v>
      </c>
      <c r="K108" s="63" t="s">
        <v>0</v>
      </c>
      <c r="L108" s="53"/>
      <c r="M108" s="53"/>
      <c r="N108" s="63">
        <v>21779550</v>
      </c>
      <c r="O108" s="53">
        <v>21779550</v>
      </c>
      <c r="P108" s="16" t="s">
        <v>0</v>
      </c>
      <c r="R108" s="1"/>
    </row>
    <row r="109" spans="1:18" x14ac:dyDescent="0.25">
      <c r="A109" s="1"/>
      <c r="B109" s="50" t="s">
        <v>0</v>
      </c>
      <c r="C109" s="51"/>
      <c r="D109" s="31" t="s">
        <v>4</v>
      </c>
      <c r="E109" s="31" t="s">
        <v>4</v>
      </c>
      <c r="F109" s="31" t="s">
        <v>0</v>
      </c>
      <c r="G109" s="31" t="s">
        <v>0</v>
      </c>
      <c r="H109" s="32" t="s">
        <v>0</v>
      </c>
      <c r="I109" s="29" t="s">
        <v>6</v>
      </c>
      <c r="J109" s="33">
        <v>21779550</v>
      </c>
      <c r="K109" s="52" t="s">
        <v>0</v>
      </c>
      <c r="L109" s="53"/>
      <c r="M109" s="53"/>
      <c r="N109" s="52">
        <v>21779550</v>
      </c>
      <c r="O109" s="53">
        <v>21779550</v>
      </c>
      <c r="P109" s="23" t="s">
        <v>0</v>
      </c>
      <c r="R109" s="1"/>
    </row>
    <row r="110" spans="1:18" ht="25.5" x14ac:dyDescent="0.25">
      <c r="A110" s="1"/>
      <c r="B110" s="50" t="s">
        <v>0</v>
      </c>
      <c r="C110" s="51"/>
      <c r="D110" s="31" t="s">
        <v>4</v>
      </c>
      <c r="E110" s="31" t="s">
        <v>4</v>
      </c>
      <c r="F110" s="31" t="s">
        <v>10</v>
      </c>
      <c r="G110" s="31" t="s">
        <v>0</v>
      </c>
      <c r="H110" s="32" t="s">
        <v>0</v>
      </c>
      <c r="I110" s="29" t="s">
        <v>11</v>
      </c>
      <c r="J110" s="33">
        <v>21779550</v>
      </c>
      <c r="K110" s="52" t="s">
        <v>0</v>
      </c>
      <c r="L110" s="53"/>
      <c r="M110" s="53"/>
      <c r="N110" s="52">
        <v>21779550</v>
      </c>
      <c r="O110" s="53">
        <v>21779550</v>
      </c>
      <c r="P110" s="23" t="s">
        <v>0</v>
      </c>
      <c r="R110" s="1"/>
    </row>
    <row r="111" spans="1:18" x14ac:dyDescent="0.25">
      <c r="A111" s="1"/>
      <c r="B111" s="50" t="s">
        <v>0</v>
      </c>
      <c r="C111" s="51"/>
      <c r="D111" s="31" t="s">
        <v>0</v>
      </c>
      <c r="E111" s="31" t="s">
        <v>0</v>
      </c>
      <c r="F111" s="31" t="s">
        <v>0</v>
      </c>
      <c r="G111" s="31" t="s">
        <v>0</v>
      </c>
      <c r="H111" s="32" t="s">
        <v>7</v>
      </c>
      <c r="I111" s="29" t="s">
        <v>8</v>
      </c>
      <c r="J111" s="33">
        <v>21779550</v>
      </c>
      <c r="K111" s="52" t="s">
        <v>0</v>
      </c>
      <c r="L111" s="53"/>
      <c r="M111" s="53"/>
      <c r="N111" s="52">
        <v>21779550</v>
      </c>
      <c r="O111" s="53">
        <v>21779550</v>
      </c>
      <c r="P111" s="23" t="s">
        <v>0</v>
      </c>
      <c r="R111" s="1"/>
    </row>
    <row r="112" spans="1:18" x14ac:dyDescent="0.25">
      <c r="A112" s="1"/>
      <c r="B112" s="50" t="s">
        <v>0</v>
      </c>
      <c r="C112" s="51"/>
      <c r="D112" s="37" t="s">
        <v>9</v>
      </c>
      <c r="E112" s="37" t="s">
        <v>0</v>
      </c>
      <c r="F112" s="37" t="s">
        <v>0</v>
      </c>
      <c r="G112" s="37" t="s">
        <v>0</v>
      </c>
      <c r="H112" s="26" t="s">
        <v>0</v>
      </c>
      <c r="I112" s="18" t="s">
        <v>13</v>
      </c>
      <c r="J112" s="28">
        <v>7567929470</v>
      </c>
      <c r="K112" s="63" t="s">
        <v>0</v>
      </c>
      <c r="L112" s="53"/>
      <c r="M112" s="53"/>
      <c r="N112" s="63">
        <v>7567929470</v>
      </c>
      <c r="O112" s="53">
        <v>7567929470</v>
      </c>
      <c r="P112" s="16" t="s">
        <v>0</v>
      </c>
      <c r="R112" s="1"/>
    </row>
    <row r="113" spans="1:18" x14ac:dyDescent="0.25">
      <c r="A113" s="1"/>
      <c r="B113" s="50" t="s">
        <v>0</v>
      </c>
      <c r="C113" s="51"/>
      <c r="D113" s="31" t="s">
        <v>0</v>
      </c>
      <c r="E113" s="31" t="s">
        <v>0</v>
      </c>
      <c r="F113" s="31" t="s">
        <v>0</v>
      </c>
      <c r="G113" s="31" t="s">
        <v>0</v>
      </c>
      <c r="H113" s="32" t="s">
        <v>7</v>
      </c>
      <c r="I113" s="29" t="s">
        <v>8</v>
      </c>
      <c r="J113" s="33">
        <v>7567929470</v>
      </c>
      <c r="K113" s="52" t="s">
        <v>0</v>
      </c>
      <c r="L113" s="53"/>
      <c r="M113" s="53"/>
      <c r="N113" s="52">
        <v>7567929470</v>
      </c>
      <c r="O113" s="53">
        <v>7567929470</v>
      </c>
      <c r="P113" s="23" t="s">
        <v>0</v>
      </c>
      <c r="R113" s="1"/>
    </row>
    <row r="114" spans="1:18" x14ac:dyDescent="0.25">
      <c r="A114" s="1"/>
      <c r="B114" s="50" t="s">
        <v>0</v>
      </c>
      <c r="C114" s="51"/>
      <c r="D114" s="72" t="s">
        <v>0</v>
      </c>
      <c r="E114" s="51"/>
      <c r="F114" s="51"/>
      <c r="G114" s="51"/>
      <c r="H114" s="51"/>
      <c r="I114" s="51"/>
      <c r="J114" s="51"/>
      <c r="K114" s="51"/>
      <c r="L114" s="51"/>
      <c r="M114" s="51"/>
      <c r="N114" s="51"/>
      <c r="O114" s="51"/>
      <c r="P114" s="19" t="s">
        <v>0</v>
      </c>
      <c r="R114" s="1"/>
    </row>
    <row r="115" spans="1:18" x14ac:dyDescent="0.25">
      <c r="A115" s="1"/>
      <c r="B115" s="50" t="s">
        <v>0</v>
      </c>
      <c r="C115" s="51"/>
      <c r="D115" s="30" t="s">
        <v>0</v>
      </c>
      <c r="E115" s="30" t="s">
        <v>0</v>
      </c>
      <c r="F115" s="30" t="s">
        <v>0</v>
      </c>
      <c r="G115" s="30" t="s">
        <v>0</v>
      </c>
      <c r="H115" s="34" t="s">
        <v>0</v>
      </c>
      <c r="I115" s="35" t="s">
        <v>48</v>
      </c>
      <c r="J115" s="36" t="s">
        <v>0</v>
      </c>
      <c r="K115" s="66" t="s">
        <v>0</v>
      </c>
      <c r="L115" s="53"/>
      <c r="M115" s="53"/>
      <c r="N115" s="66" t="s">
        <v>0</v>
      </c>
      <c r="O115" s="53"/>
      <c r="P115" s="19" t="s">
        <v>0</v>
      </c>
      <c r="R115" s="1"/>
    </row>
    <row r="116" spans="1:18" x14ac:dyDescent="0.25">
      <c r="A116" s="1"/>
      <c r="B116" s="50" t="s">
        <v>0</v>
      </c>
      <c r="C116" s="51"/>
      <c r="D116" s="18" t="s">
        <v>0</v>
      </c>
      <c r="E116" s="18" t="s">
        <v>0</v>
      </c>
      <c r="F116" s="18" t="s">
        <v>0</v>
      </c>
      <c r="G116" s="18" t="s">
        <v>0</v>
      </c>
      <c r="H116" s="26" t="s">
        <v>0</v>
      </c>
      <c r="I116" s="18" t="s">
        <v>49</v>
      </c>
      <c r="J116" s="28">
        <f>+J118+J122</f>
        <v>144532292044</v>
      </c>
      <c r="K116" s="63" t="s">
        <v>0</v>
      </c>
      <c r="L116" s="53"/>
      <c r="M116" s="53"/>
      <c r="N116" s="63">
        <v>144532292044</v>
      </c>
      <c r="O116" s="53"/>
      <c r="P116" s="16" t="s">
        <v>0</v>
      </c>
      <c r="R116" s="1"/>
    </row>
    <row r="117" spans="1:18" x14ac:dyDescent="0.25">
      <c r="A117" s="1"/>
      <c r="B117" s="50" t="s">
        <v>0</v>
      </c>
      <c r="C117" s="51"/>
      <c r="D117" s="65" t="s">
        <v>0</v>
      </c>
      <c r="E117" s="51"/>
      <c r="F117" s="51"/>
      <c r="G117" s="51"/>
      <c r="H117" s="51"/>
      <c r="I117" s="51"/>
      <c r="J117" s="51"/>
      <c r="K117" s="51"/>
      <c r="L117" s="51"/>
      <c r="M117" s="51"/>
      <c r="N117" s="51"/>
      <c r="O117" s="51"/>
      <c r="P117" s="17" t="s">
        <v>0</v>
      </c>
      <c r="R117" s="1"/>
    </row>
    <row r="118" spans="1:18" x14ac:dyDescent="0.25">
      <c r="A118" s="1"/>
      <c r="B118" s="50" t="s">
        <v>0</v>
      </c>
      <c r="C118" s="51"/>
      <c r="D118" s="37" t="s">
        <v>4</v>
      </c>
      <c r="E118" s="37" t="s">
        <v>0</v>
      </c>
      <c r="F118" s="37" t="s">
        <v>0</v>
      </c>
      <c r="G118" s="37" t="s">
        <v>0</v>
      </c>
      <c r="H118" s="26" t="s">
        <v>0</v>
      </c>
      <c r="I118" s="18" t="s">
        <v>5</v>
      </c>
      <c r="J118" s="28">
        <v>35872200</v>
      </c>
      <c r="K118" s="63" t="s">
        <v>0</v>
      </c>
      <c r="L118" s="53"/>
      <c r="M118" s="53"/>
      <c r="N118" s="63">
        <v>35872200</v>
      </c>
      <c r="O118" s="53">
        <v>35872200</v>
      </c>
      <c r="P118" s="16" t="s">
        <v>0</v>
      </c>
      <c r="R118" s="1"/>
    </row>
    <row r="119" spans="1:18" x14ac:dyDescent="0.25">
      <c r="A119" s="1"/>
      <c r="B119" s="50" t="s">
        <v>0</v>
      </c>
      <c r="C119" s="51"/>
      <c r="D119" s="31" t="s">
        <v>4</v>
      </c>
      <c r="E119" s="31" t="s">
        <v>4</v>
      </c>
      <c r="F119" s="31" t="s">
        <v>0</v>
      </c>
      <c r="G119" s="31" t="s">
        <v>0</v>
      </c>
      <c r="H119" s="32" t="s">
        <v>0</v>
      </c>
      <c r="I119" s="29" t="s">
        <v>6</v>
      </c>
      <c r="J119" s="33">
        <v>35872200</v>
      </c>
      <c r="K119" s="52" t="s">
        <v>0</v>
      </c>
      <c r="L119" s="53"/>
      <c r="M119" s="53"/>
      <c r="N119" s="52">
        <v>35872200</v>
      </c>
      <c r="O119" s="53">
        <v>35872200</v>
      </c>
      <c r="P119" s="23" t="s">
        <v>0</v>
      </c>
      <c r="R119" s="1"/>
    </row>
    <row r="120" spans="1:18" ht="25.5" x14ac:dyDescent="0.25">
      <c r="A120" s="1"/>
      <c r="B120" s="50" t="s">
        <v>0</v>
      </c>
      <c r="C120" s="51"/>
      <c r="D120" s="31" t="s">
        <v>4</v>
      </c>
      <c r="E120" s="31" t="s">
        <v>4</v>
      </c>
      <c r="F120" s="31" t="s">
        <v>10</v>
      </c>
      <c r="G120" s="31" t="s">
        <v>0</v>
      </c>
      <c r="H120" s="32" t="s">
        <v>0</v>
      </c>
      <c r="I120" s="29" t="s">
        <v>11</v>
      </c>
      <c r="J120" s="33">
        <v>35872200</v>
      </c>
      <c r="K120" s="52" t="s">
        <v>0</v>
      </c>
      <c r="L120" s="53"/>
      <c r="M120" s="53"/>
      <c r="N120" s="52">
        <v>35872200</v>
      </c>
      <c r="O120" s="53">
        <v>35872200</v>
      </c>
      <c r="P120" s="23" t="s">
        <v>0</v>
      </c>
      <c r="R120" s="1"/>
    </row>
    <row r="121" spans="1:18" x14ac:dyDescent="0.25">
      <c r="A121" s="1"/>
      <c r="B121" s="50" t="s">
        <v>0</v>
      </c>
      <c r="C121" s="51"/>
      <c r="D121" s="31" t="s">
        <v>0</v>
      </c>
      <c r="E121" s="31" t="s">
        <v>0</v>
      </c>
      <c r="F121" s="31" t="s">
        <v>0</v>
      </c>
      <c r="G121" s="31" t="s">
        <v>0</v>
      </c>
      <c r="H121" s="32" t="s">
        <v>7</v>
      </c>
      <c r="I121" s="29" t="s">
        <v>8</v>
      </c>
      <c r="J121" s="33">
        <v>35872200</v>
      </c>
      <c r="K121" s="52" t="s">
        <v>0</v>
      </c>
      <c r="L121" s="53"/>
      <c r="M121" s="53"/>
      <c r="N121" s="52">
        <v>35872200</v>
      </c>
      <c r="O121" s="53">
        <v>35872200</v>
      </c>
      <c r="P121" s="23" t="s">
        <v>0</v>
      </c>
      <c r="R121" s="1"/>
    </row>
    <row r="122" spans="1:18" x14ac:dyDescent="0.25">
      <c r="A122" s="1"/>
      <c r="B122" s="50" t="s">
        <v>0</v>
      </c>
      <c r="C122" s="51"/>
      <c r="D122" s="37" t="s">
        <v>9</v>
      </c>
      <c r="E122" s="37" t="s">
        <v>0</v>
      </c>
      <c r="F122" s="37" t="s">
        <v>0</v>
      </c>
      <c r="G122" s="37" t="s">
        <v>0</v>
      </c>
      <c r="H122" s="26" t="s">
        <v>0</v>
      </c>
      <c r="I122" s="18" t="s">
        <v>13</v>
      </c>
      <c r="J122" s="28">
        <v>144496419844</v>
      </c>
      <c r="K122" s="63" t="s">
        <v>0</v>
      </c>
      <c r="L122" s="53"/>
      <c r="M122" s="53"/>
      <c r="N122" s="63">
        <v>144496419844</v>
      </c>
      <c r="O122" s="53">
        <v>144496419844</v>
      </c>
      <c r="P122" s="16" t="s">
        <v>0</v>
      </c>
      <c r="R122" s="1"/>
    </row>
    <row r="123" spans="1:18" x14ac:dyDescent="0.25">
      <c r="A123" s="1"/>
      <c r="B123" s="50" t="s">
        <v>0</v>
      </c>
      <c r="C123" s="51"/>
      <c r="D123" s="31" t="s">
        <v>0</v>
      </c>
      <c r="E123" s="31" t="s">
        <v>0</v>
      </c>
      <c r="F123" s="31" t="s">
        <v>0</v>
      </c>
      <c r="G123" s="31" t="s">
        <v>0</v>
      </c>
      <c r="H123" s="32" t="s">
        <v>7</v>
      </c>
      <c r="I123" s="29" t="s">
        <v>8</v>
      </c>
      <c r="J123" s="33">
        <v>144496419844</v>
      </c>
      <c r="K123" s="52" t="s">
        <v>0</v>
      </c>
      <c r="L123" s="53"/>
      <c r="M123" s="53"/>
      <c r="N123" s="52">
        <v>144496419844</v>
      </c>
      <c r="O123" s="53">
        <v>144496419844</v>
      </c>
      <c r="P123" s="23" t="s">
        <v>0</v>
      </c>
      <c r="R123" s="1"/>
    </row>
    <row r="124" spans="1:18" x14ac:dyDescent="0.25">
      <c r="A124" s="1"/>
      <c r="B124" s="50" t="s">
        <v>0</v>
      </c>
      <c r="C124" s="51"/>
      <c r="D124" s="65" t="s">
        <v>0</v>
      </c>
      <c r="E124" s="51"/>
      <c r="F124" s="51"/>
      <c r="G124" s="51"/>
      <c r="H124" s="51"/>
      <c r="I124" s="51"/>
      <c r="J124" s="51"/>
      <c r="K124" s="51"/>
      <c r="L124" s="51"/>
      <c r="M124" s="51"/>
      <c r="N124" s="51"/>
      <c r="O124" s="51"/>
      <c r="P124" s="17" t="s">
        <v>0</v>
      </c>
      <c r="R124" s="1"/>
    </row>
    <row r="125" spans="1:18" x14ac:dyDescent="0.25">
      <c r="A125" s="1"/>
      <c r="B125" s="50" t="s">
        <v>0</v>
      </c>
      <c r="C125" s="51"/>
      <c r="D125" s="18" t="s">
        <v>0</v>
      </c>
      <c r="E125" s="18" t="s">
        <v>0</v>
      </c>
      <c r="F125" s="18" t="s">
        <v>0</v>
      </c>
      <c r="G125" s="18" t="s">
        <v>0</v>
      </c>
      <c r="H125" s="26" t="s">
        <v>0</v>
      </c>
      <c r="I125" s="18" t="s">
        <v>131</v>
      </c>
      <c r="J125" s="28">
        <v>9860000000</v>
      </c>
      <c r="K125" s="63" t="s">
        <v>0</v>
      </c>
      <c r="L125" s="53"/>
      <c r="M125" s="53"/>
      <c r="N125" s="63">
        <v>9860000000</v>
      </c>
      <c r="O125" s="53">
        <v>9860000000</v>
      </c>
      <c r="P125" s="16" t="s">
        <v>0</v>
      </c>
      <c r="R125" s="1"/>
    </row>
    <row r="126" spans="1:18" x14ac:dyDescent="0.25">
      <c r="A126" s="1"/>
      <c r="B126" s="50" t="s">
        <v>0</v>
      </c>
      <c r="C126" s="51"/>
      <c r="D126" s="72" t="s">
        <v>0</v>
      </c>
      <c r="E126" s="51"/>
      <c r="F126" s="51"/>
      <c r="G126" s="51"/>
      <c r="H126" s="51"/>
      <c r="I126" s="51"/>
      <c r="J126" s="51"/>
      <c r="K126" s="51"/>
      <c r="L126" s="51"/>
      <c r="M126" s="51"/>
      <c r="N126" s="51"/>
      <c r="O126" s="51"/>
      <c r="P126" s="19" t="s">
        <v>0</v>
      </c>
      <c r="R126" s="1"/>
    </row>
    <row r="127" spans="1:18" x14ac:dyDescent="0.25">
      <c r="A127" s="1"/>
      <c r="B127" s="50" t="s">
        <v>0</v>
      </c>
      <c r="C127" s="51"/>
      <c r="D127" s="30" t="s">
        <v>0</v>
      </c>
      <c r="E127" s="30" t="s">
        <v>0</v>
      </c>
      <c r="F127" s="30" t="s">
        <v>0</v>
      </c>
      <c r="G127" s="30" t="s">
        <v>0</v>
      </c>
      <c r="H127" s="34" t="s">
        <v>0</v>
      </c>
      <c r="I127" s="35" t="s">
        <v>46</v>
      </c>
      <c r="J127" s="36" t="s">
        <v>0</v>
      </c>
      <c r="K127" s="66" t="s">
        <v>0</v>
      </c>
      <c r="L127" s="53"/>
      <c r="M127" s="53"/>
      <c r="N127" s="66" t="s">
        <v>0</v>
      </c>
      <c r="O127" s="53"/>
      <c r="P127" s="19" t="s">
        <v>0</v>
      </c>
      <c r="R127" s="1"/>
    </row>
    <row r="128" spans="1:18" x14ac:dyDescent="0.25">
      <c r="A128" s="1"/>
      <c r="B128" s="50" t="s">
        <v>0</v>
      </c>
      <c r="C128" s="51"/>
      <c r="D128" s="18" t="s">
        <v>0</v>
      </c>
      <c r="E128" s="18" t="s">
        <v>0</v>
      </c>
      <c r="F128" s="18" t="s">
        <v>0</v>
      </c>
      <c r="G128" s="18" t="s">
        <v>0</v>
      </c>
      <c r="H128" s="26" t="s">
        <v>0</v>
      </c>
      <c r="I128" s="18" t="s">
        <v>47</v>
      </c>
      <c r="J128" s="28">
        <v>9860000000</v>
      </c>
      <c r="K128" s="63" t="s">
        <v>0</v>
      </c>
      <c r="L128" s="53"/>
      <c r="M128" s="53"/>
      <c r="N128" s="63">
        <v>9860000000</v>
      </c>
      <c r="O128" s="53">
        <v>9860000000</v>
      </c>
      <c r="P128" s="16" t="s">
        <v>0</v>
      </c>
      <c r="R128" s="1"/>
    </row>
    <row r="129" spans="1:18" x14ac:dyDescent="0.25">
      <c r="A129" s="1"/>
      <c r="B129" s="50" t="s">
        <v>0</v>
      </c>
      <c r="C129" s="51"/>
      <c r="D129" s="65" t="s">
        <v>0</v>
      </c>
      <c r="E129" s="51"/>
      <c r="F129" s="51"/>
      <c r="G129" s="51"/>
      <c r="H129" s="51"/>
      <c r="I129" s="51"/>
      <c r="J129" s="51"/>
      <c r="K129" s="51"/>
      <c r="L129" s="51"/>
      <c r="M129" s="51"/>
      <c r="N129" s="51"/>
      <c r="O129" s="51"/>
      <c r="P129" s="17" t="s">
        <v>0</v>
      </c>
      <c r="R129" s="1"/>
    </row>
    <row r="130" spans="1:18" ht="38.25" x14ac:dyDescent="0.25">
      <c r="A130" s="1"/>
      <c r="B130" s="50" t="s">
        <v>0</v>
      </c>
      <c r="C130" s="51"/>
      <c r="D130" s="37" t="s">
        <v>54</v>
      </c>
      <c r="E130" s="37" t="s">
        <v>0</v>
      </c>
      <c r="F130" s="37" t="s">
        <v>0</v>
      </c>
      <c r="G130" s="37" t="s">
        <v>0</v>
      </c>
      <c r="H130" s="26" t="s">
        <v>0</v>
      </c>
      <c r="I130" s="18" t="s">
        <v>55</v>
      </c>
      <c r="J130" s="28">
        <v>9860000000</v>
      </c>
      <c r="K130" s="63" t="s">
        <v>0</v>
      </c>
      <c r="L130" s="53"/>
      <c r="M130" s="53"/>
      <c r="N130" s="63">
        <v>9860000000</v>
      </c>
      <c r="O130" s="53">
        <v>9860000000</v>
      </c>
      <c r="P130" s="16" t="s">
        <v>0</v>
      </c>
      <c r="R130" s="1"/>
    </row>
    <row r="131" spans="1:18" ht="25.5" x14ac:dyDescent="0.25">
      <c r="A131" s="1"/>
      <c r="B131" s="50" t="s">
        <v>0</v>
      </c>
      <c r="C131" s="51"/>
      <c r="D131" s="31" t="s">
        <v>54</v>
      </c>
      <c r="E131" s="31" t="s">
        <v>52</v>
      </c>
      <c r="F131" s="31" t="s">
        <v>0</v>
      </c>
      <c r="G131" s="31" t="s">
        <v>0</v>
      </c>
      <c r="H131" s="32" t="s">
        <v>0</v>
      </c>
      <c r="I131" s="29" t="s">
        <v>53</v>
      </c>
      <c r="J131" s="33">
        <v>9860000000</v>
      </c>
      <c r="K131" s="52" t="s">
        <v>0</v>
      </c>
      <c r="L131" s="53"/>
      <c r="M131" s="53"/>
      <c r="N131" s="52">
        <v>9860000000</v>
      </c>
      <c r="O131" s="53">
        <v>9860000000</v>
      </c>
      <c r="P131" s="23" t="s">
        <v>0</v>
      </c>
      <c r="R131" s="1"/>
    </row>
    <row r="132" spans="1:18" ht="23.45" customHeight="1" x14ac:dyDescent="0.25">
      <c r="A132" s="1"/>
      <c r="B132" s="50" t="s">
        <v>0</v>
      </c>
      <c r="C132" s="51"/>
      <c r="D132" s="31" t="s">
        <v>54</v>
      </c>
      <c r="E132" s="31" t="s">
        <v>52</v>
      </c>
      <c r="F132" s="31">
        <v>34</v>
      </c>
      <c r="G132" s="31" t="s">
        <v>0</v>
      </c>
      <c r="H132" s="32" t="s">
        <v>0</v>
      </c>
      <c r="I132" s="17" t="s">
        <v>260</v>
      </c>
      <c r="J132" s="33">
        <v>9860000000</v>
      </c>
      <c r="K132" s="52" t="s">
        <v>0</v>
      </c>
      <c r="L132" s="53"/>
      <c r="M132" s="53"/>
      <c r="N132" s="52">
        <v>9860000000</v>
      </c>
      <c r="O132" s="53">
        <v>9860000000</v>
      </c>
      <c r="P132" s="23" t="s">
        <v>0</v>
      </c>
      <c r="R132" s="1"/>
    </row>
    <row r="133" spans="1:18" ht="51" x14ac:dyDescent="0.25">
      <c r="A133" s="1"/>
      <c r="B133" s="50" t="s">
        <v>0</v>
      </c>
      <c r="C133" s="51"/>
      <c r="D133" s="31" t="s">
        <v>54</v>
      </c>
      <c r="E133" s="31" t="s">
        <v>52</v>
      </c>
      <c r="F133" s="31">
        <v>34</v>
      </c>
      <c r="G133" s="31" t="s">
        <v>172</v>
      </c>
      <c r="H133" s="32" t="s">
        <v>0</v>
      </c>
      <c r="I133" s="29" t="s">
        <v>173</v>
      </c>
      <c r="J133" s="33">
        <v>9860000000</v>
      </c>
      <c r="K133" s="52" t="s">
        <v>0</v>
      </c>
      <c r="L133" s="53"/>
      <c r="M133" s="53"/>
      <c r="N133" s="52">
        <v>9860000000</v>
      </c>
      <c r="O133" s="53">
        <v>9860000000</v>
      </c>
      <c r="P133" s="23" t="s">
        <v>0</v>
      </c>
      <c r="R133" s="1"/>
    </row>
    <row r="134" spans="1:18" x14ac:dyDescent="0.25">
      <c r="A134" s="1"/>
      <c r="B134" s="50" t="s">
        <v>0</v>
      </c>
      <c r="C134" s="51"/>
      <c r="D134" s="31" t="s">
        <v>0</v>
      </c>
      <c r="E134" s="31" t="s">
        <v>0</v>
      </c>
      <c r="F134" s="31" t="s">
        <v>0</v>
      </c>
      <c r="G134" s="31" t="s">
        <v>0</v>
      </c>
      <c r="H134" s="32" t="s">
        <v>7</v>
      </c>
      <c r="I134" s="29" t="s">
        <v>8</v>
      </c>
      <c r="J134" s="33">
        <v>9860000000</v>
      </c>
      <c r="K134" s="52" t="s">
        <v>0</v>
      </c>
      <c r="L134" s="53"/>
      <c r="M134" s="53"/>
      <c r="N134" s="52">
        <v>9860000000</v>
      </c>
      <c r="O134" s="53">
        <v>9860000000</v>
      </c>
      <c r="P134" s="23" t="s">
        <v>0</v>
      </c>
      <c r="R134" s="1"/>
    </row>
    <row r="135" spans="1:18" x14ac:dyDescent="0.25">
      <c r="A135" s="1"/>
      <c r="B135" s="9"/>
      <c r="D135" s="31"/>
      <c r="E135" s="31"/>
      <c r="F135" s="31"/>
      <c r="G135" s="31"/>
      <c r="H135" s="32"/>
      <c r="I135" s="29"/>
      <c r="J135" s="33"/>
      <c r="K135" s="33"/>
      <c r="N135" s="33"/>
      <c r="P135" s="23"/>
      <c r="R135" s="1"/>
    </row>
    <row r="136" spans="1:18" x14ac:dyDescent="0.25">
      <c r="A136" s="1"/>
      <c r="B136" s="50" t="s">
        <v>0</v>
      </c>
      <c r="C136" s="51"/>
      <c r="D136" s="18" t="s">
        <v>0</v>
      </c>
      <c r="E136" s="18" t="s">
        <v>0</v>
      </c>
      <c r="F136" s="18" t="s">
        <v>0</v>
      </c>
      <c r="G136" s="18" t="s">
        <v>0</v>
      </c>
      <c r="H136" s="26" t="s">
        <v>0</v>
      </c>
      <c r="I136" s="60" t="s">
        <v>111</v>
      </c>
      <c r="J136" s="51"/>
      <c r="K136" s="51"/>
      <c r="L136" s="51"/>
      <c r="M136" s="51"/>
      <c r="N136" s="51"/>
      <c r="O136" s="51"/>
      <c r="P136" s="2" t="s">
        <v>0</v>
      </c>
      <c r="R136" s="1"/>
    </row>
    <row r="137" spans="1:18" x14ac:dyDescent="0.25">
      <c r="A137" s="1"/>
      <c r="B137" s="50" t="s">
        <v>0</v>
      </c>
      <c r="C137" s="51"/>
      <c r="D137" s="18" t="s">
        <v>0</v>
      </c>
      <c r="E137" s="18" t="s">
        <v>0</v>
      </c>
      <c r="F137" s="18" t="s">
        <v>0</v>
      </c>
      <c r="G137" s="18" t="s">
        <v>0</v>
      </c>
      <c r="H137" s="26" t="s">
        <v>0</v>
      </c>
      <c r="I137" s="60" t="s">
        <v>56</v>
      </c>
      <c r="J137" s="51"/>
      <c r="K137" s="51"/>
      <c r="L137" s="51"/>
      <c r="M137" s="51"/>
      <c r="N137" s="51"/>
      <c r="O137" s="51"/>
      <c r="P137" s="2" t="s">
        <v>0</v>
      </c>
      <c r="R137" s="1"/>
    </row>
    <row r="138" spans="1:18" x14ac:dyDescent="0.25">
      <c r="A138" s="1"/>
      <c r="B138" s="50" t="s">
        <v>0</v>
      </c>
      <c r="C138" s="51"/>
      <c r="D138" s="26" t="s">
        <v>0</v>
      </c>
      <c r="E138" s="26" t="s">
        <v>0</v>
      </c>
      <c r="F138" s="26" t="s">
        <v>0</v>
      </c>
      <c r="G138" s="26" t="s">
        <v>0</v>
      </c>
      <c r="H138" s="26" t="s">
        <v>0</v>
      </c>
      <c r="I138" s="27" t="s">
        <v>132</v>
      </c>
      <c r="J138" s="28">
        <v>1910000000</v>
      </c>
      <c r="K138" s="63"/>
      <c r="L138" s="53"/>
      <c r="M138" s="53"/>
      <c r="N138" s="63">
        <v>1910000000</v>
      </c>
      <c r="O138" s="53">
        <v>1910000000</v>
      </c>
      <c r="P138" s="16" t="s">
        <v>0</v>
      </c>
      <c r="R138" s="1"/>
    </row>
    <row r="139" spans="1:18" x14ac:dyDescent="0.25">
      <c r="A139" s="1"/>
      <c r="B139" s="50" t="s">
        <v>0</v>
      </c>
      <c r="C139" s="51"/>
      <c r="D139" s="65" t="s">
        <v>0</v>
      </c>
      <c r="E139" s="51"/>
      <c r="F139" s="51"/>
      <c r="G139" s="51"/>
      <c r="H139" s="51"/>
      <c r="I139" s="51"/>
      <c r="J139" s="51"/>
      <c r="K139" s="51"/>
      <c r="L139" s="51"/>
      <c r="M139" s="51"/>
      <c r="N139" s="51"/>
      <c r="O139" s="51"/>
      <c r="P139" s="17" t="s">
        <v>0</v>
      </c>
      <c r="R139" s="1"/>
    </row>
    <row r="140" spans="1:18" x14ac:dyDescent="0.25">
      <c r="A140" s="1"/>
      <c r="B140" s="50" t="s">
        <v>0</v>
      </c>
      <c r="C140" s="51"/>
      <c r="D140" s="18" t="s">
        <v>0</v>
      </c>
      <c r="E140" s="18" t="s">
        <v>0</v>
      </c>
      <c r="F140" s="18" t="s">
        <v>0</v>
      </c>
      <c r="G140" s="18" t="s">
        <v>0</v>
      </c>
      <c r="H140" s="26" t="s">
        <v>0</v>
      </c>
      <c r="I140" s="18" t="s">
        <v>130</v>
      </c>
      <c r="J140" s="28">
        <v>1910000000</v>
      </c>
      <c r="K140" s="63"/>
      <c r="L140" s="53"/>
      <c r="M140" s="53"/>
      <c r="N140" s="63">
        <v>1910000000</v>
      </c>
      <c r="O140" s="53">
        <v>1910000000</v>
      </c>
      <c r="P140" s="16" t="s">
        <v>0</v>
      </c>
      <c r="R140" s="1"/>
    </row>
    <row r="141" spans="1:18" x14ac:dyDescent="0.25">
      <c r="A141" s="1"/>
      <c r="B141" s="50" t="s">
        <v>0</v>
      </c>
      <c r="C141" s="51"/>
      <c r="D141" s="72" t="s">
        <v>0</v>
      </c>
      <c r="E141" s="51"/>
      <c r="F141" s="51"/>
      <c r="G141" s="51"/>
      <c r="H141" s="51"/>
      <c r="I141" s="51"/>
      <c r="J141" s="51"/>
      <c r="K141" s="51"/>
      <c r="L141" s="51"/>
      <c r="M141" s="51"/>
      <c r="N141" s="51"/>
      <c r="O141" s="51"/>
      <c r="P141" s="19" t="s">
        <v>0</v>
      </c>
      <c r="R141" s="1"/>
    </row>
    <row r="142" spans="1:18" x14ac:dyDescent="0.25">
      <c r="A142" s="1"/>
      <c r="B142" s="50" t="s">
        <v>0</v>
      </c>
      <c r="C142" s="51"/>
      <c r="D142" s="65" t="s">
        <v>0</v>
      </c>
      <c r="E142" s="51"/>
      <c r="F142" s="51"/>
      <c r="G142" s="51"/>
      <c r="H142" s="51"/>
      <c r="I142" s="51"/>
      <c r="J142" s="51"/>
      <c r="K142" s="51"/>
      <c r="L142" s="51"/>
      <c r="M142" s="51"/>
      <c r="N142" s="51"/>
      <c r="O142" s="51"/>
      <c r="P142" s="17" t="s">
        <v>0</v>
      </c>
      <c r="R142" s="1"/>
    </row>
    <row r="143" spans="1:18" x14ac:dyDescent="0.25">
      <c r="A143" s="1"/>
      <c r="B143" s="50" t="s">
        <v>0</v>
      </c>
      <c r="C143" s="51"/>
      <c r="D143" s="37" t="s">
        <v>10</v>
      </c>
      <c r="E143" s="37" t="s">
        <v>0</v>
      </c>
      <c r="F143" s="37" t="s">
        <v>0</v>
      </c>
      <c r="G143" s="37" t="s">
        <v>0</v>
      </c>
      <c r="H143" s="26" t="s">
        <v>0</v>
      </c>
      <c r="I143" s="18" t="s">
        <v>14</v>
      </c>
      <c r="J143" s="28">
        <v>1910000000</v>
      </c>
      <c r="K143" s="63"/>
      <c r="L143" s="53"/>
      <c r="M143" s="53"/>
      <c r="N143" s="63">
        <v>1910000000</v>
      </c>
      <c r="O143" s="53">
        <v>1910000000</v>
      </c>
      <c r="P143" s="16" t="s">
        <v>0</v>
      </c>
      <c r="R143" s="1"/>
    </row>
    <row r="144" spans="1:18" x14ac:dyDescent="0.25">
      <c r="A144" s="1"/>
      <c r="B144" s="50" t="s">
        <v>0</v>
      </c>
      <c r="C144" s="51"/>
      <c r="D144" s="31" t="s">
        <v>10</v>
      </c>
      <c r="E144" s="31" t="s">
        <v>10</v>
      </c>
      <c r="F144" s="31" t="s">
        <v>0</v>
      </c>
      <c r="G144" s="31" t="s">
        <v>0</v>
      </c>
      <c r="H144" s="32" t="s">
        <v>0</v>
      </c>
      <c r="I144" s="29" t="s">
        <v>15</v>
      </c>
      <c r="J144" s="33">
        <v>1910000000</v>
      </c>
      <c r="K144" s="52"/>
      <c r="L144" s="53"/>
      <c r="M144" s="53"/>
      <c r="N144" s="52">
        <v>1910000000</v>
      </c>
      <c r="O144" s="53">
        <v>1910000000</v>
      </c>
      <c r="P144" s="23" t="s">
        <v>0</v>
      </c>
      <c r="R144" s="1"/>
    </row>
    <row r="145" spans="1:18" ht="25.5" x14ac:dyDescent="0.25">
      <c r="A145" s="1"/>
      <c r="B145" s="50" t="s">
        <v>0</v>
      </c>
      <c r="C145" s="51"/>
      <c r="D145" s="31" t="s">
        <v>10</v>
      </c>
      <c r="E145" s="31" t="s">
        <v>10</v>
      </c>
      <c r="F145" s="31" t="s">
        <v>12</v>
      </c>
      <c r="G145" s="31" t="s">
        <v>0</v>
      </c>
      <c r="H145" s="32" t="s">
        <v>0</v>
      </c>
      <c r="I145" s="29" t="s">
        <v>17</v>
      </c>
      <c r="J145" s="33">
        <v>1910000000</v>
      </c>
      <c r="K145" s="52"/>
      <c r="L145" s="53"/>
      <c r="M145" s="53"/>
      <c r="N145" s="52">
        <v>1910000000</v>
      </c>
      <c r="O145" s="53">
        <v>1910000000</v>
      </c>
      <c r="P145" s="23" t="s">
        <v>0</v>
      </c>
      <c r="R145" s="1"/>
    </row>
    <row r="146" spans="1:18" x14ac:dyDescent="0.25">
      <c r="A146" s="1"/>
      <c r="B146" s="50" t="s">
        <v>0</v>
      </c>
      <c r="C146" s="51"/>
      <c r="D146" s="31" t="s">
        <v>10</v>
      </c>
      <c r="E146" s="31" t="s">
        <v>10</v>
      </c>
      <c r="F146" s="31" t="s">
        <v>12</v>
      </c>
      <c r="G146" s="31" t="s">
        <v>51</v>
      </c>
      <c r="H146" s="32" t="s">
        <v>0</v>
      </c>
      <c r="I146" s="29" t="s">
        <v>57</v>
      </c>
      <c r="J146" s="33">
        <v>1910000000</v>
      </c>
      <c r="K146" s="52"/>
      <c r="L146" s="53"/>
      <c r="M146" s="53"/>
      <c r="N146" s="52">
        <v>1910000000</v>
      </c>
      <c r="O146" s="53">
        <v>1910000000</v>
      </c>
      <c r="P146" s="23" t="s">
        <v>0</v>
      </c>
      <c r="R146" s="1"/>
    </row>
    <row r="147" spans="1:18" x14ac:dyDescent="0.25">
      <c r="A147" s="1"/>
      <c r="B147" s="50" t="s">
        <v>0</v>
      </c>
      <c r="C147" s="51"/>
      <c r="D147" s="31" t="s">
        <v>0</v>
      </c>
      <c r="E147" s="31" t="s">
        <v>0</v>
      </c>
      <c r="F147" s="31" t="s">
        <v>0</v>
      </c>
      <c r="G147" s="31" t="s">
        <v>0</v>
      </c>
      <c r="H147" s="32" t="s">
        <v>7</v>
      </c>
      <c r="I147" s="29" t="s">
        <v>8</v>
      </c>
      <c r="J147" s="33">
        <v>1910000000</v>
      </c>
      <c r="K147" s="52" t="s">
        <v>0</v>
      </c>
      <c r="L147" s="53"/>
      <c r="M147" s="53"/>
      <c r="N147" s="52">
        <v>1910000000</v>
      </c>
      <c r="O147" s="53">
        <v>1910000000</v>
      </c>
      <c r="P147" s="23" t="s">
        <v>0</v>
      </c>
      <c r="R147" s="1"/>
    </row>
    <row r="148" spans="1:18" x14ac:dyDescent="0.25">
      <c r="A148" s="1"/>
      <c r="B148" s="9"/>
      <c r="D148" s="31"/>
      <c r="E148" s="31"/>
      <c r="F148" s="31"/>
      <c r="G148" s="31"/>
      <c r="H148" s="32"/>
      <c r="I148" s="29"/>
      <c r="J148" s="33"/>
      <c r="K148" s="33"/>
      <c r="N148" s="33"/>
      <c r="P148" s="23"/>
      <c r="R148" s="1"/>
    </row>
    <row r="149" spans="1:18" x14ac:dyDescent="0.25">
      <c r="A149" s="1"/>
      <c r="B149" s="50" t="s">
        <v>0</v>
      </c>
      <c r="C149" s="51"/>
      <c r="D149" s="18" t="s">
        <v>0</v>
      </c>
      <c r="E149" s="18" t="s">
        <v>0</v>
      </c>
      <c r="F149" s="18" t="s">
        <v>0</v>
      </c>
      <c r="G149" s="18" t="s">
        <v>0</v>
      </c>
      <c r="H149" s="26" t="s">
        <v>0</v>
      </c>
      <c r="I149" s="60" t="s">
        <v>112</v>
      </c>
      <c r="J149" s="51"/>
      <c r="K149" s="51"/>
      <c r="L149" s="51"/>
      <c r="M149" s="51"/>
      <c r="N149" s="51"/>
      <c r="O149" s="51"/>
      <c r="P149" s="2" t="s">
        <v>0</v>
      </c>
      <c r="R149" s="1"/>
    </row>
    <row r="150" spans="1:18" x14ac:dyDescent="0.25">
      <c r="A150" s="1"/>
      <c r="B150" s="50" t="s">
        <v>0</v>
      </c>
      <c r="C150" s="51"/>
      <c r="D150" s="18" t="s">
        <v>0</v>
      </c>
      <c r="E150" s="18" t="s">
        <v>0</v>
      </c>
      <c r="F150" s="18" t="s">
        <v>0</v>
      </c>
      <c r="G150" s="18" t="s">
        <v>0</v>
      </c>
      <c r="H150" s="26" t="s">
        <v>0</v>
      </c>
      <c r="I150" s="60" t="s">
        <v>58</v>
      </c>
      <c r="J150" s="51"/>
      <c r="K150" s="51"/>
      <c r="L150" s="51"/>
      <c r="M150" s="51"/>
      <c r="N150" s="51"/>
      <c r="O150" s="51"/>
      <c r="P150" s="2" t="s">
        <v>0</v>
      </c>
      <c r="R150" s="1"/>
    </row>
    <row r="151" spans="1:18" x14ac:dyDescent="0.25">
      <c r="A151" s="1"/>
      <c r="B151" s="50" t="s">
        <v>0</v>
      </c>
      <c r="C151" s="51"/>
      <c r="D151" s="26" t="s">
        <v>0</v>
      </c>
      <c r="E151" s="26" t="s">
        <v>0</v>
      </c>
      <c r="F151" s="26" t="s">
        <v>0</v>
      </c>
      <c r="G151" s="26" t="s">
        <v>0</v>
      </c>
      <c r="H151" s="26" t="s">
        <v>0</v>
      </c>
      <c r="I151" s="27" t="s">
        <v>132</v>
      </c>
      <c r="J151" s="28">
        <f>+J153</f>
        <v>246958641244</v>
      </c>
      <c r="K151" s="63" t="s">
        <v>0</v>
      </c>
      <c r="L151" s="53"/>
      <c r="M151" s="53"/>
      <c r="N151" s="63">
        <f>+N153</f>
        <v>246958641244</v>
      </c>
      <c r="O151" s="53"/>
      <c r="P151" s="16" t="s">
        <v>0</v>
      </c>
      <c r="R151" s="1"/>
    </row>
    <row r="152" spans="1:18" x14ac:dyDescent="0.25">
      <c r="A152" s="1"/>
      <c r="B152" s="50" t="s">
        <v>0</v>
      </c>
      <c r="C152" s="51"/>
      <c r="D152" s="65" t="s">
        <v>0</v>
      </c>
      <c r="E152" s="51"/>
      <c r="F152" s="51"/>
      <c r="G152" s="51"/>
      <c r="H152" s="51"/>
      <c r="I152" s="51"/>
      <c r="J152" s="51"/>
      <c r="K152" s="51"/>
      <c r="L152" s="51"/>
      <c r="M152" s="51"/>
      <c r="N152" s="51"/>
      <c r="O152" s="51"/>
      <c r="P152" s="17" t="s">
        <v>0</v>
      </c>
      <c r="R152" s="1"/>
    </row>
    <row r="153" spans="1:18" x14ac:dyDescent="0.25">
      <c r="A153" s="1"/>
      <c r="B153" s="50" t="s">
        <v>0</v>
      </c>
      <c r="C153" s="51"/>
      <c r="D153" s="18" t="s">
        <v>0</v>
      </c>
      <c r="E153" s="18" t="s">
        <v>0</v>
      </c>
      <c r="F153" s="18" t="s">
        <v>0</v>
      </c>
      <c r="G153" s="18" t="s">
        <v>0</v>
      </c>
      <c r="H153" s="26" t="s">
        <v>0</v>
      </c>
      <c r="I153" s="18" t="s">
        <v>130</v>
      </c>
      <c r="J153" s="28">
        <f>+J156+J166</f>
        <v>246958641244</v>
      </c>
      <c r="K153" s="63" t="s">
        <v>0</v>
      </c>
      <c r="L153" s="53"/>
      <c r="M153" s="53"/>
      <c r="N153" s="63">
        <v>246958641244</v>
      </c>
      <c r="O153" s="53"/>
      <c r="P153" s="16" t="s">
        <v>0</v>
      </c>
      <c r="R153" s="1"/>
    </row>
    <row r="154" spans="1:18" x14ac:dyDescent="0.25">
      <c r="A154" s="1"/>
      <c r="B154" s="50" t="s">
        <v>0</v>
      </c>
      <c r="C154" s="51"/>
      <c r="D154" s="72" t="s">
        <v>0</v>
      </c>
      <c r="E154" s="51"/>
      <c r="F154" s="51"/>
      <c r="G154" s="51"/>
      <c r="H154" s="51"/>
      <c r="I154" s="51"/>
      <c r="J154" s="51"/>
      <c r="K154" s="51"/>
      <c r="L154" s="51"/>
      <c r="M154" s="51"/>
      <c r="N154" s="51"/>
      <c r="O154" s="51"/>
      <c r="P154" s="19" t="s">
        <v>0</v>
      </c>
      <c r="R154" s="1"/>
    </row>
    <row r="155" spans="1:18" x14ac:dyDescent="0.25">
      <c r="A155" s="1"/>
      <c r="B155" s="50" t="s">
        <v>0</v>
      </c>
      <c r="C155" s="51"/>
      <c r="D155" s="30" t="s">
        <v>0</v>
      </c>
      <c r="E155" s="30" t="s">
        <v>0</v>
      </c>
      <c r="F155" s="30" t="s">
        <v>0</v>
      </c>
      <c r="G155" s="30" t="s">
        <v>0</v>
      </c>
      <c r="H155" s="34" t="s">
        <v>0</v>
      </c>
      <c r="I155" s="35" t="s">
        <v>59</v>
      </c>
      <c r="J155" s="36" t="s">
        <v>0</v>
      </c>
      <c r="K155" s="66" t="s">
        <v>0</v>
      </c>
      <c r="L155" s="53"/>
      <c r="M155" s="53"/>
      <c r="N155" s="66" t="s">
        <v>0</v>
      </c>
      <c r="O155" s="53"/>
      <c r="P155" s="19" t="s">
        <v>0</v>
      </c>
      <c r="R155" s="1"/>
    </row>
    <row r="156" spans="1:18" x14ac:dyDescent="0.25">
      <c r="A156" s="1"/>
      <c r="B156" s="50" t="s">
        <v>0</v>
      </c>
      <c r="C156" s="51"/>
      <c r="D156" s="18" t="s">
        <v>0</v>
      </c>
      <c r="E156" s="18" t="s">
        <v>0</v>
      </c>
      <c r="F156" s="18" t="s">
        <v>0</v>
      </c>
      <c r="G156" s="18" t="s">
        <v>0</v>
      </c>
      <c r="H156" s="26" t="s">
        <v>0</v>
      </c>
      <c r="I156" s="18" t="s">
        <v>34</v>
      </c>
      <c r="J156" s="28">
        <f>+J158+J162</f>
        <v>239463641244</v>
      </c>
      <c r="K156" s="63" t="s">
        <v>0</v>
      </c>
      <c r="L156" s="53"/>
      <c r="M156" s="53"/>
      <c r="N156" s="63">
        <v>239463641244</v>
      </c>
      <c r="O156" s="53"/>
      <c r="P156" s="16" t="s">
        <v>0</v>
      </c>
      <c r="R156" s="1"/>
    </row>
    <row r="157" spans="1:18" x14ac:dyDescent="0.25">
      <c r="A157" s="1"/>
      <c r="B157" s="50" t="s">
        <v>0</v>
      </c>
      <c r="C157" s="51"/>
      <c r="D157" s="65" t="s">
        <v>0</v>
      </c>
      <c r="E157" s="51"/>
      <c r="F157" s="51"/>
      <c r="G157" s="51"/>
      <c r="H157" s="51"/>
      <c r="I157" s="51"/>
      <c r="J157" s="51"/>
      <c r="K157" s="51"/>
      <c r="L157" s="51"/>
      <c r="M157" s="51"/>
      <c r="N157" s="51"/>
      <c r="O157" s="51"/>
      <c r="P157" s="17" t="s">
        <v>0</v>
      </c>
      <c r="R157" s="1"/>
    </row>
    <row r="158" spans="1:18" x14ac:dyDescent="0.25">
      <c r="A158" s="1"/>
      <c r="B158" s="50" t="s">
        <v>0</v>
      </c>
      <c r="C158" s="51"/>
      <c r="D158" s="37" t="s">
        <v>4</v>
      </c>
      <c r="E158" s="37" t="s">
        <v>0</v>
      </c>
      <c r="F158" s="37" t="s">
        <v>0</v>
      </c>
      <c r="G158" s="37" t="s">
        <v>0</v>
      </c>
      <c r="H158" s="26" t="s">
        <v>0</v>
      </c>
      <c r="I158" s="18" t="s">
        <v>5</v>
      </c>
      <c r="J158" s="28">
        <v>3311772750</v>
      </c>
      <c r="K158" s="63" t="s">
        <v>0</v>
      </c>
      <c r="L158" s="53"/>
      <c r="M158" s="53"/>
      <c r="N158" s="63">
        <v>3311772750</v>
      </c>
      <c r="O158" s="53">
        <v>3311772750</v>
      </c>
      <c r="P158" s="16" t="s">
        <v>0</v>
      </c>
      <c r="R158" s="1"/>
    </row>
    <row r="159" spans="1:18" x14ac:dyDescent="0.25">
      <c r="A159" s="1"/>
      <c r="B159" s="50" t="s">
        <v>0</v>
      </c>
      <c r="C159" s="51"/>
      <c r="D159" s="31" t="s">
        <v>4</v>
      </c>
      <c r="E159" s="31" t="s">
        <v>4</v>
      </c>
      <c r="F159" s="31" t="s">
        <v>0</v>
      </c>
      <c r="G159" s="31" t="s">
        <v>0</v>
      </c>
      <c r="H159" s="32" t="s">
        <v>0</v>
      </c>
      <c r="I159" s="29" t="s">
        <v>6</v>
      </c>
      <c r="J159" s="33">
        <v>3311772750</v>
      </c>
      <c r="K159" s="52" t="s">
        <v>0</v>
      </c>
      <c r="L159" s="53"/>
      <c r="M159" s="53"/>
      <c r="N159" s="52">
        <v>3311772750</v>
      </c>
      <c r="O159" s="53">
        <v>3311772750</v>
      </c>
      <c r="P159" s="23" t="s">
        <v>0</v>
      </c>
      <c r="R159" s="1"/>
    </row>
    <row r="160" spans="1:18" ht="25.5" x14ac:dyDescent="0.25">
      <c r="A160" s="1"/>
      <c r="B160" s="50" t="s">
        <v>0</v>
      </c>
      <c r="C160" s="51"/>
      <c r="D160" s="31" t="s">
        <v>4</v>
      </c>
      <c r="E160" s="31" t="s">
        <v>4</v>
      </c>
      <c r="F160" s="31" t="s">
        <v>10</v>
      </c>
      <c r="G160" s="31" t="s">
        <v>0</v>
      </c>
      <c r="H160" s="32" t="s">
        <v>0</v>
      </c>
      <c r="I160" s="29" t="s">
        <v>11</v>
      </c>
      <c r="J160" s="33">
        <v>3311772750</v>
      </c>
      <c r="K160" s="52" t="s">
        <v>0</v>
      </c>
      <c r="L160" s="53"/>
      <c r="M160" s="53"/>
      <c r="N160" s="52">
        <v>3311772750</v>
      </c>
      <c r="O160" s="53">
        <v>3311772750</v>
      </c>
      <c r="P160" s="23" t="s">
        <v>0</v>
      </c>
      <c r="R160" s="1"/>
    </row>
    <row r="161" spans="1:18" x14ac:dyDescent="0.25">
      <c r="A161" s="1"/>
      <c r="B161" s="50" t="s">
        <v>0</v>
      </c>
      <c r="C161" s="51"/>
      <c r="D161" s="31" t="s">
        <v>0</v>
      </c>
      <c r="E161" s="31" t="s">
        <v>0</v>
      </c>
      <c r="F161" s="31" t="s">
        <v>0</v>
      </c>
      <c r="G161" s="31" t="s">
        <v>0</v>
      </c>
      <c r="H161" s="32" t="s">
        <v>7</v>
      </c>
      <c r="I161" s="29" t="s">
        <v>8</v>
      </c>
      <c r="J161" s="33">
        <v>3311772750</v>
      </c>
      <c r="K161" s="52" t="s">
        <v>0</v>
      </c>
      <c r="L161" s="53"/>
      <c r="M161" s="53"/>
      <c r="N161" s="52">
        <v>3311772750</v>
      </c>
      <c r="O161" s="53">
        <v>3311772750</v>
      </c>
      <c r="P161" s="23" t="s">
        <v>0</v>
      </c>
      <c r="R161" s="1"/>
    </row>
    <row r="162" spans="1:18" x14ac:dyDescent="0.25">
      <c r="A162" s="1"/>
      <c r="B162" s="50" t="s">
        <v>0</v>
      </c>
      <c r="C162" s="51"/>
      <c r="D162" s="37" t="s">
        <v>9</v>
      </c>
      <c r="E162" s="37" t="s">
        <v>0</v>
      </c>
      <c r="F162" s="37" t="s">
        <v>0</v>
      </c>
      <c r="G162" s="37" t="s">
        <v>0</v>
      </c>
      <c r="H162" s="26" t="s">
        <v>0</v>
      </c>
      <c r="I162" s="18" t="s">
        <v>13</v>
      </c>
      <c r="J162" s="28">
        <v>236151868494</v>
      </c>
      <c r="K162" s="63" t="s">
        <v>0</v>
      </c>
      <c r="L162" s="53"/>
      <c r="M162" s="53"/>
      <c r="N162" s="63">
        <v>236151868494</v>
      </c>
      <c r="O162" s="53">
        <v>236151868494</v>
      </c>
      <c r="P162" s="16" t="s">
        <v>0</v>
      </c>
      <c r="R162" s="1"/>
    </row>
    <row r="163" spans="1:18" x14ac:dyDescent="0.25">
      <c r="A163" s="1"/>
      <c r="B163" s="50" t="s">
        <v>0</v>
      </c>
      <c r="C163" s="51"/>
      <c r="D163" s="31" t="s">
        <v>0</v>
      </c>
      <c r="E163" s="31" t="s">
        <v>0</v>
      </c>
      <c r="F163" s="31" t="s">
        <v>0</v>
      </c>
      <c r="G163" s="31" t="s">
        <v>0</v>
      </c>
      <c r="H163" s="32" t="s">
        <v>7</v>
      </c>
      <c r="I163" s="29" t="s">
        <v>8</v>
      </c>
      <c r="J163" s="33">
        <v>236151868494</v>
      </c>
      <c r="K163" s="52" t="s">
        <v>0</v>
      </c>
      <c r="L163" s="53"/>
      <c r="M163" s="53"/>
      <c r="N163" s="52">
        <v>236151868494</v>
      </c>
      <c r="O163" s="53">
        <v>236151868494</v>
      </c>
      <c r="P163" s="23" t="s">
        <v>0</v>
      </c>
      <c r="R163" s="1"/>
    </row>
    <row r="164" spans="1:18" x14ac:dyDescent="0.25">
      <c r="A164" s="1"/>
      <c r="B164" s="50" t="s">
        <v>0</v>
      </c>
      <c r="C164" s="51"/>
      <c r="D164" s="72" t="s">
        <v>0</v>
      </c>
      <c r="E164" s="51"/>
      <c r="F164" s="51"/>
      <c r="G164" s="51"/>
      <c r="H164" s="51"/>
      <c r="I164" s="51"/>
      <c r="J164" s="51"/>
      <c r="K164" s="51"/>
      <c r="L164" s="51"/>
      <c r="M164" s="51"/>
      <c r="N164" s="51"/>
      <c r="O164" s="51"/>
      <c r="P164" s="19" t="s">
        <v>0</v>
      </c>
      <c r="R164" s="1"/>
    </row>
    <row r="165" spans="1:18" x14ac:dyDescent="0.25">
      <c r="A165" s="1"/>
      <c r="B165" s="50" t="s">
        <v>0</v>
      </c>
      <c r="C165" s="51"/>
      <c r="D165" s="30" t="s">
        <v>0</v>
      </c>
      <c r="E165" s="30" t="s">
        <v>0</v>
      </c>
      <c r="F165" s="30" t="s">
        <v>0</v>
      </c>
      <c r="G165" s="30" t="s">
        <v>0</v>
      </c>
      <c r="H165" s="34" t="s">
        <v>0</v>
      </c>
      <c r="I165" s="35" t="s">
        <v>60</v>
      </c>
      <c r="J165" s="36" t="s">
        <v>0</v>
      </c>
      <c r="K165" s="66" t="s">
        <v>0</v>
      </c>
      <c r="L165" s="53"/>
      <c r="M165" s="53"/>
      <c r="N165" s="66" t="s">
        <v>0</v>
      </c>
      <c r="O165" s="53"/>
      <c r="P165" s="19" t="s">
        <v>0</v>
      </c>
      <c r="R165" s="1"/>
    </row>
    <row r="166" spans="1:18" x14ac:dyDescent="0.25">
      <c r="A166" s="1"/>
      <c r="B166" s="50" t="s">
        <v>0</v>
      </c>
      <c r="C166" s="51"/>
      <c r="D166" s="18" t="s">
        <v>0</v>
      </c>
      <c r="E166" s="18" t="s">
        <v>0</v>
      </c>
      <c r="F166" s="18" t="s">
        <v>0</v>
      </c>
      <c r="G166" s="18" t="s">
        <v>0</v>
      </c>
      <c r="H166" s="26" t="s">
        <v>0</v>
      </c>
      <c r="I166" s="18" t="s">
        <v>50</v>
      </c>
      <c r="J166" s="28">
        <v>7495000000</v>
      </c>
      <c r="K166" s="63" t="s">
        <v>0</v>
      </c>
      <c r="L166" s="53"/>
      <c r="M166" s="53"/>
      <c r="N166" s="63">
        <v>7495000000</v>
      </c>
      <c r="O166" s="53">
        <v>7495000000</v>
      </c>
      <c r="P166" s="16" t="s">
        <v>0</v>
      </c>
      <c r="R166" s="1"/>
    </row>
    <row r="167" spans="1:18" x14ac:dyDescent="0.25">
      <c r="A167" s="1"/>
      <c r="B167" s="50" t="s">
        <v>0</v>
      </c>
      <c r="C167" s="51"/>
      <c r="D167" s="65" t="s">
        <v>0</v>
      </c>
      <c r="E167" s="51"/>
      <c r="F167" s="51"/>
      <c r="G167" s="51"/>
      <c r="H167" s="51"/>
      <c r="I167" s="51"/>
      <c r="J167" s="51"/>
      <c r="K167" s="51"/>
      <c r="L167" s="51"/>
      <c r="M167" s="51"/>
      <c r="N167" s="51"/>
      <c r="O167" s="51"/>
      <c r="P167" s="17" t="s">
        <v>0</v>
      </c>
      <c r="R167" s="1"/>
    </row>
    <row r="168" spans="1:18" x14ac:dyDescent="0.25">
      <c r="A168" s="1"/>
      <c r="B168" s="50" t="s">
        <v>0</v>
      </c>
      <c r="C168" s="51"/>
      <c r="D168" s="37" t="s">
        <v>9</v>
      </c>
      <c r="E168" s="37" t="s">
        <v>0</v>
      </c>
      <c r="F168" s="37" t="s">
        <v>0</v>
      </c>
      <c r="G168" s="37" t="s">
        <v>0</v>
      </c>
      <c r="H168" s="26" t="s">
        <v>0</v>
      </c>
      <c r="I168" s="18" t="s">
        <v>13</v>
      </c>
      <c r="J168" s="28">
        <v>7495000000</v>
      </c>
      <c r="K168" s="63" t="s">
        <v>0</v>
      </c>
      <c r="L168" s="53"/>
      <c r="M168" s="53"/>
      <c r="N168" s="63">
        <v>7495000000</v>
      </c>
      <c r="O168" s="53">
        <v>7495000000</v>
      </c>
      <c r="P168" s="16" t="s">
        <v>0</v>
      </c>
      <c r="R168" s="1"/>
    </row>
    <row r="169" spans="1:18" x14ac:dyDescent="0.25">
      <c r="A169" s="1"/>
      <c r="B169" s="50" t="s">
        <v>0</v>
      </c>
      <c r="C169" s="51"/>
      <c r="D169" s="31" t="s">
        <v>0</v>
      </c>
      <c r="E169" s="31" t="s">
        <v>0</v>
      </c>
      <c r="F169" s="31" t="s">
        <v>0</v>
      </c>
      <c r="G169" s="31" t="s">
        <v>0</v>
      </c>
      <c r="H169" s="32" t="s">
        <v>7</v>
      </c>
      <c r="I169" s="29" t="s">
        <v>8</v>
      </c>
      <c r="J169" s="33">
        <v>7495000000</v>
      </c>
      <c r="K169" s="52" t="s">
        <v>0</v>
      </c>
      <c r="L169" s="53"/>
      <c r="M169" s="53"/>
      <c r="N169" s="52">
        <v>7495000000</v>
      </c>
      <c r="O169" s="53">
        <v>7495000000</v>
      </c>
      <c r="P169" s="23" t="s">
        <v>0</v>
      </c>
      <c r="R169" s="1"/>
    </row>
    <row r="170" spans="1:18" x14ac:dyDescent="0.25">
      <c r="A170" s="1"/>
      <c r="B170" s="9"/>
      <c r="D170" s="31"/>
      <c r="E170" s="31"/>
      <c r="F170" s="31"/>
      <c r="G170" s="31"/>
      <c r="H170" s="32"/>
      <c r="I170" s="29"/>
      <c r="J170" s="33"/>
      <c r="K170" s="33"/>
      <c r="N170" s="33"/>
      <c r="P170" s="23"/>
      <c r="R170" s="1"/>
    </row>
    <row r="171" spans="1:18" x14ac:dyDescent="0.25">
      <c r="A171" s="1"/>
      <c r="B171" s="50" t="s">
        <v>0</v>
      </c>
      <c r="C171" s="51"/>
      <c r="D171" s="18" t="s">
        <v>0</v>
      </c>
      <c r="E171" s="18" t="s">
        <v>0</v>
      </c>
      <c r="F171" s="18" t="s">
        <v>0</v>
      </c>
      <c r="G171" s="18" t="s">
        <v>0</v>
      </c>
      <c r="H171" s="26" t="s">
        <v>0</v>
      </c>
      <c r="I171" s="60" t="s">
        <v>113</v>
      </c>
      <c r="J171" s="51"/>
      <c r="K171" s="51"/>
      <c r="L171" s="51"/>
      <c r="M171" s="51"/>
      <c r="N171" s="51"/>
      <c r="O171" s="51"/>
      <c r="P171" s="2" t="s">
        <v>0</v>
      </c>
      <c r="R171" s="1"/>
    </row>
    <row r="172" spans="1:18" x14ac:dyDescent="0.25">
      <c r="A172" s="1"/>
      <c r="B172" s="50" t="s">
        <v>0</v>
      </c>
      <c r="C172" s="51"/>
      <c r="D172" s="18" t="s">
        <v>0</v>
      </c>
      <c r="E172" s="18" t="s">
        <v>0</v>
      </c>
      <c r="F172" s="18" t="s">
        <v>0</v>
      </c>
      <c r="G172" s="18" t="s">
        <v>0</v>
      </c>
      <c r="H172" s="26" t="s">
        <v>0</v>
      </c>
      <c r="I172" s="60" t="s">
        <v>61</v>
      </c>
      <c r="J172" s="51"/>
      <c r="K172" s="51"/>
      <c r="L172" s="51"/>
      <c r="M172" s="51"/>
      <c r="N172" s="51"/>
      <c r="O172" s="51"/>
      <c r="P172" s="2" t="s">
        <v>0</v>
      </c>
      <c r="R172" s="1"/>
    </row>
    <row r="173" spans="1:18" x14ac:dyDescent="0.25">
      <c r="A173" s="1"/>
      <c r="B173" s="50" t="s">
        <v>0</v>
      </c>
      <c r="C173" s="51"/>
      <c r="D173" s="26" t="s">
        <v>0</v>
      </c>
      <c r="E173" s="26" t="s">
        <v>0</v>
      </c>
      <c r="F173" s="26" t="s">
        <v>0</v>
      </c>
      <c r="G173" s="26" t="s">
        <v>0</v>
      </c>
      <c r="H173" s="26" t="s">
        <v>0</v>
      </c>
      <c r="I173" s="27" t="s">
        <v>132</v>
      </c>
      <c r="J173" s="28">
        <f>+J175+J190</f>
        <v>106000000000</v>
      </c>
      <c r="K173" s="63" t="s">
        <v>0</v>
      </c>
      <c r="L173" s="53"/>
      <c r="M173" s="53"/>
      <c r="N173" s="63">
        <f>+N175+N190</f>
        <v>106000000000</v>
      </c>
      <c r="O173" s="53"/>
      <c r="P173" s="16" t="s">
        <v>0</v>
      </c>
      <c r="R173" s="1"/>
    </row>
    <row r="174" spans="1:18" x14ac:dyDescent="0.25">
      <c r="A174" s="1"/>
      <c r="B174" s="50" t="s">
        <v>0</v>
      </c>
      <c r="C174" s="51"/>
      <c r="D174" s="65" t="s">
        <v>0</v>
      </c>
      <c r="E174" s="51"/>
      <c r="F174" s="51"/>
      <c r="G174" s="51"/>
      <c r="H174" s="51"/>
      <c r="I174" s="51"/>
      <c r="J174" s="51"/>
      <c r="K174" s="51"/>
      <c r="L174" s="51"/>
      <c r="M174" s="51"/>
      <c r="N174" s="51"/>
      <c r="O174" s="51"/>
      <c r="P174" s="17" t="s">
        <v>0</v>
      </c>
      <c r="R174" s="1"/>
    </row>
    <row r="175" spans="1:18" x14ac:dyDescent="0.25">
      <c r="A175" s="1"/>
      <c r="B175" s="50" t="s">
        <v>0</v>
      </c>
      <c r="C175" s="51"/>
      <c r="D175" s="18" t="s">
        <v>0</v>
      </c>
      <c r="E175" s="18" t="s">
        <v>0</v>
      </c>
      <c r="F175" s="18" t="s">
        <v>0</v>
      </c>
      <c r="G175" s="18" t="s">
        <v>0</v>
      </c>
      <c r="H175" s="26" t="s">
        <v>0</v>
      </c>
      <c r="I175" s="18" t="s">
        <v>130</v>
      </c>
      <c r="J175" s="28">
        <f>+J178</f>
        <v>54300000000</v>
      </c>
      <c r="K175" s="63" t="s">
        <v>0</v>
      </c>
      <c r="L175" s="53"/>
      <c r="M175" s="53"/>
      <c r="N175" s="63">
        <f>+N178</f>
        <v>54300000000</v>
      </c>
      <c r="O175" s="53">
        <v>28300000000</v>
      </c>
      <c r="P175" s="16" t="s">
        <v>0</v>
      </c>
      <c r="R175" s="1"/>
    </row>
    <row r="176" spans="1:18" x14ac:dyDescent="0.25">
      <c r="A176" s="1"/>
      <c r="B176" s="50" t="s">
        <v>0</v>
      </c>
      <c r="C176" s="51"/>
      <c r="D176" s="72" t="s">
        <v>0</v>
      </c>
      <c r="E176" s="51"/>
      <c r="F176" s="51"/>
      <c r="G176" s="51"/>
      <c r="H176" s="51"/>
      <c r="I176" s="51"/>
      <c r="J176" s="51"/>
      <c r="K176" s="51"/>
      <c r="L176" s="51"/>
      <c r="M176" s="51"/>
      <c r="N176" s="51"/>
      <c r="O176" s="51"/>
      <c r="P176" s="19" t="s">
        <v>0</v>
      </c>
      <c r="R176" s="1"/>
    </row>
    <row r="177" spans="1:18" x14ac:dyDescent="0.25">
      <c r="A177" s="1"/>
      <c r="B177" s="50" t="s">
        <v>0</v>
      </c>
      <c r="C177" s="51"/>
      <c r="D177" s="30" t="s">
        <v>0</v>
      </c>
      <c r="E177" s="30" t="s">
        <v>0</v>
      </c>
      <c r="F177" s="30" t="s">
        <v>0</v>
      </c>
      <c r="G177" s="30" t="s">
        <v>0</v>
      </c>
      <c r="H177" s="34" t="s">
        <v>0</v>
      </c>
      <c r="I177" s="35" t="s">
        <v>62</v>
      </c>
      <c r="J177" s="36" t="s">
        <v>0</v>
      </c>
      <c r="K177" s="66" t="s">
        <v>0</v>
      </c>
      <c r="L177" s="53"/>
      <c r="M177" s="53"/>
      <c r="N177" s="66" t="s">
        <v>0</v>
      </c>
      <c r="O177" s="53"/>
      <c r="P177" s="19" t="s">
        <v>0</v>
      </c>
      <c r="R177" s="1"/>
    </row>
    <row r="178" spans="1:18" x14ac:dyDescent="0.25">
      <c r="A178" s="1"/>
      <c r="B178" s="50" t="s">
        <v>0</v>
      </c>
      <c r="C178" s="51"/>
      <c r="D178" s="18" t="s">
        <v>0</v>
      </c>
      <c r="E178" s="18" t="s">
        <v>0</v>
      </c>
      <c r="F178" s="18" t="s">
        <v>0</v>
      </c>
      <c r="G178" s="18" t="s">
        <v>0</v>
      </c>
      <c r="H178" s="26" t="s">
        <v>0</v>
      </c>
      <c r="I178" s="18" t="s">
        <v>34</v>
      </c>
      <c r="J178" s="28">
        <f>+J180</f>
        <v>54300000000</v>
      </c>
      <c r="K178" s="63" t="s">
        <v>0</v>
      </c>
      <c r="L178" s="53"/>
      <c r="M178" s="53"/>
      <c r="N178" s="63">
        <f>+N180</f>
        <v>54300000000</v>
      </c>
      <c r="O178" s="53">
        <v>28300000000</v>
      </c>
      <c r="P178" s="16" t="s">
        <v>0</v>
      </c>
      <c r="R178" s="1"/>
    </row>
    <row r="179" spans="1:18" x14ac:dyDescent="0.25">
      <c r="A179" s="1"/>
      <c r="B179" s="50" t="s">
        <v>0</v>
      </c>
      <c r="C179" s="51"/>
      <c r="D179" s="65" t="s">
        <v>0</v>
      </c>
      <c r="E179" s="51"/>
      <c r="F179" s="51"/>
      <c r="G179" s="51"/>
      <c r="H179" s="51"/>
      <c r="I179" s="51"/>
      <c r="J179" s="51"/>
      <c r="K179" s="51"/>
      <c r="L179" s="51"/>
      <c r="M179" s="51"/>
      <c r="N179" s="51"/>
      <c r="O179" s="51"/>
      <c r="P179" s="17" t="s">
        <v>0</v>
      </c>
      <c r="R179" s="1"/>
    </row>
    <row r="180" spans="1:18" x14ac:dyDescent="0.25">
      <c r="A180" s="1"/>
      <c r="B180" s="50" t="s">
        <v>0</v>
      </c>
      <c r="C180" s="51"/>
      <c r="D180" s="37" t="s">
        <v>10</v>
      </c>
      <c r="E180" s="37" t="s">
        <v>0</v>
      </c>
      <c r="F180" s="37" t="s">
        <v>0</v>
      </c>
      <c r="G180" s="37" t="s">
        <v>0</v>
      </c>
      <c r="H180" s="26" t="s">
        <v>0</v>
      </c>
      <c r="I180" s="18" t="s">
        <v>14</v>
      </c>
      <c r="J180" s="28">
        <f>+J181+J185</f>
        <v>54300000000</v>
      </c>
      <c r="K180" s="63" t="s">
        <v>0</v>
      </c>
      <c r="L180" s="53"/>
      <c r="M180" s="53"/>
      <c r="N180" s="63">
        <f>+N181+N185</f>
        <v>54300000000</v>
      </c>
      <c r="O180" s="53">
        <v>28300000000</v>
      </c>
      <c r="P180" s="16" t="s">
        <v>0</v>
      </c>
      <c r="R180" s="1"/>
    </row>
    <row r="181" spans="1:18" x14ac:dyDescent="0.25">
      <c r="A181" s="1"/>
      <c r="B181" s="50" t="s">
        <v>0</v>
      </c>
      <c r="C181" s="51"/>
      <c r="D181" s="23" t="s">
        <v>10</v>
      </c>
      <c r="E181" s="23" t="s">
        <v>10</v>
      </c>
      <c r="F181" s="23" t="s">
        <v>0</v>
      </c>
      <c r="G181" s="23" t="s">
        <v>0</v>
      </c>
      <c r="H181" s="24" t="s">
        <v>0</v>
      </c>
      <c r="I181" s="17" t="s">
        <v>15</v>
      </c>
      <c r="J181" s="39">
        <v>26000000000</v>
      </c>
      <c r="K181" s="56" t="s">
        <v>0</v>
      </c>
      <c r="L181" s="55"/>
      <c r="M181" s="55"/>
      <c r="N181" s="56">
        <v>26000000000</v>
      </c>
      <c r="O181" s="55"/>
      <c r="P181" s="23" t="s">
        <v>0</v>
      </c>
      <c r="R181" s="1"/>
    </row>
    <row r="182" spans="1:18" ht="25.5" x14ac:dyDescent="0.25">
      <c r="A182" s="1"/>
      <c r="B182" s="50" t="s">
        <v>0</v>
      </c>
      <c r="C182" s="51"/>
      <c r="D182" s="23" t="s">
        <v>10</v>
      </c>
      <c r="E182" s="23" t="s">
        <v>10</v>
      </c>
      <c r="F182" s="23" t="s">
        <v>12</v>
      </c>
      <c r="G182" s="23" t="s">
        <v>0</v>
      </c>
      <c r="H182" s="24" t="s">
        <v>0</v>
      </c>
      <c r="I182" s="17" t="s">
        <v>17</v>
      </c>
      <c r="J182" s="39">
        <v>26000000000</v>
      </c>
      <c r="K182" s="56" t="s">
        <v>0</v>
      </c>
      <c r="L182" s="55"/>
      <c r="M182" s="55"/>
      <c r="N182" s="56">
        <v>26000000000</v>
      </c>
      <c r="O182" s="55"/>
      <c r="P182" s="23" t="s">
        <v>0</v>
      </c>
      <c r="R182" s="1"/>
    </row>
    <row r="183" spans="1:18" ht="25.5" x14ac:dyDescent="0.25">
      <c r="A183" s="1"/>
      <c r="B183" s="50" t="s">
        <v>0</v>
      </c>
      <c r="C183" s="51"/>
      <c r="D183" s="23" t="s">
        <v>10</v>
      </c>
      <c r="E183" s="23" t="s">
        <v>10</v>
      </c>
      <c r="F183" s="23" t="s">
        <v>12</v>
      </c>
      <c r="G183" s="23" t="s">
        <v>242</v>
      </c>
      <c r="H183" s="24" t="s">
        <v>0</v>
      </c>
      <c r="I183" s="17" t="s">
        <v>243</v>
      </c>
      <c r="J183" s="39">
        <v>26000000000</v>
      </c>
      <c r="K183" s="56" t="s">
        <v>0</v>
      </c>
      <c r="L183" s="55"/>
      <c r="M183" s="55"/>
      <c r="N183" s="56">
        <v>26000000000</v>
      </c>
      <c r="O183" s="55"/>
      <c r="P183" s="23" t="s">
        <v>0</v>
      </c>
      <c r="R183" s="1"/>
    </row>
    <row r="184" spans="1:18" x14ac:dyDescent="0.25">
      <c r="A184" s="1"/>
      <c r="B184" s="50" t="s">
        <v>0</v>
      </c>
      <c r="C184" s="51"/>
      <c r="D184" s="23" t="s">
        <v>0</v>
      </c>
      <c r="E184" s="23" t="s">
        <v>0</v>
      </c>
      <c r="F184" s="23" t="s">
        <v>0</v>
      </c>
      <c r="G184" s="23" t="s">
        <v>0</v>
      </c>
      <c r="H184" s="24" t="s">
        <v>7</v>
      </c>
      <c r="I184" s="17" t="s">
        <v>8</v>
      </c>
      <c r="J184" s="39">
        <v>26000000000</v>
      </c>
      <c r="K184" s="56" t="s">
        <v>0</v>
      </c>
      <c r="L184" s="55"/>
      <c r="M184" s="55"/>
      <c r="N184" s="56">
        <v>26000000000</v>
      </c>
      <c r="O184" s="55"/>
      <c r="P184" s="23" t="s">
        <v>0</v>
      </c>
      <c r="R184" s="1"/>
    </row>
    <row r="185" spans="1:18" ht="25.5" x14ac:dyDescent="0.25">
      <c r="A185" s="1"/>
      <c r="B185" s="50" t="s">
        <v>0</v>
      </c>
      <c r="C185" s="51"/>
      <c r="D185" s="31" t="s">
        <v>10</v>
      </c>
      <c r="E185" s="31" t="s">
        <v>134</v>
      </c>
      <c r="F185" s="31" t="s">
        <v>0</v>
      </c>
      <c r="G185" s="31" t="s">
        <v>0</v>
      </c>
      <c r="H185" s="32" t="s">
        <v>0</v>
      </c>
      <c r="I185" s="29" t="s">
        <v>135</v>
      </c>
      <c r="J185" s="33">
        <v>28300000000</v>
      </c>
      <c r="K185" s="52" t="s">
        <v>0</v>
      </c>
      <c r="L185" s="53"/>
      <c r="M185" s="53"/>
      <c r="N185" s="52">
        <v>28300000000</v>
      </c>
      <c r="O185" s="53">
        <v>28300000000</v>
      </c>
      <c r="P185" s="23" t="s">
        <v>0</v>
      </c>
      <c r="R185" s="1"/>
    </row>
    <row r="186" spans="1:18" ht="25.5" x14ac:dyDescent="0.25">
      <c r="A186" s="1"/>
      <c r="B186" s="50" t="s">
        <v>0</v>
      </c>
      <c r="C186" s="51"/>
      <c r="D186" s="31" t="s">
        <v>10</v>
      </c>
      <c r="E186" s="31" t="s">
        <v>134</v>
      </c>
      <c r="F186" s="31" t="s">
        <v>9</v>
      </c>
      <c r="G186" s="31" t="s">
        <v>0</v>
      </c>
      <c r="H186" s="32" t="s">
        <v>0</v>
      </c>
      <c r="I186" s="29" t="s">
        <v>136</v>
      </c>
      <c r="J186" s="33">
        <v>28300000000</v>
      </c>
      <c r="K186" s="52" t="s">
        <v>0</v>
      </c>
      <c r="L186" s="53"/>
      <c r="M186" s="53"/>
      <c r="N186" s="52">
        <v>28300000000</v>
      </c>
      <c r="O186" s="53">
        <v>28300000000</v>
      </c>
      <c r="P186" s="23" t="s">
        <v>0</v>
      </c>
      <c r="R186" s="1"/>
    </row>
    <row r="187" spans="1:18" ht="63.75" x14ac:dyDescent="0.25">
      <c r="A187" s="1"/>
      <c r="B187" s="50" t="s">
        <v>0</v>
      </c>
      <c r="C187" s="51"/>
      <c r="D187" s="31" t="s">
        <v>10</v>
      </c>
      <c r="E187" s="31" t="s">
        <v>134</v>
      </c>
      <c r="F187" s="31" t="s">
        <v>9</v>
      </c>
      <c r="G187" s="31" t="s">
        <v>25</v>
      </c>
      <c r="H187" s="32" t="s">
        <v>0</v>
      </c>
      <c r="I187" s="29" t="s">
        <v>137</v>
      </c>
      <c r="J187" s="33">
        <v>28300000000</v>
      </c>
      <c r="K187" s="52" t="s">
        <v>0</v>
      </c>
      <c r="L187" s="53"/>
      <c r="M187" s="53"/>
      <c r="N187" s="52">
        <v>28300000000</v>
      </c>
      <c r="O187" s="53">
        <v>28300000000</v>
      </c>
      <c r="P187" s="23" t="s">
        <v>0</v>
      </c>
      <c r="R187" s="1"/>
    </row>
    <row r="188" spans="1:18" x14ac:dyDescent="0.25">
      <c r="A188" s="1"/>
      <c r="B188" s="50" t="s">
        <v>0</v>
      </c>
      <c r="C188" s="51"/>
      <c r="D188" s="31" t="s">
        <v>0</v>
      </c>
      <c r="E188" s="31" t="s">
        <v>0</v>
      </c>
      <c r="F188" s="31" t="s">
        <v>0</v>
      </c>
      <c r="G188" s="31" t="s">
        <v>0</v>
      </c>
      <c r="H188" s="32" t="s">
        <v>7</v>
      </c>
      <c r="I188" s="29" t="s">
        <v>8</v>
      </c>
      <c r="J188" s="33">
        <v>28300000000</v>
      </c>
      <c r="K188" s="52" t="s">
        <v>0</v>
      </c>
      <c r="L188" s="53"/>
      <c r="M188" s="53"/>
      <c r="N188" s="52">
        <v>28300000000</v>
      </c>
      <c r="O188" s="53">
        <v>28300000000</v>
      </c>
      <c r="P188" s="23" t="s">
        <v>0</v>
      </c>
      <c r="R188" s="1"/>
    </row>
    <row r="189" spans="1:18" x14ac:dyDescent="0.25">
      <c r="A189" s="1"/>
      <c r="B189" s="50" t="s">
        <v>0</v>
      </c>
      <c r="C189" s="51"/>
      <c r="D189" s="65" t="s">
        <v>0</v>
      </c>
      <c r="E189" s="51"/>
      <c r="F189" s="51"/>
      <c r="G189" s="51"/>
      <c r="H189" s="51"/>
      <c r="I189" s="51"/>
      <c r="J189" s="51"/>
      <c r="K189" s="51"/>
      <c r="L189" s="51"/>
      <c r="M189" s="51"/>
      <c r="N189" s="51"/>
      <c r="O189" s="51"/>
      <c r="P189" s="17" t="s">
        <v>0</v>
      </c>
      <c r="R189" s="1"/>
    </row>
    <row r="190" spans="1:18" x14ac:dyDescent="0.25">
      <c r="A190" s="1"/>
      <c r="B190" s="50" t="s">
        <v>0</v>
      </c>
      <c r="C190" s="51"/>
      <c r="D190" s="18" t="s">
        <v>0</v>
      </c>
      <c r="E190" s="18" t="s">
        <v>0</v>
      </c>
      <c r="F190" s="18" t="s">
        <v>0</v>
      </c>
      <c r="G190" s="18" t="s">
        <v>0</v>
      </c>
      <c r="H190" s="26" t="s">
        <v>0</v>
      </c>
      <c r="I190" s="18" t="s">
        <v>131</v>
      </c>
      <c r="J190" s="28">
        <v>51700000000</v>
      </c>
      <c r="K190" s="63" t="s">
        <v>0</v>
      </c>
      <c r="L190" s="53"/>
      <c r="M190" s="53"/>
      <c r="N190" s="63">
        <v>51700000000</v>
      </c>
      <c r="O190" s="53">
        <v>51700000000</v>
      </c>
      <c r="P190" s="16" t="s">
        <v>0</v>
      </c>
      <c r="R190" s="1"/>
    </row>
    <row r="191" spans="1:18" x14ac:dyDescent="0.25">
      <c r="A191" s="1"/>
      <c r="B191" s="50" t="s">
        <v>0</v>
      </c>
      <c r="C191" s="51"/>
      <c r="D191" s="72" t="s">
        <v>0</v>
      </c>
      <c r="E191" s="51"/>
      <c r="F191" s="51"/>
      <c r="G191" s="51"/>
      <c r="H191" s="51"/>
      <c r="I191" s="51"/>
      <c r="J191" s="51"/>
      <c r="K191" s="51"/>
      <c r="L191" s="51"/>
      <c r="M191" s="51"/>
      <c r="N191" s="51"/>
      <c r="O191" s="51"/>
      <c r="P191" s="19" t="s">
        <v>0</v>
      </c>
      <c r="R191" s="1"/>
    </row>
    <row r="192" spans="1:18" x14ac:dyDescent="0.25">
      <c r="A192" s="1"/>
      <c r="B192" s="50" t="s">
        <v>0</v>
      </c>
      <c r="C192" s="51"/>
      <c r="D192" s="30" t="s">
        <v>0</v>
      </c>
      <c r="E192" s="30" t="s">
        <v>0</v>
      </c>
      <c r="F192" s="30" t="s">
        <v>0</v>
      </c>
      <c r="G192" s="30" t="s">
        <v>0</v>
      </c>
      <c r="H192" s="34" t="s">
        <v>0</v>
      </c>
      <c r="I192" s="35" t="s">
        <v>62</v>
      </c>
      <c r="J192" s="36" t="s">
        <v>0</v>
      </c>
      <c r="K192" s="66" t="s">
        <v>0</v>
      </c>
      <c r="L192" s="53"/>
      <c r="M192" s="53"/>
      <c r="N192" s="66" t="s">
        <v>0</v>
      </c>
      <c r="O192" s="53"/>
      <c r="P192" s="19" t="s">
        <v>0</v>
      </c>
      <c r="R192" s="1"/>
    </row>
    <row r="193" spans="1:18" x14ac:dyDescent="0.25">
      <c r="A193" s="1"/>
      <c r="B193" s="50" t="s">
        <v>0</v>
      </c>
      <c r="C193" s="51"/>
      <c r="D193" s="18" t="s">
        <v>0</v>
      </c>
      <c r="E193" s="18" t="s">
        <v>0</v>
      </c>
      <c r="F193" s="18" t="s">
        <v>0</v>
      </c>
      <c r="G193" s="18" t="s">
        <v>0</v>
      </c>
      <c r="H193" s="26" t="s">
        <v>0</v>
      </c>
      <c r="I193" s="18" t="s">
        <v>34</v>
      </c>
      <c r="J193" s="28">
        <v>51700000000</v>
      </c>
      <c r="K193" s="63" t="s">
        <v>0</v>
      </c>
      <c r="L193" s="53"/>
      <c r="M193" s="53"/>
      <c r="N193" s="63">
        <v>51700000000</v>
      </c>
      <c r="O193" s="53">
        <v>51700000000</v>
      </c>
      <c r="P193" s="16" t="s">
        <v>0</v>
      </c>
      <c r="R193" s="1"/>
    </row>
    <row r="194" spans="1:18" x14ac:dyDescent="0.25">
      <c r="A194" s="1"/>
      <c r="B194" s="50" t="s">
        <v>0</v>
      </c>
      <c r="C194" s="51"/>
      <c r="D194" s="65" t="s">
        <v>0</v>
      </c>
      <c r="E194" s="51"/>
      <c r="F194" s="51"/>
      <c r="G194" s="51"/>
      <c r="H194" s="51"/>
      <c r="I194" s="51"/>
      <c r="J194" s="51"/>
      <c r="K194" s="51"/>
      <c r="L194" s="51"/>
      <c r="M194" s="51"/>
      <c r="N194" s="51"/>
      <c r="O194" s="51"/>
      <c r="P194" s="17" t="s">
        <v>0</v>
      </c>
      <c r="R194" s="1"/>
    </row>
    <row r="195" spans="1:18" ht="38.25" x14ac:dyDescent="0.25">
      <c r="A195" s="1"/>
      <c r="B195" s="50" t="s">
        <v>0</v>
      </c>
      <c r="C195" s="51"/>
      <c r="D195" s="37" t="s">
        <v>65</v>
      </c>
      <c r="E195" s="37" t="s">
        <v>0</v>
      </c>
      <c r="F195" s="37" t="s">
        <v>0</v>
      </c>
      <c r="G195" s="37" t="s">
        <v>0</v>
      </c>
      <c r="H195" s="26" t="s">
        <v>0</v>
      </c>
      <c r="I195" s="18" t="s">
        <v>66</v>
      </c>
      <c r="J195" s="28">
        <v>51700000000</v>
      </c>
      <c r="K195" s="63" t="s">
        <v>0</v>
      </c>
      <c r="L195" s="53"/>
      <c r="M195" s="53"/>
      <c r="N195" s="63">
        <v>51700000000</v>
      </c>
      <c r="O195" s="53">
        <v>51700000000</v>
      </c>
      <c r="P195" s="16" t="s">
        <v>0</v>
      </c>
      <c r="R195" s="1"/>
    </row>
    <row r="196" spans="1:18" x14ac:dyDescent="0.25">
      <c r="A196" s="1"/>
      <c r="B196" s="50" t="s">
        <v>0</v>
      </c>
      <c r="C196" s="51"/>
      <c r="D196" s="31" t="s">
        <v>65</v>
      </c>
      <c r="E196" s="31" t="s">
        <v>63</v>
      </c>
      <c r="F196" s="31" t="s">
        <v>0</v>
      </c>
      <c r="G196" s="31" t="s">
        <v>0</v>
      </c>
      <c r="H196" s="32" t="s">
        <v>0</v>
      </c>
      <c r="I196" s="29" t="s">
        <v>64</v>
      </c>
      <c r="J196" s="33">
        <v>51700000000</v>
      </c>
      <c r="K196" s="52" t="s">
        <v>0</v>
      </c>
      <c r="L196" s="53"/>
      <c r="M196" s="53"/>
      <c r="N196" s="52">
        <v>51700000000</v>
      </c>
      <c r="O196" s="53">
        <v>51700000000</v>
      </c>
      <c r="P196" s="23" t="s">
        <v>0</v>
      </c>
      <c r="R196" s="1"/>
    </row>
    <row r="197" spans="1:18" ht="76.5" x14ac:dyDescent="0.25">
      <c r="A197" s="1"/>
      <c r="B197" s="50" t="s">
        <v>0</v>
      </c>
      <c r="C197" s="51"/>
      <c r="D197" s="31" t="s">
        <v>65</v>
      </c>
      <c r="E197" s="31" t="s">
        <v>63</v>
      </c>
      <c r="F197" s="31" t="s">
        <v>31</v>
      </c>
      <c r="G197" s="31" t="s">
        <v>0</v>
      </c>
      <c r="H197" s="32" t="s">
        <v>0</v>
      </c>
      <c r="I197" s="29" t="s">
        <v>67</v>
      </c>
      <c r="J197" s="33">
        <v>51700000000</v>
      </c>
      <c r="K197" s="52" t="s">
        <v>0</v>
      </c>
      <c r="L197" s="53"/>
      <c r="M197" s="53"/>
      <c r="N197" s="52">
        <v>51700000000</v>
      </c>
      <c r="O197" s="53">
        <v>51700000000</v>
      </c>
      <c r="P197" s="23" t="s">
        <v>0</v>
      </c>
      <c r="R197" s="1"/>
    </row>
    <row r="198" spans="1:18" ht="66.75" customHeight="1" x14ac:dyDescent="0.25">
      <c r="A198" s="1"/>
      <c r="B198" s="50" t="s">
        <v>0</v>
      </c>
      <c r="C198" s="51"/>
      <c r="D198" s="31" t="s">
        <v>65</v>
      </c>
      <c r="E198" s="31" t="s">
        <v>63</v>
      </c>
      <c r="F198" s="31" t="s">
        <v>31</v>
      </c>
      <c r="G198" s="31" t="s">
        <v>165</v>
      </c>
      <c r="H198" s="32" t="s">
        <v>0</v>
      </c>
      <c r="I198" s="29" t="s">
        <v>166</v>
      </c>
      <c r="J198" s="33">
        <v>51700000000</v>
      </c>
      <c r="K198" s="52" t="s">
        <v>0</v>
      </c>
      <c r="L198" s="53"/>
      <c r="M198" s="53"/>
      <c r="N198" s="52">
        <v>51700000000</v>
      </c>
      <c r="O198" s="53">
        <v>51700000000</v>
      </c>
      <c r="P198" s="23" t="s">
        <v>0</v>
      </c>
      <c r="R198" s="1"/>
    </row>
    <row r="199" spans="1:18" x14ac:dyDescent="0.25">
      <c r="A199" s="1"/>
      <c r="B199" s="50" t="s">
        <v>0</v>
      </c>
      <c r="C199" s="51"/>
      <c r="D199" s="31" t="s">
        <v>0</v>
      </c>
      <c r="E199" s="31" t="s">
        <v>0</v>
      </c>
      <c r="F199" s="31" t="s">
        <v>0</v>
      </c>
      <c r="G199" s="31" t="s">
        <v>0</v>
      </c>
      <c r="H199" s="32" t="s">
        <v>7</v>
      </c>
      <c r="I199" s="29" t="s">
        <v>8</v>
      </c>
      <c r="J199" s="33">
        <v>51700000000</v>
      </c>
      <c r="K199" s="52" t="s">
        <v>0</v>
      </c>
      <c r="L199" s="53"/>
      <c r="M199" s="53"/>
      <c r="N199" s="52">
        <v>51700000000</v>
      </c>
      <c r="O199" s="53">
        <v>51700000000</v>
      </c>
      <c r="P199" s="23" t="s">
        <v>0</v>
      </c>
      <c r="R199" s="1"/>
    </row>
    <row r="200" spans="1:18" x14ac:dyDescent="0.25">
      <c r="A200" s="1"/>
      <c r="B200" s="9"/>
      <c r="D200" s="31"/>
      <c r="E200" s="31"/>
      <c r="F200" s="31"/>
      <c r="G200" s="31"/>
      <c r="H200" s="32"/>
      <c r="I200" s="29"/>
      <c r="J200" s="33"/>
      <c r="K200" s="33"/>
      <c r="N200" s="33"/>
      <c r="P200" s="23"/>
      <c r="R200" s="1"/>
    </row>
    <row r="201" spans="1:18" x14ac:dyDescent="0.25">
      <c r="A201" s="1"/>
      <c r="B201" s="50" t="s">
        <v>0</v>
      </c>
      <c r="C201" s="51"/>
      <c r="D201" s="18" t="s">
        <v>0</v>
      </c>
      <c r="E201" s="18" t="s">
        <v>0</v>
      </c>
      <c r="F201" s="18" t="s">
        <v>0</v>
      </c>
      <c r="G201" s="18" t="s">
        <v>0</v>
      </c>
      <c r="H201" s="26" t="s">
        <v>0</v>
      </c>
      <c r="I201" s="60" t="s">
        <v>114</v>
      </c>
      <c r="J201" s="51"/>
      <c r="K201" s="51"/>
      <c r="L201" s="51"/>
      <c r="M201" s="51"/>
      <c r="N201" s="51"/>
      <c r="O201" s="51"/>
      <c r="P201" s="2" t="s">
        <v>0</v>
      </c>
      <c r="R201" s="1"/>
    </row>
    <row r="202" spans="1:18" x14ac:dyDescent="0.25">
      <c r="A202" s="1"/>
      <c r="B202" s="50" t="s">
        <v>0</v>
      </c>
      <c r="C202" s="51"/>
      <c r="D202" s="18" t="s">
        <v>0</v>
      </c>
      <c r="E202" s="18" t="s">
        <v>0</v>
      </c>
      <c r="F202" s="18" t="s">
        <v>0</v>
      </c>
      <c r="G202" s="18" t="s">
        <v>0</v>
      </c>
      <c r="H202" s="26" t="s">
        <v>0</v>
      </c>
      <c r="I202" s="60" t="s">
        <v>70</v>
      </c>
      <c r="J202" s="51"/>
      <c r="K202" s="51"/>
      <c r="L202" s="51"/>
      <c r="M202" s="51"/>
      <c r="N202" s="51"/>
      <c r="O202" s="51"/>
      <c r="P202" s="2" t="s">
        <v>0</v>
      </c>
      <c r="R202" s="1"/>
    </row>
    <row r="203" spans="1:18" x14ac:dyDescent="0.25">
      <c r="A203" s="1"/>
      <c r="B203" s="50" t="s">
        <v>0</v>
      </c>
      <c r="C203" s="51"/>
      <c r="D203" s="26" t="s">
        <v>0</v>
      </c>
      <c r="E203" s="26" t="s">
        <v>0</v>
      </c>
      <c r="F203" s="26" t="s">
        <v>0</v>
      </c>
      <c r="G203" s="26" t="s">
        <v>0</v>
      </c>
      <c r="H203" s="26" t="s">
        <v>0</v>
      </c>
      <c r="I203" s="27" t="s">
        <v>132</v>
      </c>
      <c r="J203" s="28">
        <f>+J205</f>
        <v>65000000000</v>
      </c>
      <c r="K203" s="63"/>
      <c r="L203" s="53"/>
      <c r="M203" s="53"/>
      <c r="N203" s="63">
        <f>+N205</f>
        <v>65000000000</v>
      </c>
      <c r="O203" s="53">
        <v>91000000000</v>
      </c>
      <c r="P203" s="16" t="s">
        <v>0</v>
      </c>
      <c r="R203" s="1"/>
    </row>
    <row r="204" spans="1:18" x14ac:dyDescent="0.25">
      <c r="A204" s="1"/>
      <c r="B204" s="50" t="s">
        <v>0</v>
      </c>
      <c r="C204" s="51"/>
      <c r="D204" s="65" t="s">
        <v>0</v>
      </c>
      <c r="E204" s="51"/>
      <c r="F204" s="51"/>
      <c r="G204" s="51"/>
      <c r="H204" s="51"/>
      <c r="I204" s="51"/>
      <c r="J204" s="51"/>
      <c r="K204" s="51"/>
      <c r="L204" s="51"/>
      <c r="M204" s="51"/>
      <c r="N204" s="51"/>
      <c r="O204" s="51"/>
      <c r="P204" s="17" t="s">
        <v>0</v>
      </c>
      <c r="R204" s="1"/>
    </row>
    <row r="205" spans="1:18" x14ac:dyDescent="0.25">
      <c r="A205" s="1"/>
      <c r="B205" s="50" t="s">
        <v>0</v>
      </c>
      <c r="C205" s="51"/>
      <c r="D205" s="18" t="s">
        <v>0</v>
      </c>
      <c r="E205" s="18" t="s">
        <v>0</v>
      </c>
      <c r="F205" s="18" t="s">
        <v>0</v>
      </c>
      <c r="G205" s="18" t="s">
        <v>0</v>
      </c>
      <c r="H205" s="26" t="s">
        <v>0</v>
      </c>
      <c r="I205" s="18" t="s">
        <v>131</v>
      </c>
      <c r="J205" s="28">
        <f>+J207</f>
        <v>65000000000</v>
      </c>
      <c r="K205" s="63"/>
      <c r="L205" s="53"/>
      <c r="M205" s="53"/>
      <c r="N205" s="63">
        <f>+N207</f>
        <v>65000000000</v>
      </c>
      <c r="O205" s="53">
        <v>91000000000</v>
      </c>
      <c r="P205" s="16" t="s">
        <v>0</v>
      </c>
      <c r="R205" s="1"/>
    </row>
    <row r="206" spans="1:18" x14ac:dyDescent="0.25">
      <c r="A206" s="1"/>
      <c r="B206" s="50" t="s">
        <v>0</v>
      </c>
      <c r="C206" s="51"/>
      <c r="D206" s="65" t="s">
        <v>0</v>
      </c>
      <c r="E206" s="51"/>
      <c r="F206" s="51"/>
      <c r="G206" s="51"/>
      <c r="H206" s="51"/>
      <c r="I206" s="51"/>
      <c r="J206" s="51"/>
      <c r="K206" s="51"/>
      <c r="L206" s="51"/>
      <c r="M206" s="51"/>
      <c r="N206" s="51"/>
      <c r="O206" s="51"/>
      <c r="P206" s="17" t="s">
        <v>0</v>
      </c>
      <c r="R206" s="1"/>
    </row>
    <row r="207" spans="1:18" ht="25.5" x14ac:dyDescent="0.25">
      <c r="A207" s="1"/>
      <c r="B207" s="50" t="s">
        <v>0</v>
      </c>
      <c r="C207" s="51"/>
      <c r="D207" s="37" t="s">
        <v>68</v>
      </c>
      <c r="E207" s="37" t="s">
        <v>0</v>
      </c>
      <c r="F207" s="37" t="s">
        <v>0</v>
      </c>
      <c r="G207" s="37" t="s">
        <v>0</v>
      </c>
      <c r="H207" s="26" t="s">
        <v>0</v>
      </c>
      <c r="I207" s="18" t="s">
        <v>69</v>
      </c>
      <c r="J207" s="28">
        <f>+J208</f>
        <v>65000000000</v>
      </c>
      <c r="K207" s="63"/>
      <c r="L207" s="53"/>
      <c r="M207" s="53"/>
      <c r="N207" s="63">
        <f>+N208</f>
        <v>65000000000</v>
      </c>
      <c r="O207" s="53">
        <v>91000000000</v>
      </c>
      <c r="P207" s="16" t="s">
        <v>0</v>
      </c>
      <c r="R207" s="1"/>
    </row>
    <row r="208" spans="1:18" x14ac:dyDescent="0.25">
      <c r="A208" s="1"/>
      <c r="B208" s="50" t="s">
        <v>0</v>
      </c>
      <c r="C208" s="51"/>
      <c r="D208" s="31" t="s">
        <v>68</v>
      </c>
      <c r="E208" s="31" t="s">
        <v>63</v>
      </c>
      <c r="F208" s="31" t="s">
        <v>0</v>
      </c>
      <c r="G208" s="31" t="s">
        <v>0</v>
      </c>
      <c r="H208" s="32" t="s">
        <v>0</v>
      </c>
      <c r="I208" s="29" t="s">
        <v>64</v>
      </c>
      <c r="J208" s="33">
        <f>+J209+J212+J215</f>
        <v>65000000000</v>
      </c>
      <c r="K208" s="52"/>
      <c r="L208" s="53"/>
      <c r="M208" s="53"/>
      <c r="N208" s="52">
        <f>+N209+N212+N215</f>
        <v>65000000000</v>
      </c>
      <c r="O208" s="53">
        <v>91000000000</v>
      </c>
      <c r="P208" s="23" t="s">
        <v>0</v>
      </c>
      <c r="R208" s="1"/>
    </row>
    <row r="209" spans="1:18" ht="63.75" customHeight="1" x14ac:dyDescent="0.25">
      <c r="A209" s="1"/>
      <c r="B209" s="50" t="s">
        <v>0</v>
      </c>
      <c r="C209" s="51"/>
      <c r="D209" s="23" t="s">
        <v>68</v>
      </c>
      <c r="E209" s="23" t="s">
        <v>63</v>
      </c>
      <c r="F209" s="23">
        <v>19</v>
      </c>
      <c r="G209" s="23" t="s">
        <v>0</v>
      </c>
      <c r="H209" s="24" t="s">
        <v>0</v>
      </c>
      <c r="I209" s="17" t="s">
        <v>247</v>
      </c>
      <c r="J209" s="39">
        <v>15000000000</v>
      </c>
      <c r="K209" s="56" t="s">
        <v>0</v>
      </c>
      <c r="L209" s="55"/>
      <c r="M209" s="55"/>
      <c r="N209" s="56">
        <v>15000000000</v>
      </c>
      <c r="O209" s="55">
        <v>15000000000</v>
      </c>
      <c r="P209" s="23" t="s">
        <v>0</v>
      </c>
      <c r="R209" s="1"/>
    </row>
    <row r="210" spans="1:18" ht="51" x14ac:dyDescent="0.25">
      <c r="A210" s="1"/>
      <c r="B210" s="50" t="s">
        <v>0</v>
      </c>
      <c r="C210" s="51"/>
      <c r="D210" s="23" t="s">
        <v>68</v>
      </c>
      <c r="E210" s="23" t="s">
        <v>63</v>
      </c>
      <c r="F210" s="23">
        <v>19</v>
      </c>
      <c r="G210" s="23" t="s">
        <v>174</v>
      </c>
      <c r="H210" s="24" t="s">
        <v>0</v>
      </c>
      <c r="I210" s="17" t="s">
        <v>246</v>
      </c>
      <c r="J210" s="39">
        <v>15000000000</v>
      </c>
      <c r="K210" s="56" t="s">
        <v>0</v>
      </c>
      <c r="L210" s="55"/>
      <c r="M210" s="55"/>
      <c r="N210" s="56">
        <v>15000000000</v>
      </c>
      <c r="O210" s="55">
        <v>15000000000</v>
      </c>
      <c r="P210" s="23" t="s">
        <v>0</v>
      </c>
      <c r="R210" s="1"/>
    </row>
    <row r="211" spans="1:18" x14ac:dyDescent="0.25">
      <c r="A211" s="1"/>
      <c r="B211" s="50" t="s">
        <v>0</v>
      </c>
      <c r="C211" s="51"/>
      <c r="D211" s="23" t="s">
        <v>0</v>
      </c>
      <c r="E211" s="23" t="s">
        <v>0</v>
      </c>
      <c r="F211" s="23" t="s">
        <v>0</v>
      </c>
      <c r="G211" s="23" t="s">
        <v>0</v>
      </c>
      <c r="H211" s="24" t="s">
        <v>7</v>
      </c>
      <c r="I211" s="17" t="s">
        <v>8</v>
      </c>
      <c r="J211" s="39">
        <v>15000000000</v>
      </c>
      <c r="K211" s="56" t="s">
        <v>0</v>
      </c>
      <c r="L211" s="55"/>
      <c r="M211" s="55"/>
      <c r="N211" s="56">
        <v>15000000000</v>
      </c>
      <c r="O211" s="55">
        <v>15000000000</v>
      </c>
      <c r="P211" s="23" t="s">
        <v>0</v>
      </c>
      <c r="R211" s="1"/>
    </row>
    <row r="212" spans="1:18" ht="38.25" x14ac:dyDescent="0.25">
      <c r="A212" s="1"/>
      <c r="B212" s="50" t="s">
        <v>0</v>
      </c>
      <c r="C212" s="51"/>
      <c r="D212" s="23" t="s">
        <v>68</v>
      </c>
      <c r="E212" s="23" t="s">
        <v>63</v>
      </c>
      <c r="F212" s="23" t="s">
        <v>244</v>
      </c>
      <c r="G212" s="23" t="s">
        <v>0</v>
      </c>
      <c r="H212" s="24" t="s">
        <v>0</v>
      </c>
      <c r="I212" s="17" t="s">
        <v>245</v>
      </c>
      <c r="J212" s="39">
        <v>15000000000</v>
      </c>
      <c r="K212" s="56" t="s">
        <v>0</v>
      </c>
      <c r="L212" s="55"/>
      <c r="M212" s="55"/>
      <c r="N212" s="56">
        <v>15000000000</v>
      </c>
      <c r="O212" s="55">
        <v>15000000000</v>
      </c>
      <c r="P212" s="23" t="s">
        <v>0</v>
      </c>
      <c r="R212" s="1"/>
    </row>
    <row r="213" spans="1:18" ht="51" x14ac:dyDescent="0.25">
      <c r="A213" s="1"/>
      <c r="B213" s="50" t="s">
        <v>0</v>
      </c>
      <c r="C213" s="51"/>
      <c r="D213" s="23" t="s">
        <v>68</v>
      </c>
      <c r="E213" s="23" t="s">
        <v>63</v>
      </c>
      <c r="F213" s="23" t="s">
        <v>244</v>
      </c>
      <c r="G213" s="23" t="s">
        <v>174</v>
      </c>
      <c r="H213" s="24" t="s">
        <v>0</v>
      </c>
      <c r="I213" s="17" t="s">
        <v>246</v>
      </c>
      <c r="J213" s="39">
        <v>15000000000</v>
      </c>
      <c r="K213" s="56" t="s">
        <v>0</v>
      </c>
      <c r="L213" s="55"/>
      <c r="M213" s="55"/>
      <c r="N213" s="56">
        <v>15000000000</v>
      </c>
      <c r="O213" s="55">
        <v>15000000000</v>
      </c>
      <c r="P213" s="23" t="s">
        <v>0</v>
      </c>
      <c r="R213" s="1"/>
    </row>
    <row r="214" spans="1:18" x14ac:dyDescent="0.25">
      <c r="A214" s="1"/>
      <c r="B214" s="50" t="s">
        <v>0</v>
      </c>
      <c r="C214" s="51"/>
      <c r="D214" s="23" t="s">
        <v>0</v>
      </c>
      <c r="E214" s="23" t="s">
        <v>0</v>
      </c>
      <c r="F214" s="23" t="s">
        <v>0</v>
      </c>
      <c r="G214" s="23" t="s">
        <v>0</v>
      </c>
      <c r="H214" s="24" t="s">
        <v>7</v>
      </c>
      <c r="I214" s="17" t="s">
        <v>8</v>
      </c>
      <c r="J214" s="39">
        <v>15000000000</v>
      </c>
      <c r="K214" s="56" t="s">
        <v>0</v>
      </c>
      <c r="L214" s="55"/>
      <c r="M214" s="55"/>
      <c r="N214" s="56">
        <v>15000000000</v>
      </c>
      <c r="O214" s="55">
        <v>15000000000</v>
      </c>
      <c r="P214" s="23" t="s">
        <v>0</v>
      </c>
      <c r="R214" s="1"/>
    </row>
    <row r="215" spans="1:18" ht="38.25" x14ac:dyDescent="0.25">
      <c r="A215" s="1"/>
      <c r="B215" s="50" t="s">
        <v>0</v>
      </c>
      <c r="C215" s="51"/>
      <c r="D215" s="31" t="s">
        <v>68</v>
      </c>
      <c r="E215" s="31" t="s">
        <v>63</v>
      </c>
      <c r="F215" s="31" t="s">
        <v>23</v>
      </c>
      <c r="G215" s="31" t="s">
        <v>0</v>
      </c>
      <c r="H215" s="32" t="s">
        <v>0</v>
      </c>
      <c r="I215" s="29" t="s">
        <v>71</v>
      </c>
      <c r="J215" s="33">
        <v>35000000000</v>
      </c>
      <c r="K215" s="52"/>
      <c r="L215" s="53"/>
      <c r="M215" s="53"/>
      <c r="N215" s="52">
        <v>35000000000</v>
      </c>
      <c r="O215" s="53">
        <v>35000000000</v>
      </c>
      <c r="P215" s="23" t="s">
        <v>0</v>
      </c>
      <c r="R215" s="1"/>
    </row>
    <row r="216" spans="1:18" ht="51" x14ac:dyDescent="0.25">
      <c r="A216" s="1"/>
      <c r="B216" s="50" t="s">
        <v>0</v>
      </c>
      <c r="C216" s="51"/>
      <c r="D216" s="31" t="s">
        <v>68</v>
      </c>
      <c r="E216" s="31" t="s">
        <v>63</v>
      </c>
      <c r="F216" s="31" t="s">
        <v>23</v>
      </c>
      <c r="G216" s="31" t="s">
        <v>174</v>
      </c>
      <c r="H216" s="32" t="s">
        <v>0</v>
      </c>
      <c r="I216" s="29" t="s">
        <v>175</v>
      </c>
      <c r="J216" s="33">
        <v>35000000000</v>
      </c>
      <c r="K216" s="52"/>
      <c r="L216" s="53"/>
      <c r="M216" s="53"/>
      <c r="N216" s="52">
        <v>35000000000</v>
      </c>
      <c r="O216" s="53">
        <v>35000000000</v>
      </c>
      <c r="P216" s="23" t="s">
        <v>0</v>
      </c>
      <c r="R216" s="1"/>
    </row>
    <row r="217" spans="1:18" x14ac:dyDescent="0.25">
      <c r="A217" s="1"/>
      <c r="B217" s="50" t="s">
        <v>0</v>
      </c>
      <c r="C217" s="51"/>
      <c r="D217" s="31" t="s">
        <v>0</v>
      </c>
      <c r="E217" s="31" t="s">
        <v>0</v>
      </c>
      <c r="F217" s="31" t="s">
        <v>0</v>
      </c>
      <c r="G217" s="31" t="s">
        <v>0</v>
      </c>
      <c r="H217" s="32" t="s">
        <v>7</v>
      </c>
      <c r="I217" s="29" t="s">
        <v>8</v>
      </c>
      <c r="J217" s="33">
        <v>35000000000</v>
      </c>
      <c r="K217" s="52" t="s">
        <v>0</v>
      </c>
      <c r="L217" s="53"/>
      <c r="M217" s="53"/>
      <c r="N217" s="52">
        <v>35000000000</v>
      </c>
      <c r="O217" s="53">
        <v>35000000000</v>
      </c>
      <c r="P217" s="23" t="s">
        <v>0</v>
      </c>
      <c r="R217" s="1"/>
    </row>
    <row r="218" spans="1:18" x14ac:dyDescent="0.25">
      <c r="A218" s="1"/>
      <c r="B218" s="9"/>
      <c r="D218" s="31"/>
      <c r="E218" s="31"/>
      <c r="F218" s="31"/>
      <c r="G218" s="31"/>
      <c r="H218" s="32"/>
      <c r="I218" s="29"/>
      <c r="J218" s="33"/>
      <c r="K218" s="33"/>
      <c r="N218" s="33"/>
      <c r="P218" s="23"/>
      <c r="R218" s="1"/>
    </row>
    <row r="219" spans="1:18" x14ac:dyDescent="0.25">
      <c r="A219" s="1"/>
      <c r="B219" s="50" t="s">
        <v>0</v>
      </c>
      <c r="C219" s="51"/>
      <c r="D219" s="2" t="s">
        <v>0</v>
      </c>
      <c r="E219" s="2" t="s">
        <v>0</v>
      </c>
      <c r="F219" s="2" t="s">
        <v>0</v>
      </c>
      <c r="G219" s="2" t="s">
        <v>0</v>
      </c>
      <c r="H219" s="13" t="s">
        <v>0</v>
      </c>
      <c r="I219" s="67" t="s">
        <v>161</v>
      </c>
      <c r="J219" s="51"/>
      <c r="K219" s="51"/>
      <c r="L219" s="51"/>
      <c r="M219" s="51"/>
      <c r="N219" s="51"/>
      <c r="O219" s="51"/>
      <c r="P219" s="2" t="s">
        <v>0</v>
      </c>
      <c r="R219" s="1"/>
    </row>
    <row r="220" spans="1:18" x14ac:dyDescent="0.25">
      <c r="A220" s="1"/>
      <c r="B220" s="50" t="s">
        <v>0</v>
      </c>
      <c r="C220" s="51"/>
      <c r="D220" s="2" t="s">
        <v>0</v>
      </c>
      <c r="E220" s="2" t="s">
        <v>0</v>
      </c>
      <c r="F220" s="2" t="s">
        <v>0</v>
      </c>
      <c r="G220" s="2" t="s">
        <v>0</v>
      </c>
      <c r="H220" s="13" t="s">
        <v>0</v>
      </c>
      <c r="I220" s="67" t="s">
        <v>162</v>
      </c>
      <c r="J220" s="51"/>
      <c r="K220" s="51"/>
      <c r="L220" s="51"/>
      <c r="M220" s="51"/>
      <c r="N220" s="51"/>
      <c r="O220" s="51"/>
      <c r="P220" s="2" t="s">
        <v>0</v>
      </c>
      <c r="R220" s="1"/>
    </row>
    <row r="221" spans="1:18" x14ac:dyDescent="0.25">
      <c r="A221" s="1"/>
      <c r="B221" s="50" t="s">
        <v>0</v>
      </c>
      <c r="C221" s="51"/>
      <c r="D221" s="26" t="s">
        <v>0</v>
      </c>
      <c r="E221" s="26" t="s">
        <v>0</v>
      </c>
      <c r="F221" s="26" t="s">
        <v>0</v>
      </c>
      <c r="G221" s="26" t="s">
        <v>0</v>
      </c>
      <c r="H221" s="26" t="s">
        <v>0</v>
      </c>
      <c r="I221" s="27" t="s">
        <v>132</v>
      </c>
      <c r="J221" s="28">
        <f>+J223</f>
        <v>47500000000</v>
      </c>
      <c r="K221" s="63"/>
      <c r="L221" s="53"/>
      <c r="M221" s="53"/>
      <c r="N221" s="63">
        <f>+N223</f>
        <v>47500000000</v>
      </c>
      <c r="O221" s="53">
        <v>47500000000</v>
      </c>
      <c r="P221" s="16" t="s">
        <v>0</v>
      </c>
      <c r="R221" s="1"/>
    </row>
    <row r="222" spans="1:18" x14ac:dyDescent="0.25">
      <c r="A222" s="1"/>
      <c r="B222" s="50" t="s">
        <v>0</v>
      </c>
      <c r="C222" s="51"/>
      <c r="D222" s="65" t="s">
        <v>0</v>
      </c>
      <c r="E222" s="51"/>
      <c r="F222" s="51"/>
      <c r="G222" s="51"/>
      <c r="H222" s="51"/>
      <c r="I222" s="51"/>
      <c r="J222" s="51"/>
      <c r="K222" s="51"/>
      <c r="L222" s="51"/>
      <c r="M222" s="51"/>
      <c r="N222" s="51"/>
      <c r="O222" s="51"/>
      <c r="P222" s="17" t="s">
        <v>0</v>
      </c>
      <c r="R222" s="1"/>
    </row>
    <row r="223" spans="1:18" x14ac:dyDescent="0.25">
      <c r="A223" s="1"/>
      <c r="B223" s="50" t="s">
        <v>0</v>
      </c>
      <c r="C223" s="51"/>
      <c r="D223" s="18" t="s">
        <v>0</v>
      </c>
      <c r="E223" s="18" t="s">
        <v>0</v>
      </c>
      <c r="F223" s="18" t="s">
        <v>0</v>
      </c>
      <c r="G223" s="18" t="s">
        <v>0</v>
      </c>
      <c r="H223" s="26" t="s">
        <v>0</v>
      </c>
      <c r="I223" s="18" t="s">
        <v>131</v>
      </c>
      <c r="J223" s="28">
        <f>+J225</f>
        <v>47500000000</v>
      </c>
      <c r="K223" s="63"/>
      <c r="L223" s="53"/>
      <c r="M223" s="53"/>
      <c r="N223" s="63">
        <f>+N225</f>
        <v>47500000000</v>
      </c>
      <c r="O223" s="53">
        <v>47500000000</v>
      </c>
      <c r="P223" s="16" t="s">
        <v>0</v>
      </c>
      <c r="R223" s="1"/>
    </row>
    <row r="224" spans="1:18" x14ac:dyDescent="0.25">
      <c r="A224" s="1"/>
      <c r="B224" s="50" t="s">
        <v>0</v>
      </c>
      <c r="C224" s="51"/>
      <c r="D224" s="65" t="s">
        <v>0</v>
      </c>
      <c r="E224" s="51"/>
      <c r="F224" s="51"/>
      <c r="G224" s="51"/>
      <c r="H224" s="51"/>
      <c r="I224" s="51"/>
      <c r="J224" s="51"/>
      <c r="K224" s="51"/>
      <c r="L224" s="51"/>
      <c r="M224" s="51"/>
      <c r="N224" s="51"/>
      <c r="O224" s="51"/>
      <c r="P224" s="17" t="s">
        <v>0</v>
      </c>
      <c r="R224" s="1"/>
    </row>
    <row r="225" spans="1:18" ht="25.5" x14ac:dyDescent="0.25">
      <c r="A225" s="1"/>
      <c r="B225" s="50" t="s">
        <v>0</v>
      </c>
      <c r="C225" s="51"/>
      <c r="D225" s="16" t="s">
        <v>163</v>
      </c>
      <c r="E225" s="16" t="s">
        <v>0</v>
      </c>
      <c r="F225" s="16" t="s">
        <v>0</v>
      </c>
      <c r="G225" s="16" t="s">
        <v>0</v>
      </c>
      <c r="H225" s="13" t="s">
        <v>0</v>
      </c>
      <c r="I225" s="2" t="s">
        <v>164</v>
      </c>
      <c r="J225" s="15">
        <f>+J226</f>
        <v>47500000000</v>
      </c>
      <c r="K225" s="57" t="s">
        <v>0</v>
      </c>
      <c r="L225" s="53"/>
      <c r="M225" s="53"/>
      <c r="N225" s="57">
        <f>+N226</f>
        <v>47500000000</v>
      </c>
      <c r="O225" s="53">
        <v>47500000000</v>
      </c>
      <c r="P225" s="16" t="s">
        <v>0</v>
      </c>
      <c r="R225" s="1"/>
    </row>
    <row r="226" spans="1:18" x14ac:dyDescent="0.25">
      <c r="A226" s="1"/>
      <c r="B226" s="50" t="s">
        <v>0</v>
      </c>
      <c r="C226" s="51"/>
      <c r="D226" s="23" t="s">
        <v>163</v>
      </c>
      <c r="E226" s="23" t="s">
        <v>63</v>
      </c>
      <c r="F226" s="23" t="s">
        <v>0</v>
      </c>
      <c r="G226" s="23" t="s">
        <v>0</v>
      </c>
      <c r="H226" s="24" t="s">
        <v>0</v>
      </c>
      <c r="I226" s="17" t="s">
        <v>64</v>
      </c>
      <c r="J226" s="25">
        <f>+J227+J230</f>
        <v>47500000000</v>
      </c>
      <c r="K226" s="64" t="s">
        <v>0</v>
      </c>
      <c r="L226" s="53"/>
      <c r="M226" s="53"/>
      <c r="N226" s="64">
        <f>+N227+N230</f>
        <v>47500000000</v>
      </c>
      <c r="O226" s="53">
        <v>47500000000</v>
      </c>
      <c r="P226" s="23" t="s">
        <v>0</v>
      </c>
      <c r="R226" s="1"/>
    </row>
    <row r="227" spans="1:18" ht="53.25" customHeight="1" x14ac:dyDescent="0.25">
      <c r="A227" s="1"/>
      <c r="B227" s="59" t="s">
        <v>0</v>
      </c>
      <c r="C227" s="51"/>
      <c r="D227" s="31" t="s">
        <v>163</v>
      </c>
      <c r="E227" s="31" t="s">
        <v>63</v>
      </c>
      <c r="F227" s="31">
        <v>16</v>
      </c>
      <c r="G227" s="31" t="s">
        <v>0</v>
      </c>
      <c r="H227" s="32" t="s">
        <v>0</v>
      </c>
      <c r="I227" s="29" t="s">
        <v>248</v>
      </c>
      <c r="J227" s="33">
        <v>27500000000</v>
      </c>
      <c r="K227" s="52" t="s">
        <v>0</v>
      </c>
      <c r="L227" s="53"/>
      <c r="M227" s="53"/>
      <c r="N227" s="52">
        <v>27500000000</v>
      </c>
      <c r="O227" s="53">
        <v>27500000000</v>
      </c>
      <c r="P227" s="31" t="s">
        <v>0</v>
      </c>
      <c r="R227" s="1"/>
    </row>
    <row r="228" spans="1:18" ht="51.75" customHeight="1" x14ac:dyDescent="0.25">
      <c r="A228" s="1"/>
      <c r="B228" s="50" t="s">
        <v>0</v>
      </c>
      <c r="C228" s="51"/>
      <c r="D228" s="23" t="s">
        <v>163</v>
      </c>
      <c r="E228" s="23" t="s">
        <v>63</v>
      </c>
      <c r="F228" s="23">
        <v>16</v>
      </c>
      <c r="G228" s="23" t="s">
        <v>165</v>
      </c>
      <c r="H228" s="24" t="s">
        <v>0</v>
      </c>
      <c r="I228" s="17" t="s">
        <v>166</v>
      </c>
      <c r="J228" s="25">
        <v>27500000000</v>
      </c>
      <c r="K228" s="64" t="s">
        <v>0</v>
      </c>
      <c r="L228" s="53"/>
      <c r="M228" s="53"/>
      <c r="N228" s="64">
        <v>27500000000</v>
      </c>
      <c r="O228" s="53">
        <v>27500000000</v>
      </c>
      <c r="P228" s="23" t="s">
        <v>0</v>
      </c>
      <c r="R228" s="1"/>
    </row>
    <row r="229" spans="1:18" x14ac:dyDescent="0.25">
      <c r="A229" s="1"/>
      <c r="B229" s="50" t="s">
        <v>0</v>
      </c>
      <c r="C229" s="51"/>
      <c r="D229" s="23" t="s">
        <v>0</v>
      </c>
      <c r="E229" s="23" t="s">
        <v>0</v>
      </c>
      <c r="F229" s="23" t="s">
        <v>0</v>
      </c>
      <c r="G229" s="23" t="s">
        <v>0</v>
      </c>
      <c r="H229" s="24" t="s">
        <v>7</v>
      </c>
      <c r="I229" s="17" t="s">
        <v>8</v>
      </c>
      <c r="J229" s="25">
        <v>27500000000</v>
      </c>
      <c r="K229" s="64" t="s">
        <v>0</v>
      </c>
      <c r="L229" s="53"/>
      <c r="M229" s="53"/>
      <c r="N229" s="64">
        <v>27500000000</v>
      </c>
      <c r="O229" s="53">
        <v>27500000000</v>
      </c>
      <c r="P229" s="23" t="s">
        <v>0</v>
      </c>
      <c r="R229" s="1"/>
    </row>
    <row r="230" spans="1:18" ht="51" x14ac:dyDescent="0.25">
      <c r="A230" s="1"/>
      <c r="B230" s="59" t="s">
        <v>0</v>
      </c>
      <c r="C230" s="51"/>
      <c r="D230" s="31" t="s">
        <v>163</v>
      </c>
      <c r="E230" s="31" t="s">
        <v>63</v>
      </c>
      <c r="F230" s="31">
        <v>17</v>
      </c>
      <c r="G230" s="31" t="s">
        <v>0</v>
      </c>
      <c r="H230" s="32" t="s">
        <v>0</v>
      </c>
      <c r="I230" s="29" t="s">
        <v>249</v>
      </c>
      <c r="J230" s="33">
        <v>20000000000</v>
      </c>
      <c r="K230" s="52" t="s">
        <v>0</v>
      </c>
      <c r="L230" s="53"/>
      <c r="M230" s="53"/>
      <c r="N230" s="52">
        <v>20000000000</v>
      </c>
      <c r="O230" s="53">
        <v>20000000000</v>
      </c>
      <c r="P230" s="31" t="s">
        <v>0</v>
      </c>
      <c r="R230" s="1"/>
    </row>
    <row r="231" spans="1:18" ht="36.75" customHeight="1" x14ac:dyDescent="0.25">
      <c r="A231" s="1"/>
      <c r="B231" s="50" t="s">
        <v>0</v>
      </c>
      <c r="C231" s="51"/>
      <c r="D231" s="23" t="s">
        <v>163</v>
      </c>
      <c r="E231" s="23" t="s">
        <v>63</v>
      </c>
      <c r="F231" s="23">
        <v>17</v>
      </c>
      <c r="G231" s="23" t="s">
        <v>250</v>
      </c>
      <c r="H231" s="24" t="s">
        <v>0</v>
      </c>
      <c r="I231" s="17" t="s">
        <v>251</v>
      </c>
      <c r="J231" s="25">
        <v>20000000000</v>
      </c>
      <c r="K231" s="64" t="s">
        <v>0</v>
      </c>
      <c r="L231" s="53"/>
      <c r="M231" s="53"/>
      <c r="N231" s="64">
        <v>20000000000</v>
      </c>
      <c r="O231" s="53">
        <v>20000000000</v>
      </c>
      <c r="P231" s="23" t="s">
        <v>0</v>
      </c>
      <c r="R231" s="1"/>
    </row>
    <row r="232" spans="1:18" x14ac:dyDescent="0.25">
      <c r="A232" s="1"/>
      <c r="B232" s="50" t="s">
        <v>0</v>
      </c>
      <c r="C232" s="51"/>
      <c r="D232" s="23" t="s">
        <v>0</v>
      </c>
      <c r="E232" s="23" t="s">
        <v>0</v>
      </c>
      <c r="F232" s="23" t="s">
        <v>0</v>
      </c>
      <c r="G232" s="23" t="s">
        <v>0</v>
      </c>
      <c r="H232" s="24" t="s">
        <v>7</v>
      </c>
      <c r="I232" s="17" t="s">
        <v>8</v>
      </c>
      <c r="J232" s="25">
        <v>20000000000</v>
      </c>
      <c r="K232" s="64" t="s">
        <v>0</v>
      </c>
      <c r="L232" s="53"/>
      <c r="M232" s="53"/>
      <c r="N232" s="64">
        <v>20000000000</v>
      </c>
      <c r="O232" s="53">
        <v>20000000000</v>
      </c>
      <c r="P232" s="23" t="s">
        <v>0</v>
      </c>
      <c r="R232" s="1"/>
    </row>
    <row r="233" spans="1:18" x14ac:dyDescent="0.25">
      <c r="A233" s="1"/>
      <c r="B233" s="9"/>
      <c r="D233" s="31"/>
      <c r="E233" s="31"/>
      <c r="F233" s="31"/>
      <c r="G233" s="31"/>
      <c r="H233" s="32"/>
      <c r="I233" s="29"/>
      <c r="J233" s="33"/>
      <c r="K233" s="33"/>
      <c r="N233" s="33"/>
      <c r="P233" s="23"/>
      <c r="R233" s="1"/>
    </row>
    <row r="234" spans="1:18" x14ac:dyDescent="0.25">
      <c r="A234" s="1"/>
      <c r="B234" s="50" t="s">
        <v>0</v>
      </c>
      <c r="C234" s="51"/>
      <c r="D234" s="18" t="s">
        <v>0</v>
      </c>
      <c r="E234" s="18" t="s">
        <v>0</v>
      </c>
      <c r="F234" s="18" t="s">
        <v>0</v>
      </c>
      <c r="G234" s="18" t="s">
        <v>0</v>
      </c>
      <c r="H234" s="26" t="s">
        <v>0</v>
      </c>
      <c r="I234" s="60" t="s">
        <v>115</v>
      </c>
      <c r="J234" s="51"/>
      <c r="K234" s="51"/>
      <c r="L234" s="51"/>
      <c r="M234" s="51"/>
      <c r="N234" s="51"/>
      <c r="O234" s="51"/>
      <c r="P234" s="2" t="s">
        <v>0</v>
      </c>
      <c r="R234" s="1"/>
    </row>
    <row r="235" spans="1:18" x14ac:dyDescent="0.25">
      <c r="A235" s="1"/>
      <c r="B235" s="50" t="s">
        <v>0</v>
      </c>
      <c r="C235" s="51"/>
      <c r="D235" s="18" t="s">
        <v>0</v>
      </c>
      <c r="E235" s="18" t="s">
        <v>0</v>
      </c>
      <c r="F235" s="18" t="s">
        <v>0</v>
      </c>
      <c r="G235" s="18" t="s">
        <v>0</v>
      </c>
      <c r="H235" s="26" t="s">
        <v>0</v>
      </c>
      <c r="I235" s="60" t="s">
        <v>72</v>
      </c>
      <c r="J235" s="51"/>
      <c r="K235" s="51"/>
      <c r="L235" s="51"/>
      <c r="M235" s="51"/>
      <c r="N235" s="51"/>
      <c r="O235" s="51"/>
      <c r="P235" s="2" t="s">
        <v>0</v>
      </c>
      <c r="R235" s="1"/>
    </row>
    <row r="236" spans="1:18" x14ac:dyDescent="0.25">
      <c r="A236" s="1"/>
      <c r="B236" s="50" t="s">
        <v>0</v>
      </c>
      <c r="C236" s="51"/>
      <c r="D236" s="26" t="s">
        <v>0</v>
      </c>
      <c r="E236" s="26" t="s">
        <v>0</v>
      </c>
      <c r="F236" s="26" t="s">
        <v>0</v>
      </c>
      <c r="G236" s="26" t="s">
        <v>0</v>
      </c>
      <c r="H236" s="26" t="s">
        <v>0</v>
      </c>
      <c r="I236" s="27" t="s">
        <v>132</v>
      </c>
      <c r="J236" s="28">
        <f>+J238+J249</f>
        <v>58698334256</v>
      </c>
      <c r="K236" s="63" t="s">
        <v>0</v>
      </c>
      <c r="L236" s="53"/>
      <c r="M236" s="53"/>
      <c r="N236" s="63">
        <v>58698334256</v>
      </c>
      <c r="O236" s="53">
        <v>10252000000</v>
      </c>
      <c r="P236" s="16" t="s">
        <v>0</v>
      </c>
      <c r="R236" s="1"/>
    </row>
    <row r="237" spans="1:18" x14ac:dyDescent="0.25">
      <c r="A237" s="1"/>
      <c r="B237" s="50" t="s">
        <v>0</v>
      </c>
      <c r="C237" s="51"/>
      <c r="D237" s="65" t="s">
        <v>0</v>
      </c>
      <c r="E237" s="51"/>
      <c r="F237" s="51"/>
      <c r="G237" s="51"/>
      <c r="H237" s="51"/>
      <c r="I237" s="51"/>
      <c r="J237" s="51"/>
      <c r="K237" s="51"/>
      <c r="L237" s="51"/>
      <c r="M237" s="51"/>
      <c r="N237" s="51"/>
      <c r="O237" s="51"/>
      <c r="P237" s="17" t="s">
        <v>0</v>
      </c>
      <c r="R237" s="1"/>
    </row>
    <row r="238" spans="1:18" x14ac:dyDescent="0.25">
      <c r="A238" s="1"/>
      <c r="B238" s="9"/>
      <c r="D238" s="29"/>
      <c r="H238" s="4"/>
      <c r="I238" s="18" t="s">
        <v>130</v>
      </c>
      <c r="J238" s="28">
        <f>+J241</f>
        <v>14715184362</v>
      </c>
      <c r="K238" s="63" t="s">
        <v>0</v>
      </c>
      <c r="L238" s="53"/>
      <c r="M238" s="53"/>
      <c r="N238" s="63">
        <f>+N241</f>
        <v>14715184362</v>
      </c>
      <c r="O238" s="53">
        <v>14715184362</v>
      </c>
      <c r="P238" s="17"/>
      <c r="R238" s="1"/>
    </row>
    <row r="239" spans="1:18" x14ac:dyDescent="0.25">
      <c r="A239" s="1"/>
      <c r="B239" s="9"/>
      <c r="D239" s="29"/>
      <c r="H239" s="4"/>
      <c r="I239" s="18"/>
      <c r="J239" s="28"/>
      <c r="K239" s="28"/>
      <c r="N239" s="28"/>
      <c r="P239" s="17"/>
      <c r="R239" s="1"/>
    </row>
    <row r="240" spans="1:18" x14ac:dyDescent="0.25">
      <c r="A240" s="1"/>
      <c r="B240" s="50" t="s">
        <v>0</v>
      </c>
      <c r="C240" s="51"/>
      <c r="D240" s="19" t="s">
        <v>0</v>
      </c>
      <c r="E240" s="19" t="s">
        <v>0</v>
      </c>
      <c r="F240" s="19" t="s">
        <v>0</v>
      </c>
      <c r="G240" s="19" t="s">
        <v>0</v>
      </c>
      <c r="H240" s="20" t="s">
        <v>0</v>
      </c>
      <c r="I240" s="21" t="s">
        <v>73</v>
      </c>
      <c r="J240" s="40" t="s">
        <v>0</v>
      </c>
      <c r="K240" s="76" t="s">
        <v>0</v>
      </c>
      <c r="L240" s="55"/>
      <c r="M240" s="55"/>
      <c r="N240" s="76" t="s">
        <v>0</v>
      </c>
      <c r="O240" s="55"/>
      <c r="P240" s="19" t="s">
        <v>0</v>
      </c>
      <c r="R240" s="1"/>
    </row>
    <row r="241" spans="1:18" x14ac:dyDescent="0.25">
      <c r="A241" s="1"/>
      <c r="B241" s="50" t="s">
        <v>0</v>
      </c>
      <c r="C241" s="51"/>
      <c r="D241" s="2" t="s">
        <v>0</v>
      </c>
      <c r="E241" s="2" t="s">
        <v>0</v>
      </c>
      <c r="F241" s="2" t="s">
        <v>0</v>
      </c>
      <c r="G241" s="2" t="s">
        <v>0</v>
      </c>
      <c r="H241" s="13" t="s">
        <v>0</v>
      </c>
      <c r="I241" s="2" t="s">
        <v>21</v>
      </c>
      <c r="J241" s="38">
        <f>+J243</f>
        <v>14715184362</v>
      </c>
      <c r="K241" s="54" t="s">
        <v>0</v>
      </c>
      <c r="L241" s="55"/>
      <c r="M241" s="55"/>
      <c r="N241" s="54">
        <f>+N243</f>
        <v>14715184362</v>
      </c>
      <c r="O241" s="55"/>
      <c r="P241" s="16" t="s">
        <v>0</v>
      </c>
      <c r="R241" s="1"/>
    </row>
    <row r="242" spans="1:18" x14ac:dyDescent="0.25">
      <c r="A242" s="1"/>
      <c r="B242" s="9"/>
      <c r="D242" s="29"/>
      <c r="H242" s="4"/>
      <c r="J242" s="4"/>
      <c r="K242" s="4"/>
      <c r="L242" s="4"/>
      <c r="M242" s="4"/>
      <c r="N242" s="4"/>
      <c r="O242" s="4"/>
      <c r="P242" s="17"/>
      <c r="R242" s="1"/>
    </row>
    <row r="243" spans="1:18" x14ac:dyDescent="0.25">
      <c r="A243" s="1"/>
      <c r="B243" s="50" t="s">
        <v>0</v>
      </c>
      <c r="C243" s="51"/>
      <c r="D243" s="16" t="s">
        <v>10</v>
      </c>
      <c r="E243" s="16" t="s">
        <v>0</v>
      </c>
      <c r="F243" s="16" t="s">
        <v>0</v>
      </c>
      <c r="G243" s="16" t="s">
        <v>0</v>
      </c>
      <c r="H243" s="13" t="s">
        <v>0</v>
      </c>
      <c r="I243" s="2" t="s">
        <v>14</v>
      </c>
      <c r="J243" s="38">
        <v>14715184362</v>
      </c>
      <c r="K243" s="54" t="s">
        <v>0</v>
      </c>
      <c r="L243" s="55"/>
      <c r="M243" s="55"/>
      <c r="N243" s="54">
        <v>14715184362</v>
      </c>
      <c r="O243" s="55">
        <v>14715184362</v>
      </c>
      <c r="P243" s="16" t="s">
        <v>0</v>
      </c>
      <c r="R243" s="1"/>
    </row>
    <row r="244" spans="1:18" x14ac:dyDescent="0.25">
      <c r="A244" s="1"/>
      <c r="B244" s="50" t="s">
        <v>0</v>
      </c>
      <c r="C244" s="51"/>
      <c r="D244" s="23" t="s">
        <v>10</v>
      </c>
      <c r="E244" s="23" t="s">
        <v>10</v>
      </c>
      <c r="F244" s="23" t="s">
        <v>0</v>
      </c>
      <c r="G244" s="23" t="s">
        <v>0</v>
      </c>
      <c r="H244" s="24" t="s">
        <v>0</v>
      </c>
      <c r="I244" s="17" t="s">
        <v>15</v>
      </c>
      <c r="J244" s="39">
        <v>14715184362</v>
      </c>
      <c r="K244" s="56" t="s">
        <v>0</v>
      </c>
      <c r="L244" s="55"/>
      <c r="M244" s="55"/>
      <c r="N244" s="56">
        <v>14715184362</v>
      </c>
      <c r="O244" s="55">
        <v>14715184362</v>
      </c>
      <c r="P244" s="23" t="s">
        <v>0</v>
      </c>
      <c r="R244" s="1"/>
    </row>
    <row r="245" spans="1:18" ht="25.5" x14ac:dyDescent="0.25">
      <c r="A245" s="1"/>
      <c r="B245" s="50" t="s">
        <v>0</v>
      </c>
      <c r="C245" s="51"/>
      <c r="D245" s="23" t="s">
        <v>10</v>
      </c>
      <c r="E245" s="23" t="s">
        <v>10</v>
      </c>
      <c r="F245" s="23" t="s">
        <v>9</v>
      </c>
      <c r="G245" s="23" t="s">
        <v>0</v>
      </c>
      <c r="H245" s="24" t="s">
        <v>0</v>
      </c>
      <c r="I245" s="17" t="s">
        <v>195</v>
      </c>
      <c r="J245" s="39">
        <v>14715184362</v>
      </c>
      <c r="K245" s="56" t="s">
        <v>0</v>
      </c>
      <c r="L245" s="55"/>
      <c r="M245" s="55"/>
      <c r="N245" s="56">
        <v>14715184362</v>
      </c>
      <c r="O245" s="55">
        <v>14715184362</v>
      </c>
      <c r="P245" s="23" t="s">
        <v>0</v>
      </c>
      <c r="R245" s="1"/>
    </row>
    <row r="246" spans="1:18" ht="25.5" x14ac:dyDescent="0.25">
      <c r="A246" s="1"/>
      <c r="B246" s="50" t="s">
        <v>0</v>
      </c>
      <c r="C246" s="51"/>
      <c r="D246" s="23" t="s">
        <v>10</v>
      </c>
      <c r="E246" s="23" t="s">
        <v>10</v>
      </c>
      <c r="F246" s="23" t="s">
        <v>9</v>
      </c>
      <c r="G246" s="23" t="s">
        <v>196</v>
      </c>
      <c r="H246" s="24" t="s">
        <v>0</v>
      </c>
      <c r="I246" s="17" t="s">
        <v>197</v>
      </c>
      <c r="J246" s="39">
        <v>14715184362</v>
      </c>
      <c r="K246" s="56" t="s">
        <v>0</v>
      </c>
      <c r="L246" s="55"/>
      <c r="M246" s="55"/>
      <c r="N246" s="56">
        <v>14715184362</v>
      </c>
      <c r="O246" s="55">
        <v>14715184362</v>
      </c>
      <c r="P246" s="23" t="s">
        <v>0</v>
      </c>
      <c r="R246" s="1"/>
    </row>
    <row r="247" spans="1:18" x14ac:dyDescent="0.25">
      <c r="A247" s="1"/>
      <c r="B247" s="50" t="s">
        <v>0</v>
      </c>
      <c r="C247" s="51"/>
      <c r="D247" s="23" t="s">
        <v>0</v>
      </c>
      <c r="E247" s="23" t="s">
        <v>0</v>
      </c>
      <c r="F247" s="23" t="s">
        <v>0</v>
      </c>
      <c r="G247" s="23" t="s">
        <v>0</v>
      </c>
      <c r="H247" s="24" t="s">
        <v>7</v>
      </c>
      <c r="I247" s="17" t="s">
        <v>8</v>
      </c>
      <c r="J247" s="39">
        <v>14715184362</v>
      </c>
      <c r="K247" s="56" t="s">
        <v>0</v>
      </c>
      <c r="L247" s="55"/>
      <c r="M247" s="55"/>
      <c r="N247" s="56">
        <v>14715184362</v>
      </c>
      <c r="O247" s="55">
        <v>14715184362</v>
      </c>
      <c r="P247" s="23" t="s">
        <v>0</v>
      </c>
      <c r="R247" s="1"/>
    </row>
    <row r="248" spans="1:18" x14ac:dyDescent="0.25">
      <c r="A248" s="1"/>
      <c r="B248" s="9"/>
      <c r="D248" s="29"/>
      <c r="H248" s="4"/>
      <c r="J248" s="4"/>
      <c r="K248" s="4"/>
      <c r="L248" s="4"/>
      <c r="M248" s="4"/>
      <c r="N248" s="4"/>
      <c r="O248" s="4"/>
      <c r="P248" s="17"/>
      <c r="R248" s="1"/>
    </row>
    <row r="249" spans="1:18" x14ac:dyDescent="0.25">
      <c r="A249" s="1"/>
      <c r="B249" s="50" t="s">
        <v>0</v>
      </c>
      <c r="C249" s="51"/>
      <c r="D249" s="18" t="s">
        <v>0</v>
      </c>
      <c r="E249" s="18" t="s">
        <v>0</v>
      </c>
      <c r="F249" s="18" t="s">
        <v>0</v>
      </c>
      <c r="G249" s="18" t="s">
        <v>0</v>
      </c>
      <c r="H249" s="26" t="s">
        <v>0</v>
      </c>
      <c r="I249" s="18" t="s">
        <v>131</v>
      </c>
      <c r="J249" s="28">
        <f>+J252</f>
        <v>43983149894</v>
      </c>
      <c r="K249" s="63" t="s">
        <v>0</v>
      </c>
      <c r="L249" s="53"/>
      <c r="M249" s="53"/>
      <c r="N249" s="63">
        <f>+N252</f>
        <v>43983149894</v>
      </c>
      <c r="O249" s="53">
        <v>10252000000</v>
      </c>
      <c r="P249" s="16" t="s">
        <v>0</v>
      </c>
      <c r="R249" s="1"/>
    </row>
    <row r="250" spans="1:18" x14ac:dyDescent="0.25">
      <c r="A250" s="1"/>
      <c r="B250" s="50" t="s">
        <v>0</v>
      </c>
      <c r="C250" s="51"/>
      <c r="D250" s="72" t="s">
        <v>0</v>
      </c>
      <c r="E250" s="51"/>
      <c r="F250" s="51"/>
      <c r="G250" s="51"/>
      <c r="H250" s="51"/>
      <c r="I250" s="51"/>
      <c r="J250" s="51"/>
      <c r="K250" s="51"/>
      <c r="L250" s="51"/>
      <c r="M250" s="51"/>
      <c r="N250" s="51"/>
      <c r="O250" s="51"/>
      <c r="P250" s="19" t="s">
        <v>0</v>
      </c>
      <c r="R250" s="1"/>
    </row>
    <row r="251" spans="1:18" x14ac:dyDescent="0.25">
      <c r="A251" s="1"/>
      <c r="B251" s="50" t="s">
        <v>0</v>
      </c>
      <c r="C251" s="51"/>
      <c r="D251" s="30" t="s">
        <v>0</v>
      </c>
      <c r="E251" s="30" t="s">
        <v>0</v>
      </c>
      <c r="F251" s="30" t="s">
        <v>0</v>
      </c>
      <c r="G251" s="30" t="s">
        <v>0</v>
      </c>
      <c r="H251" s="34" t="s">
        <v>0</v>
      </c>
      <c r="I251" s="35" t="s">
        <v>73</v>
      </c>
      <c r="J251" s="36" t="s">
        <v>0</v>
      </c>
      <c r="K251" s="66" t="s">
        <v>0</v>
      </c>
      <c r="L251" s="53"/>
      <c r="M251" s="53"/>
      <c r="N251" s="66" t="s">
        <v>0</v>
      </c>
      <c r="O251" s="53"/>
      <c r="P251" s="19" t="s">
        <v>0</v>
      </c>
      <c r="R251" s="1"/>
    </row>
    <row r="252" spans="1:18" x14ac:dyDescent="0.25">
      <c r="A252" s="1"/>
      <c r="B252" s="50" t="s">
        <v>0</v>
      </c>
      <c r="C252" s="51"/>
      <c r="D252" s="18" t="s">
        <v>0</v>
      </c>
      <c r="E252" s="18" t="s">
        <v>0</v>
      </c>
      <c r="F252" s="18" t="s">
        <v>0</v>
      </c>
      <c r="G252" s="18" t="s">
        <v>0</v>
      </c>
      <c r="H252" s="26" t="s">
        <v>0</v>
      </c>
      <c r="I252" s="18" t="s">
        <v>21</v>
      </c>
      <c r="J252" s="28">
        <f>+J254+J259</f>
        <v>43983149894</v>
      </c>
      <c r="K252" s="63" t="s">
        <v>0</v>
      </c>
      <c r="L252" s="53"/>
      <c r="M252" s="53"/>
      <c r="N252" s="63">
        <v>43983149894</v>
      </c>
      <c r="O252" s="53">
        <v>10252000000</v>
      </c>
      <c r="P252" s="16" t="s">
        <v>0</v>
      </c>
      <c r="R252" s="1"/>
    </row>
    <row r="253" spans="1:18" x14ac:dyDescent="0.25">
      <c r="A253" s="1"/>
      <c r="B253" s="50" t="s">
        <v>0</v>
      </c>
      <c r="C253" s="51"/>
      <c r="D253" s="65" t="s">
        <v>0</v>
      </c>
      <c r="E253" s="51"/>
      <c r="F253" s="51"/>
      <c r="G253" s="51"/>
      <c r="H253" s="51"/>
      <c r="I253" s="51"/>
      <c r="J253" s="51"/>
      <c r="K253" s="51"/>
      <c r="L253" s="51"/>
      <c r="M253" s="51"/>
      <c r="N253" s="51"/>
      <c r="O253" s="51"/>
      <c r="P253" s="17" t="s">
        <v>0</v>
      </c>
      <c r="R253" s="1"/>
    </row>
    <row r="254" spans="1:18" x14ac:dyDescent="0.25">
      <c r="A254" s="1"/>
      <c r="B254" s="50" t="s">
        <v>0</v>
      </c>
      <c r="C254" s="51"/>
      <c r="D254" s="37" t="s">
        <v>138</v>
      </c>
      <c r="E254" s="37" t="s">
        <v>0</v>
      </c>
      <c r="F254" s="37" t="s">
        <v>0</v>
      </c>
      <c r="G254" s="37" t="s">
        <v>0</v>
      </c>
      <c r="H254" s="26" t="s">
        <v>0</v>
      </c>
      <c r="I254" s="18" t="s">
        <v>139</v>
      </c>
      <c r="J254" s="28">
        <v>9000000000</v>
      </c>
      <c r="K254" s="63" t="s">
        <v>0</v>
      </c>
      <c r="L254" s="53"/>
      <c r="M254" s="53"/>
      <c r="N254" s="63">
        <v>9000000000</v>
      </c>
      <c r="O254" s="53">
        <v>9000000000</v>
      </c>
      <c r="P254" s="16" t="s">
        <v>0</v>
      </c>
      <c r="R254" s="1"/>
    </row>
    <row r="255" spans="1:18" x14ac:dyDescent="0.25">
      <c r="A255" s="1"/>
      <c r="B255" s="50" t="s">
        <v>0</v>
      </c>
      <c r="C255" s="51"/>
      <c r="D255" s="31" t="s">
        <v>138</v>
      </c>
      <c r="E255" s="31" t="s">
        <v>140</v>
      </c>
      <c r="F255" s="31" t="s">
        <v>0</v>
      </c>
      <c r="G255" s="31" t="s">
        <v>0</v>
      </c>
      <c r="H255" s="32" t="s">
        <v>0</v>
      </c>
      <c r="I255" s="29" t="s">
        <v>141</v>
      </c>
      <c r="J255" s="33">
        <v>9000000000</v>
      </c>
      <c r="K255" s="52" t="s">
        <v>0</v>
      </c>
      <c r="L255" s="53"/>
      <c r="M255" s="53"/>
      <c r="N255" s="52">
        <v>9000000000</v>
      </c>
      <c r="O255" s="53">
        <v>9000000000</v>
      </c>
      <c r="P255" s="23" t="s">
        <v>0</v>
      </c>
      <c r="R255" s="1"/>
    </row>
    <row r="256" spans="1:18" ht="90" customHeight="1" x14ac:dyDescent="0.25">
      <c r="A256" s="1"/>
      <c r="B256" s="50" t="s">
        <v>0</v>
      </c>
      <c r="C256" s="51"/>
      <c r="D256" s="31" t="s">
        <v>138</v>
      </c>
      <c r="E256" s="31" t="s">
        <v>140</v>
      </c>
      <c r="F256" s="31" t="s">
        <v>7</v>
      </c>
      <c r="G256" s="31" t="s">
        <v>0</v>
      </c>
      <c r="H256" s="32" t="s">
        <v>0</v>
      </c>
      <c r="I256" s="29" t="s">
        <v>142</v>
      </c>
      <c r="J256" s="33">
        <v>9000000000</v>
      </c>
      <c r="K256" s="52" t="s">
        <v>0</v>
      </c>
      <c r="L256" s="53"/>
      <c r="M256" s="53"/>
      <c r="N256" s="52">
        <v>9000000000</v>
      </c>
      <c r="O256" s="53">
        <v>9000000000</v>
      </c>
      <c r="P256" s="23" t="s">
        <v>0</v>
      </c>
      <c r="R256" s="1"/>
    </row>
    <row r="257" spans="1:18" ht="112.5" customHeight="1" x14ac:dyDescent="0.25">
      <c r="A257" s="1"/>
      <c r="B257" s="50" t="s">
        <v>0</v>
      </c>
      <c r="C257" s="51"/>
      <c r="D257" s="31" t="s">
        <v>138</v>
      </c>
      <c r="E257" s="31" t="s">
        <v>140</v>
      </c>
      <c r="F257" s="31" t="s">
        <v>7</v>
      </c>
      <c r="G257" s="31" t="s">
        <v>192</v>
      </c>
      <c r="H257" s="32" t="s">
        <v>0</v>
      </c>
      <c r="I257" s="29" t="s">
        <v>176</v>
      </c>
      <c r="J257" s="33">
        <v>9000000000</v>
      </c>
      <c r="K257" s="52" t="s">
        <v>0</v>
      </c>
      <c r="L257" s="53"/>
      <c r="M257" s="53"/>
      <c r="N257" s="52">
        <v>9000000000</v>
      </c>
      <c r="O257" s="53">
        <v>9000000000</v>
      </c>
      <c r="P257" s="23" t="s">
        <v>0</v>
      </c>
      <c r="R257" s="1"/>
    </row>
    <row r="258" spans="1:18" x14ac:dyDescent="0.25">
      <c r="A258" s="1"/>
      <c r="B258" s="50" t="s">
        <v>0</v>
      </c>
      <c r="C258" s="51"/>
      <c r="D258" s="31" t="s">
        <v>0</v>
      </c>
      <c r="E258" s="31" t="s">
        <v>0</v>
      </c>
      <c r="F258" s="31" t="s">
        <v>0</v>
      </c>
      <c r="G258" s="31" t="s">
        <v>0</v>
      </c>
      <c r="H258" s="32" t="s">
        <v>7</v>
      </c>
      <c r="I258" s="29" t="s">
        <v>8</v>
      </c>
      <c r="J258" s="33">
        <v>9000000000</v>
      </c>
      <c r="K258" s="52" t="s">
        <v>0</v>
      </c>
      <c r="L258" s="53"/>
      <c r="M258" s="53"/>
      <c r="N258" s="52">
        <v>9000000000</v>
      </c>
      <c r="O258" s="53">
        <v>9000000000</v>
      </c>
      <c r="P258" s="23" t="s">
        <v>0</v>
      </c>
      <c r="R258" s="1"/>
    </row>
    <row r="259" spans="1:18" ht="25.5" x14ac:dyDescent="0.25">
      <c r="A259" s="1"/>
      <c r="B259" s="50" t="s">
        <v>0</v>
      </c>
      <c r="C259" s="51"/>
      <c r="D259" s="16" t="s">
        <v>167</v>
      </c>
      <c r="E259" s="16" t="s">
        <v>0</v>
      </c>
      <c r="F259" s="16" t="s">
        <v>0</v>
      </c>
      <c r="G259" s="16" t="s">
        <v>0</v>
      </c>
      <c r="H259" s="13" t="s">
        <v>0</v>
      </c>
      <c r="I259" s="2" t="s">
        <v>168</v>
      </c>
      <c r="J259" s="15">
        <v>34983149894</v>
      </c>
      <c r="K259" s="57" t="s">
        <v>0</v>
      </c>
      <c r="L259" s="53"/>
      <c r="M259" s="53"/>
      <c r="N259" s="57">
        <v>34983149894</v>
      </c>
      <c r="O259" s="53">
        <v>34983149894</v>
      </c>
      <c r="P259" s="16" t="s">
        <v>0</v>
      </c>
      <c r="R259" s="1"/>
    </row>
    <row r="260" spans="1:18" x14ac:dyDescent="0.25">
      <c r="A260" s="1"/>
      <c r="B260" s="50" t="s">
        <v>0</v>
      </c>
      <c r="C260" s="51"/>
      <c r="D260" s="23" t="s">
        <v>167</v>
      </c>
      <c r="E260" s="23" t="s">
        <v>140</v>
      </c>
      <c r="F260" s="23" t="s">
        <v>0</v>
      </c>
      <c r="G260" s="23" t="s">
        <v>0</v>
      </c>
      <c r="H260" s="24" t="s">
        <v>0</v>
      </c>
      <c r="I260" s="17" t="s">
        <v>141</v>
      </c>
      <c r="J260" s="25">
        <v>34983149894</v>
      </c>
      <c r="K260" s="64" t="s">
        <v>0</v>
      </c>
      <c r="L260" s="53"/>
      <c r="M260" s="53"/>
      <c r="N260" s="64">
        <v>34983149894</v>
      </c>
      <c r="O260" s="53">
        <v>34983149894</v>
      </c>
      <c r="P260" s="23" t="s">
        <v>0</v>
      </c>
      <c r="R260" s="1"/>
    </row>
    <row r="261" spans="1:18" ht="63.75" x14ac:dyDescent="0.25">
      <c r="A261" s="1"/>
      <c r="B261" s="50" t="s">
        <v>0</v>
      </c>
      <c r="C261" s="51"/>
      <c r="D261" s="23" t="s">
        <v>167</v>
      </c>
      <c r="E261" s="23" t="s">
        <v>140</v>
      </c>
      <c r="F261" s="23" t="s">
        <v>31</v>
      </c>
      <c r="G261" s="23" t="s">
        <v>0</v>
      </c>
      <c r="H261" s="24" t="s">
        <v>0</v>
      </c>
      <c r="I261" s="17" t="s">
        <v>169</v>
      </c>
      <c r="J261" s="25">
        <v>34983149894</v>
      </c>
      <c r="K261" s="64" t="s">
        <v>0</v>
      </c>
      <c r="L261" s="53"/>
      <c r="M261" s="53"/>
      <c r="N261" s="64">
        <v>34983149894</v>
      </c>
      <c r="O261" s="53">
        <v>34983149894</v>
      </c>
      <c r="P261" s="23" t="s">
        <v>0</v>
      </c>
      <c r="R261" s="1"/>
    </row>
    <row r="262" spans="1:18" ht="63.75" x14ac:dyDescent="0.25">
      <c r="A262" s="1"/>
      <c r="B262" s="50" t="s">
        <v>0</v>
      </c>
      <c r="C262" s="51"/>
      <c r="D262" s="23" t="s">
        <v>167</v>
      </c>
      <c r="E262" s="23" t="s">
        <v>140</v>
      </c>
      <c r="F262" s="23" t="s">
        <v>31</v>
      </c>
      <c r="G262" s="23" t="s">
        <v>177</v>
      </c>
      <c r="H262" s="24" t="s">
        <v>0</v>
      </c>
      <c r="I262" s="17" t="s">
        <v>193</v>
      </c>
      <c r="J262" s="25">
        <v>34983149894</v>
      </c>
      <c r="K262" s="64" t="s">
        <v>0</v>
      </c>
      <c r="L262" s="53"/>
      <c r="M262" s="53"/>
      <c r="N262" s="64">
        <v>34983149894</v>
      </c>
      <c r="O262" s="53">
        <v>34983149894</v>
      </c>
      <c r="P262" s="23" t="s">
        <v>0</v>
      </c>
      <c r="R262" s="1"/>
    </row>
    <row r="263" spans="1:18" x14ac:dyDescent="0.25">
      <c r="A263" s="1"/>
      <c r="B263" s="50" t="s">
        <v>0</v>
      </c>
      <c r="C263" s="51"/>
      <c r="D263" s="23" t="s">
        <v>0</v>
      </c>
      <c r="E263" s="23" t="s">
        <v>0</v>
      </c>
      <c r="F263" s="23" t="s">
        <v>0</v>
      </c>
      <c r="G263" s="23" t="s">
        <v>0</v>
      </c>
      <c r="H263" s="24" t="s">
        <v>7</v>
      </c>
      <c r="I263" s="17" t="s">
        <v>8</v>
      </c>
      <c r="J263" s="25">
        <v>34983149894</v>
      </c>
      <c r="K263" s="64" t="s">
        <v>0</v>
      </c>
      <c r="L263" s="53"/>
      <c r="M263" s="53"/>
      <c r="N263" s="64">
        <v>34983149894</v>
      </c>
      <c r="O263" s="53">
        <v>34983149894</v>
      </c>
      <c r="P263" s="23" t="s">
        <v>0</v>
      </c>
      <c r="R263" s="1"/>
    </row>
    <row r="264" spans="1:18" x14ac:dyDescent="0.25">
      <c r="A264" s="1"/>
      <c r="B264" s="9"/>
      <c r="D264" s="31"/>
      <c r="E264" s="31"/>
      <c r="F264" s="31"/>
      <c r="G264" s="31"/>
      <c r="H264" s="32"/>
      <c r="I264" s="29"/>
      <c r="J264" s="33"/>
      <c r="K264" s="33"/>
      <c r="N264" s="33"/>
      <c r="P264" s="23"/>
      <c r="R264" s="1"/>
    </row>
    <row r="265" spans="1:18" x14ac:dyDescent="0.25">
      <c r="A265" s="1"/>
      <c r="B265" s="50" t="s">
        <v>0</v>
      </c>
      <c r="C265" s="51"/>
      <c r="D265" s="18" t="s">
        <v>0</v>
      </c>
      <c r="E265" s="18" t="s">
        <v>0</v>
      </c>
      <c r="F265" s="18" t="s">
        <v>0</v>
      </c>
      <c r="G265" s="18" t="s">
        <v>0</v>
      </c>
      <c r="H265" s="26" t="s">
        <v>0</v>
      </c>
      <c r="I265" s="60" t="s">
        <v>116</v>
      </c>
      <c r="J265" s="51"/>
      <c r="K265" s="51"/>
      <c r="L265" s="51"/>
      <c r="M265" s="51"/>
      <c r="N265" s="51"/>
      <c r="O265" s="51"/>
      <c r="P265" s="2" t="s">
        <v>0</v>
      </c>
      <c r="R265" s="1"/>
    </row>
    <row r="266" spans="1:18" x14ac:dyDescent="0.25">
      <c r="A266" s="1"/>
      <c r="B266" s="50" t="s">
        <v>0</v>
      </c>
      <c r="C266" s="51"/>
      <c r="D266" s="18" t="s">
        <v>0</v>
      </c>
      <c r="E266" s="18" t="s">
        <v>0</v>
      </c>
      <c r="F266" s="18" t="s">
        <v>0</v>
      </c>
      <c r="G266" s="18" t="s">
        <v>0</v>
      </c>
      <c r="H266" s="26" t="s">
        <v>0</v>
      </c>
      <c r="I266" s="60" t="s">
        <v>74</v>
      </c>
      <c r="J266" s="51"/>
      <c r="K266" s="51"/>
      <c r="L266" s="51"/>
      <c r="M266" s="51"/>
      <c r="N266" s="51"/>
      <c r="O266" s="51"/>
      <c r="P266" s="2" t="s">
        <v>0</v>
      </c>
      <c r="R266" s="1"/>
    </row>
    <row r="267" spans="1:18" x14ac:dyDescent="0.25">
      <c r="A267" s="1"/>
      <c r="B267" s="50" t="s">
        <v>0</v>
      </c>
      <c r="C267" s="51"/>
      <c r="D267" s="26" t="s">
        <v>0</v>
      </c>
      <c r="E267" s="26" t="s">
        <v>0</v>
      </c>
      <c r="F267" s="26" t="s">
        <v>0</v>
      </c>
      <c r="G267" s="26" t="s">
        <v>0</v>
      </c>
      <c r="H267" s="26" t="s">
        <v>0</v>
      </c>
      <c r="I267" s="27" t="s">
        <v>132</v>
      </c>
      <c r="J267" s="28">
        <f>+J269</f>
        <v>159820274388.79999</v>
      </c>
      <c r="K267" s="63" t="s">
        <v>0</v>
      </c>
      <c r="L267" s="53"/>
      <c r="M267" s="53"/>
      <c r="N267" s="63">
        <f>+N269</f>
        <v>159820274388.79999</v>
      </c>
      <c r="O267" s="53">
        <v>14832862976.299999</v>
      </c>
      <c r="P267" s="16" t="s">
        <v>0</v>
      </c>
      <c r="R267" s="1"/>
    </row>
    <row r="268" spans="1:18" x14ac:dyDescent="0.25">
      <c r="A268" s="1"/>
      <c r="B268" s="50" t="s">
        <v>0</v>
      </c>
      <c r="C268" s="51"/>
      <c r="D268" s="65" t="s">
        <v>0</v>
      </c>
      <c r="E268" s="51"/>
      <c r="F268" s="51"/>
      <c r="G268" s="51"/>
      <c r="H268" s="51"/>
      <c r="I268" s="51"/>
      <c r="J268" s="51"/>
      <c r="K268" s="51"/>
      <c r="L268" s="51"/>
      <c r="M268" s="51"/>
      <c r="N268" s="51"/>
      <c r="O268" s="51"/>
      <c r="P268" s="17" t="s">
        <v>0</v>
      </c>
      <c r="R268" s="1"/>
    </row>
    <row r="269" spans="1:18" x14ac:dyDescent="0.25">
      <c r="A269" s="1"/>
      <c r="B269" s="50" t="s">
        <v>0</v>
      </c>
      <c r="C269" s="51"/>
      <c r="D269" s="18" t="s">
        <v>0</v>
      </c>
      <c r="E269" s="18" t="s">
        <v>0</v>
      </c>
      <c r="F269" s="18" t="s">
        <v>0</v>
      </c>
      <c r="G269" s="18" t="s">
        <v>0</v>
      </c>
      <c r="H269" s="26" t="s">
        <v>0</v>
      </c>
      <c r="I269" s="18" t="s">
        <v>131</v>
      </c>
      <c r="J269" s="28">
        <f>+J272</f>
        <v>159820274388.79999</v>
      </c>
      <c r="K269" s="63" t="s">
        <v>0</v>
      </c>
      <c r="L269" s="53"/>
      <c r="M269" s="53"/>
      <c r="N269" s="63">
        <f>+N272</f>
        <v>159820274388.79999</v>
      </c>
      <c r="O269" s="53">
        <v>14832862976.299999</v>
      </c>
      <c r="P269" s="16" t="s">
        <v>0</v>
      </c>
      <c r="R269" s="1"/>
    </row>
    <row r="270" spans="1:18" x14ac:dyDescent="0.25">
      <c r="A270" s="1"/>
      <c r="B270" s="50" t="s">
        <v>0</v>
      </c>
      <c r="C270" s="51"/>
      <c r="D270" s="72" t="s">
        <v>0</v>
      </c>
      <c r="E270" s="51"/>
      <c r="F270" s="51"/>
      <c r="G270" s="51"/>
      <c r="H270" s="51"/>
      <c r="I270" s="51"/>
      <c r="J270" s="51"/>
      <c r="K270" s="51"/>
      <c r="L270" s="51"/>
      <c r="M270" s="51"/>
      <c r="N270" s="51"/>
      <c r="O270" s="51"/>
      <c r="P270" s="19" t="s">
        <v>0</v>
      </c>
      <c r="R270" s="1"/>
    </row>
    <row r="271" spans="1:18" x14ac:dyDescent="0.25">
      <c r="A271" s="1"/>
      <c r="B271" s="50" t="s">
        <v>0</v>
      </c>
      <c r="C271" s="51"/>
      <c r="D271" s="30" t="s">
        <v>0</v>
      </c>
      <c r="E271" s="30" t="s">
        <v>0</v>
      </c>
      <c r="F271" s="30" t="s">
        <v>0</v>
      </c>
      <c r="G271" s="30" t="s">
        <v>0</v>
      </c>
      <c r="H271" s="34" t="s">
        <v>0</v>
      </c>
      <c r="I271" s="35" t="s">
        <v>75</v>
      </c>
      <c r="J271" s="36" t="s">
        <v>0</v>
      </c>
      <c r="K271" s="66" t="s">
        <v>0</v>
      </c>
      <c r="L271" s="53"/>
      <c r="M271" s="53"/>
      <c r="N271" s="66" t="s">
        <v>0</v>
      </c>
      <c r="O271" s="53"/>
      <c r="P271" s="19" t="s">
        <v>0</v>
      </c>
      <c r="R271" s="1"/>
    </row>
    <row r="272" spans="1:18" x14ac:dyDescent="0.25">
      <c r="A272" s="1"/>
      <c r="B272" s="50" t="s">
        <v>0</v>
      </c>
      <c r="C272" s="51"/>
      <c r="D272" s="18" t="s">
        <v>0</v>
      </c>
      <c r="E272" s="18" t="s">
        <v>0</v>
      </c>
      <c r="F272" s="18" t="s">
        <v>0</v>
      </c>
      <c r="G272" s="18" t="s">
        <v>0</v>
      </c>
      <c r="H272" s="26" t="s">
        <v>0</v>
      </c>
      <c r="I272" s="18" t="s">
        <v>21</v>
      </c>
      <c r="J272" s="28">
        <f>+J274+J283</f>
        <v>159820274388.79999</v>
      </c>
      <c r="K272" s="63" t="s">
        <v>0</v>
      </c>
      <c r="L272" s="53"/>
      <c r="M272" s="53"/>
      <c r="N272" s="63">
        <f>+N274+N283</f>
        <v>159820274388.79999</v>
      </c>
      <c r="O272" s="53">
        <v>14832862976.299999</v>
      </c>
      <c r="P272" s="16" t="s">
        <v>0</v>
      </c>
      <c r="R272" s="1"/>
    </row>
    <row r="273" spans="1:18" x14ac:dyDescent="0.25">
      <c r="A273" s="1"/>
      <c r="B273" s="50" t="s">
        <v>0</v>
      </c>
      <c r="C273" s="51"/>
      <c r="D273" s="65" t="s">
        <v>0</v>
      </c>
      <c r="E273" s="51"/>
      <c r="F273" s="51"/>
      <c r="G273" s="51"/>
      <c r="H273" s="51"/>
      <c r="I273" s="51"/>
      <c r="J273" s="51"/>
      <c r="K273" s="51"/>
      <c r="L273" s="51"/>
      <c r="M273" s="51"/>
      <c r="N273" s="51"/>
      <c r="O273" s="51"/>
      <c r="P273" s="17" t="s">
        <v>0</v>
      </c>
      <c r="R273" s="1"/>
    </row>
    <row r="274" spans="1:18" ht="38.25" x14ac:dyDescent="0.25">
      <c r="A274" s="1"/>
      <c r="B274" s="50" t="s">
        <v>0</v>
      </c>
      <c r="C274" s="51"/>
      <c r="D274" s="37" t="s">
        <v>76</v>
      </c>
      <c r="E274" s="37" t="s">
        <v>0</v>
      </c>
      <c r="F274" s="37" t="s">
        <v>0</v>
      </c>
      <c r="G274" s="37" t="s">
        <v>0</v>
      </c>
      <c r="H274" s="26" t="s">
        <v>0</v>
      </c>
      <c r="I274" s="18" t="s">
        <v>77</v>
      </c>
      <c r="J274" s="28">
        <f>+J275</f>
        <v>138997316388.79999</v>
      </c>
      <c r="K274" s="63" t="s">
        <v>0</v>
      </c>
      <c r="L274" s="53"/>
      <c r="M274" s="53"/>
      <c r="N274" s="63">
        <f>+N275</f>
        <v>138997316388.79999</v>
      </c>
      <c r="O274" s="53">
        <v>168997316388.79999</v>
      </c>
      <c r="P274" s="16" t="s">
        <v>0</v>
      </c>
      <c r="R274" s="1"/>
    </row>
    <row r="275" spans="1:18" x14ac:dyDescent="0.25">
      <c r="A275" s="1"/>
      <c r="B275" s="50" t="s">
        <v>0</v>
      </c>
      <c r="C275" s="51"/>
      <c r="D275" s="31" t="s">
        <v>76</v>
      </c>
      <c r="E275" s="31" t="s">
        <v>78</v>
      </c>
      <c r="F275" s="31" t="s">
        <v>0</v>
      </c>
      <c r="G275" s="31" t="s">
        <v>0</v>
      </c>
      <c r="H275" s="32" t="s">
        <v>0</v>
      </c>
      <c r="I275" s="29" t="s">
        <v>79</v>
      </c>
      <c r="J275" s="33">
        <f>+J276+J279</f>
        <v>138997316388.79999</v>
      </c>
      <c r="K275" s="52" t="s">
        <v>0</v>
      </c>
      <c r="L275" s="53"/>
      <c r="M275" s="53"/>
      <c r="N275" s="52">
        <f>+N276+N279</f>
        <v>138997316388.79999</v>
      </c>
      <c r="O275" s="53">
        <v>168997316388.79999</v>
      </c>
      <c r="P275" s="23" t="s">
        <v>0</v>
      </c>
      <c r="R275" s="1"/>
    </row>
    <row r="276" spans="1:18" ht="51" x14ac:dyDescent="0.25">
      <c r="A276" s="1"/>
      <c r="B276" s="50" t="s">
        <v>0</v>
      </c>
      <c r="C276" s="51"/>
      <c r="D276" s="31" t="s">
        <v>76</v>
      </c>
      <c r="E276" s="31" t="s">
        <v>78</v>
      </c>
      <c r="F276" s="31" t="s">
        <v>33</v>
      </c>
      <c r="G276" s="31" t="s">
        <v>0</v>
      </c>
      <c r="H276" s="32" t="s">
        <v>0</v>
      </c>
      <c r="I276" s="29" t="s">
        <v>80</v>
      </c>
      <c r="J276" s="33">
        <v>14832862976</v>
      </c>
      <c r="K276" s="52" t="s">
        <v>0</v>
      </c>
      <c r="L276" s="53"/>
      <c r="M276" s="53"/>
      <c r="N276" s="52">
        <v>14832862976</v>
      </c>
      <c r="O276" s="53">
        <v>14832862976</v>
      </c>
      <c r="P276" s="23" t="s">
        <v>0</v>
      </c>
      <c r="R276" s="1"/>
    </row>
    <row r="277" spans="1:18" ht="38.25" x14ac:dyDescent="0.25">
      <c r="A277" s="1"/>
      <c r="B277" s="50" t="s">
        <v>0</v>
      </c>
      <c r="C277" s="51"/>
      <c r="D277" s="31" t="s">
        <v>76</v>
      </c>
      <c r="E277" s="31" t="s">
        <v>78</v>
      </c>
      <c r="F277" s="31" t="s">
        <v>33</v>
      </c>
      <c r="G277" s="31" t="s">
        <v>179</v>
      </c>
      <c r="H277" s="32" t="s">
        <v>0</v>
      </c>
      <c r="I277" s="29" t="s">
        <v>178</v>
      </c>
      <c r="J277" s="33">
        <v>14832862976</v>
      </c>
      <c r="K277" s="52" t="s">
        <v>0</v>
      </c>
      <c r="L277" s="53"/>
      <c r="M277" s="53"/>
      <c r="N277" s="52">
        <v>14832862976</v>
      </c>
      <c r="O277" s="53">
        <v>14832862976</v>
      </c>
      <c r="P277" s="23" t="s">
        <v>0</v>
      </c>
      <c r="R277" s="1"/>
    </row>
    <row r="278" spans="1:18" x14ac:dyDescent="0.25">
      <c r="A278" s="1"/>
      <c r="B278" s="50" t="s">
        <v>0</v>
      </c>
      <c r="C278" s="51"/>
      <c r="D278" s="31" t="s">
        <v>0</v>
      </c>
      <c r="E278" s="31" t="s">
        <v>0</v>
      </c>
      <c r="F278" s="31" t="s">
        <v>0</v>
      </c>
      <c r="G278" s="31" t="s">
        <v>0</v>
      </c>
      <c r="H278" s="32" t="s">
        <v>7</v>
      </c>
      <c r="I278" s="29" t="s">
        <v>8</v>
      </c>
      <c r="J278" s="33">
        <v>14832862976</v>
      </c>
      <c r="K278" s="52" t="s">
        <v>0</v>
      </c>
      <c r="L278" s="53"/>
      <c r="M278" s="53"/>
      <c r="N278" s="52">
        <v>14832862976</v>
      </c>
      <c r="O278" s="53">
        <v>14832862976</v>
      </c>
      <c r="P278" s="23" t="s">
        <v>0</v>
      </c>
      <c r="R278" s="1"/>
    </row>
    <row r="279" spans="1:18" ht="102" x14ac:dyDescent="0.25">
      <c r="A279" s="1"/>
      <c r="B279" s="50" t="s">
        <v>0</v>
      </c>
      <c r="C279" s="51"/>
      <c r="D279" s="23" t="s">
        <v>76</v>
      </c>
      <c r="E279" s="23" t="s">
        <v>78</v>
      </c>
      <c r="F279" s="23" t="s">
        <v>23</v>
      </c>
      <c r="G279" s="23" t="s">
        <v>0</v>
      </c>
      <c r="H279" s="24" t="s">
        <v>0</v>
      </c>
      <c r="I279" s="17" t="s">
        <v>224</v>
      </c>
      <c r="J279" s="39">
        <v>124164453412.79999</v>
      </c>
      <c r="K279" s="56" t="s">
        <v>0</v>
      </c>
      <c r="L279" s="55"/>
      <c r="M279" s="55"/>
      <c r="N279" s="56">
        <v>124164453412.79999</v>
      </c>
      <c r="O279" s="55">
        <v>124164453412.79999</v>
      </c>
      <c r="P279" s="23" t="s">
        <v>0</v>
      </c>
      <c r="R279" s="1"/>
    </row>
    <row r="280" spans="1:18" ht="51" x14ac:dyDescent="0.25">
      <c r="A280" s="1"/>
      <c r="B280" s="50" t="s">
        <v>0</v>
      </c>
      <c r="C280" s="51"/>
      <c r="D280" s="23" t="s">
        <v>76</v>
      </c>
      <c r="E280" s="23" t="s">
        <v>78</v>
      </c>
      <c r="F280" s="23" t="s">
        <v>23</v>
      </c>
      <c r="G280" s="23" t="s">
        <v>225</v>
      </c>
      <c r="H280" s="24" t="s">
        <v>0</v>
      </c>
      <c r="I280" s="17" t="s">
        <v>226</v>
      </c>
      <c r="J280" s="39">
        <v>124164453412.79999</v>
      </c>
      <c r="K280" s="56" t="s">
        <v>0</v>
      </c>
      <c r="L280" s="55"/>
      <c r="M280" s="55"/>
      <c r="N280" s="56">
        <v>124164453412.79999</v>
      </c>
      <c r="O280" s="55">
        <v>124164453412.79999</v>
      </c>
      <c r="P280" s="23" t="s">
        <v>0</v>
      </c>
      <c r="R280" s="1"/>
    </row>
    <row r="281" spans="1:18" x14ac:dyDescent="0.25">
      <c r="A281" s="1"/>
      <c r="B281" s="50" t="s">
        <v>0</v>
      </c>
      <c r="C281" s="51"/>
      <c r="D281" s="23" t="s">
        <v>0</v>
      </c>
      <c r="E281" s="23" t="s">
        <v>0</v>
      </c>
      <c r="F281" s="23" t="s">
        <v>0</v>
      </c>
      <c r="G281" s="23" t="s">
        <v>0</v>
      </c>
      <c r="H281" s="24" t="s">
        <v>7</v>
      </c>
      <c r="I281" s="17" t="s">
        <v>8</v>
      </c>
      <c r="J281" s="39">
        <v>124164453412.79999</v>
      </c>
      <c r="K281" s="56" t="s">
        <v>0</v>
      </c>
      <c r="L281" s="55"/>
      <c r="M281" s="55"/>
      <c r="N281" s="56">
        <v>124164453412.79999</v>
      </c>
      <c r="O281" s="55">
        <v>124164453412.79999</v>
      </c>
      <c r="P281" s="23" t="s">
        <v>0</v>
      </c>
      <c r="R281" s="1"/>
    </row>
    <row r="282" spans="1:18" x14ac:dyDescent="0.25">
      <c r="A282" s="1"/>
      <c r="B282" s="9"/>
      <c r="D282" s="31"/>
      <c r="E282" s="31"/>
      <c r="F282" s="31"/>
      <c r="G282" s="31"/>
      <c r="H282" s="32"/>
      <c r="I282" s="29"/>
      <c r="J282" s="33"/>
      <c r="K282" s="33"/>
      <c r="N282" s="33"/>
      <c r="P282" s="23"/>
      <c r="R282" s="1"/>
    </row>
    <row r="283" spans="1:18" ht="25.5" x14ac:dyDescent="0.25">
      <c r="A283" s="1"/>
      <c r="B283" s="50" t="s">
        <v>0</v>
      </c>
      <c r="C283" s="51"/>
      <c r="D283" s="16" t="s">
        <v>198</v>
      </c>
      <c r="E283" s="16" t="s">
        <v>0</v>
      </c>
      <c r="F283" s="16" t="s">
        <v>0</v>
      </c>
      <c r="G283" s="16" t="s">
        <v>0</v>
      </c>
      <c r="H283" s="13" t="s">
        <v>0</v>
      </c>
      <c r="I283" s="2" t="s">
        <v>199</v>
      </c>
      <c r="J283" s="38">
        <v>20822958000</v>
      </c>
      <c r="K283" s="54" t="s">
        <v>0</v>
      </c>
      <c r="L283" s="55"/>
      <c r="M283" s="55"/>
      <c r="N283" s="54">
        <v>20822958000</v>
      </c>
      <c r="O283" s="55">
        <v>20822958000</v>
      </c>
      <c r="P283" s="16" t="s">
        <v>0</v>
      </c>
      <c r="R283" s="1"/>
    </row>
    <row r="284" spans="1:18" x14ac:dyDescent="0.25">
      <c r="A284" s="1"/>
      <c r="B284" s="50" t="s">
        <v>0</v>
      </c>
      <c r="C284" s="51"/>
      <c r="D284" s="23" t="s">
        <v>198</v>
      </c>
      <c r="E284" s="23" t="s">
        <v>78</v>
      </c>
      <c r="F284" s="23" t="s">
        <v>0</v>
      </c>
      <c r="G284" s="23" t="s">
        <v>0</v>
      </c>
      <c r="H284" s="24" t="s">
        <v>0</v>
      </c>
      <c r="I284" s="17" t="s">
        <v>79</v>
      </c>
      <c r="J284" s="39">
        <v>20822958000</v>
      </c>
      <c r="K284" s="56" t="s">
        <v>0</v>
      </c>
      <c r="L284" s="55"/>
      <c r="M284" s="55"/>
      <c r="N284" s="56">
        <v>20822958000</v>
      </c>
      <c r="O284" s="55">
        <v>20822958000</v>
      </c>
      <c r="P284" s="23" t="s">
        <v>0</v>
      </c>
      <c r="R284" s="1"/>
    </row>
    <row r="285" spans="1:18" ht="77.25" customHeight="1" x14ac:dyDescent="0.25">
      <c r="A285" s="1"/>
      <c r="B285" s="50" t="s">
        <v>0</v>
      </c>
      <c r="C285" s="51"/>
      <c r="D285" s="23" t="s">
        <v>198</v>
      </c>
      <c r="E285" s="23" t="s">
        <v>78</v>
      </c>
      <c r="F285" s="23" t="s">
        <v>200</v>
      </c>
      <c r="G285" s="23" t="s">
        <v>0</v>
      </c>
      <c r="H285" s="24" t="s">
        <v>0</v>
      </c>
      <c r="I285" s="17" t="s">
        <v>201</v>
      </c>
      <c r="J285" s="39">
        <v>20822958000</v>
      </c>
      <c r="K285" s="56" t="s">
        <v>0</v>
      </c>
      <c r="L285" s="55"/>
      <c r="M285" s="55"/>
      <c r="N285" s="56">
        <v>20822958000</v>
      </c>
      <c r="O285" s="55">
        <v>20822958000</v>
      </c>
      <c r="P285" s="23" t="s">
        <v>0</v>
      </c>
      <c r="R285" s="1"/>
    </row>
    <row r="286" spans="1:18" ht="63.75" x14ac:dyDescent="0.25">
      <c r="A286" s="1"/>
      <c r="B286" s="50" t="s">
        <v>0</v>
      </c>
      <c r="C286" s="51"/>
      <c r="D286" s="23" t="s">
        <v>198</v>
      </c>
      <c r="E286" s="23" t="s">
        <v>78</v>
      </c>
      <c r="F286" s="23" t="s">
        <v>200</v>
      </c>
      <c r="G286" s="23" t="s">
        <v>202</v>
      </c>
      <c r="H286" s="24" t="s">
        <v>0</v>
      </c>
      <c r="I286" s="17" t="s">
        <v>203</v>
      </c>
      <c r="J286" s="39">
        <v>20822958000</v>
      </c>
      <c r="K286" s="56" t="s">
        <v>0</v>
      </c>
      <c r="L286" s="55"/>
      <c r="M286" s="55"/>
      <c r="N286" s="56">
        <v>20822958000</v>
      </c>
      <c r="O286" s="55">
        <v>20822958000</v>
      </c>
      <c r="P286" s="23" t="s">
        <v>0</v>
      </c>
      <c r="R286" s="1"/>
    </row>
    <row r="287" spans="1:18" x14ac:dyDescent="0.25">
      <c r="A287" s="1"/>
      <c r="B287" s="50" t="s">
        <v>0</v>
      </c>
      <c r="C287" s="51"/>
      <c r="D287" s="23" t="s">
        <v>0</v>
      </c>
      <c r="E287" s="23" t="s">
        <v>0</v>
      </c>
      <c r="F287" s="23" t="s">
        <v>0</v>
      </c>
      <c r="G287" s="23" t="s">
        <v>0</v>
      </c>
      <c r="H287" s="24" t="s">
        <v>7</v>
      </c>
      <c r="I287" s="17" t="s">
        <v>8</v>
      </c>
      <c r="J287" s="39">
        <v>20822958000</v>
      </c>
      <c r="K287" s="56" t="s">
        <v>0</v>
      </c>
      <c r="L287" s="55"/>
      <c r="M287" s="55"/>
      <c r="N287" s="56">
        <v>20822958000</v>
      </c>
      <c r="O287" s="55">
        <v>20822958000</v>
      </c>
      <c r="P287" s="23" t="s">
        <v>0</v>
      </c>
      <c r="R287" s="1"/>
    </row>
    <row r="288" spans="1:18" x14ac:dyDescent="0.25">
      <c r="A288" s="1"/>
      <c r="B288" s="9"/>
      <c r="D288" s="31"/>
      <c r="E288" s="31"/>
      <c r="F288" s="31"/>
      <c r="G288" s="31"/>
      <c r="H288" s="32"/>
      <c r="I288" s="29"/>
      <c r="J288" s="33"/>
      <c r="K288" s="33"/>
      <c r="N288" s="33"/>
      <c r="P288" s="23"/>
      <c r="R288" s="1"/>
    </row>
    <row r="289" spans="1:18" x14ac:dyDescent="0.25">
      <c r="A289" s="1"/>
      <c r="B289" s="50" t="s">
        <v>0</v>
      </c>
      <c r="C289" s="51"/>
      <c r="D289" s="2" t="s">
        <v>0</v>
      </c>
      <c r="E289" s="2" t="s">
        <v>0</v>
      </c>
      <c r="F289" s="2" t="s">
        <v>0</v>
      </c>
      <c r="G289" s="2" t="s">
        <v>0</v>
      </c>
      <c r="H289" s="13" t="s">
        <v>0</v>
      </c>
      <c r="I289" s="67" t="s">
        <v>204</v>
      </c>
      <c r="J289" s="51"/>
      <c r="K289" s="51"/>
      <c r="L289" s="51"/>
      <c r="M289" s="51"/>
      <c r="N289" s="51"/>
      <c r="O289" s="51"/>
      <c r="P289" s="2" t="s">
        <v>0</v>
      </c>
      <c r="R289" s="1"/>
    </row>
    <row r="290" spans="1:18" x14ac:dyDescent="0.25">
      <c r="A290" s="1"/>
      <c r="B290" s="50" t="s">
        <v>0</v>
      </c>
      <c r="C290" s="51"/>
      <c r="D290" s="2" t="s">
        <v>0</v>
      </c>
      <c r="E290" s="2" t="s">
        <v>0</v>
      </c>
      <c r="F290" s="2" t="s">
        <v>0</v>
      </c>
      <c r="G290" s="2" t="s">
        <v>0</v>
      </c>
      <c r="H290" s="13" t="s">
        <v>0</v>
      </c>
      <c r="I290" s="67" t="s">
        <v>205</v>
      </c>
      <c r="J290" s="51"/>
      <c r="K290" s="51"/>
      <c r="L290" s="51"/>
      <c r="M290" s="51"/>
      <c r="N290" s="51"/>
      <c r="O290" s="51"/>
      <c r="P290" s="2" t="s">
        <v>0</v>
      </c>
      <c r="R290" s="1"/>
    </row>
    <row r="291" spans="1:18" x14ac:dyDescent="0.25">
      <c r="A291" s="1"/>
      <c r="B291" s="50" t="s">
        <v>0</v>
      </c>
      <c r="C291" s="51"/>
      <c r="D291" s="13" t="s">
        <v>0</v>
      </c>
      <c r="E291" s="13" t="s">
        <v>0</v>
      </c>
      <c r="F291" s="13" t="s">
        <v>0</v>
      </c>
      <c r="G291" s="13" t="s">
        <v>0</v>
      </c>
      <c r="H291" s="13" t="s">
        <v>0</v>
      </c>
      <c r="I291" s="14" t="s">
        <v>206</v>
      </c>
      <c r="J291" s="38">
        <v>93908319824</v>
      </c>
      <c r="K291" s="54" t="s">
        <v>0</v>
      </c>
      <c r="L291" s="55"/>
      <c r="M291" s="55"/>
      <c r="N291" s="54">
        <v>93908319824</v>
      </c>
      <c r="O291" s="55">
        <v>93908319824</v>
      </c>
      <c r="P291" s="16" t="s">
        <v>0</v>
      </c>
      <c r="R291" s="1"/>
    </row>
    <row r="292" spans="1:18" x14ac:dyDescent="0.25">
      <c r="A292" s="1"/>
      <c r="B292" s="9"/>
      <c r="D292" s="31"/>
      <c r="E292" s="31"/>
      <c r="F292" s="31"/>
      <c r="G292" s="31"/>
      <c r="H292" s="32"/>
      <c r="I292" s="29"/>
      <c r="J292" s="33"/>
      <c r="K292" s="33"/>
      <c r="N292" s="33"/>
      <c r="P292" s="23"/>
      <c r="R292" s="1"/>
    </row>
    <row r="293" spans="1:18" x14ac:dyDescent="0.25">
      <c r="A293" s="1"/>
      <c r="B293" s="50" t="s">
        <v>0</v>
      </c>
      <c r="C293" s="51"/>
      <c r="D293" s="18" t="s">
        <v>0</v>
      </c>
      <c r="E293" s="18" t="s">
        <v>0</v>
      </c>
      <c r="F293" s="18" t="s">
        <v>0</v>
      </c>
      <c r="G293" s="18" t="s">
        <v>0</v>
      </c>
      <c r="H293" s="26" t="s">
        <v>0</v>
      </c>
      <c r="I293" s="18" t="s">
        <v>131</v>
      </c>
      <c r="J293" s="28">
        <v>93908319824</v>
      </c>
      <c r="K293" s="63" t="s">
        <v>0</v>
      </c>
      <c r="L293" s="53"/>
      <c r="M293" s="53"/>
      <c r="N293" s="63">
        <v>93908319824</v>
      </c>
      <c r="O293" s="53">
        <v>93908319824</v>
      </c>
      <c r="P293" s="16" t="s">
        <v>0</v>
      </c>
      <c r="R293" s="1"/>
    </row>
    <row r="294" spans="1:18" x14ac:dyDescent="0.25">
      <c r="A294" s="1"/>
      <c r="B294" s="9"/>
      <c r="D294" s="31"/>
      <c r="E294" s="31"/>
      <c r="F294" s="31"/>
      <c r="G294" s="31"/>
      <c r="H294" s="32"/>
      <c r="I294" s="29"/>
      <c r="J294" s="33"/>
      <c r="K294" s="33"/>
      <c r="N294" s="33"/>
      <c r="P294" s="23"/>
      <c r="R294" s="1"/>
    </row>
    <row r="295" spans="1:18" ht="38.25" x14ac:dyDescent="0.25">
      <c r="A295" s="1"/>
      <c r="B295" s="50" t="s">
        <v>0</v>
      </c>
      <c r="C295" s="51"/>
      <c r="D295" s="16" t="s">
        <v>76</v>
      </c>
      <c r="E295" s="16" t="s">
        <v>0</v>
      </c>
      <c r="F295" s="16" t="s">
        <v>0</v>
      </c>
      <c r="G295" s="16" t="s">
        <v>0</v>
      </c>
      <c r="H295" s="13" t="s">
        <v>0</v>
      </c>
      <c r="I295" s="2" t="s">
        <v>77</v>
      </c>
      <c r="J295" s="38">
        <v>93908319824</v>
      </c>
      <c r="K295" s="54" t="s">
        <v>0</v>
      </c>
      <c r="L295" s="55"/>
      <c r="M295" s="55"/>
      <c r="N295" s="54">
        <v>93908319824</v>
      </c>
      <c r="O295" s="55">
        <v>93908319824</v>
      </c>
      <c r="P295" s="16" t="s">
        <v>0</v>
      </c>
      <c r="R295" s="1"/>
    </row>
    <row r="296" spans="1:18" x14ac:dyDescent="0.25">
      <c r="A296" s="1"/>
      <c r="B296" s="50" t="s">
        <v>0</v>
      </c>
      <c r="C296" s="51"/>
      <c r="D296" s="23" t="s">
        <v>76</v>
      </c>
      <c r="E296" s="23" t="s">
        <v>78</v>
      </c>
      <c r="F296" s="23" t="s">
        <v>0</v>
      </c>
      <c r="G296" s="23" t="s">
        <v>0</v>
      </c>
      <c r="H296" s="24" t="s">
        <v>0</v>
      </c>
      <c r="I296" s="17" t="s">
        <v>79</v>
      </c>
      <c r="J296" s="39">
        <v>93908319824</v>
      </c>
      <c r="K296" s="56" t="s">
        <v>0</v>
      </c>
      <c r="L296" s="55"/>
      <c r="M296" s="55"/>
      <c r="N296" s="56">
        <v>93908319824</v>
      </c>
      <c r="O296" s="55">
        <v>93908319824</v>
      </c>
      <c r="P296" s="23" t="s">
        <v>0</v>
      </c>
      <c r="R296" s="1"/>
    </row>
    <row r="297" spans="1:18" ht="38.25" x14ac:dyDescent="0.25">
      <c r="A297" s="1"/>
      <c r="B297" s="50" t="s">
        <v>0</v>
      </c>
      <c r="C297" s="51"/>
      <c r="D297" s="23" t="s">
        <v>76</v>
      </c>
      <c r="E297" s="23" t="s">
        <v>78</v>
      </c>
      <c r="F297" s="23" t="s">
        <v>22</v>
      </c>
      <c r="G297" s="23" t="s">
        <v>0</v>
      </c>
      <c r="H297" s="24" t="s">
        <v>0</v>
      </c>
      <c r="I297" s="17" t="s">
        <v>207</v>
      </c>
      <c r="J297" s="39">
        <v>93908319824</v>
      </c>
      <c r="K297" s="56" t="s">
        <v>0</v>
      </c>
      <c r="L297" s="55"/>
      <c r="M297" s="55"/>
      <c r="N297" s="56">
        <v>93908319824</v>
      </c>
      <c r="O297" s="55">
        <v>93908319824</v>
      </c>
      <c r="P297" s="23" t="s">
        <v>0</v>
      </c>
      <c r="R297" s="1"/>
    </row>
    <row r="298" spans="1:18" ht="76.5" x14ac:dyDescent="0.25">
      <c r="A298" s="1"/>
      <c r="B298" s="50" t="s">
        <v>0</v>
      </c>
      <c r="C298" s="51"/>
      <c r="D298" s="23" t="s">
        <v>76</v>
      </c>
      <c r="E298" s="23" t="s">
        <v>78</v>
      </c>
      <c r="F298" s="23" t="s">
        <v>22</v>
      </c>
      <c r="G298" s="23" t="s">
        <v>208</v>
      </c>
      <c r="H298" s="24" t="s">
        <v>0</v>
      </c>
      <c r="I298" s="17" t="s">
        <v>209</v>
      </c>
      <c r="J298" s="39">
        <v>93908319824</v>
      </c>
      <c r="K298" s="56" t="s">
        <v>0</v>
      </c>
      <c r="L298" s="55"/>
      <c r="M298" s="55"/>
      <c r="N298" s="56">
        <v>93908319824</v>
      </c>
      <c r="O298" s="55">
        <v>93908319824</v>
      </c>
      <c r="P298" s="23" t="s">
        <v>0</v>
      </c>
      <c r="R298" s="1"/>
    </row>
    <row r="299" spans="1:18" x14ac:dyDescent="0.25">
      <c r="A299" s="1"/>
      <c r="B299" s="50" t="s">
        <v>0</v>
      </c>
      <c r="C299" s="51"/>
      <c r="D299" s="23" t="s">
        <v>0</v>
      </c>
      <c r="E299" s="23" t="s">
        <v>0</v>
      </c>
      <c r="F299" s="23" t="s">
        <v>0</v>
      </c>
      <c r="G299" s="23" t="s">
        <v>0</v>
      </c>
      <c r="H299" s="24" t="s">
        <v>7</v>
      </c>
      <c r="I299" s="17" t="s">
        <v>8</v>
      </c>
      <c r="J299" s="39">
        <v>93908319824</v>
      </c>
      <c r="K299" s="56" t="s">
        <v>0</v>
      </c>
      <c r="L299" s="55"/>
      <c r="M299" s="55"/>
      <c r="N299" s="56">
        <v>93908319824</v>
      </c>
      <c r="O299" s="55">
        <v>93908319824</v>
      </c>
      <c r="P299" s="23" t="s">
        <v>0</v>
      </c>
      <c r="R299" s="1"/>
    </row>
    <row r="300" spans="1:18" x14ac:dyDescent="0.25">
      <c r="A300" s="1"/>
      <c r="B300" s="9"/>
      <c r="D300" s="31"/>
      <c r="E300" s="31"/>
      <c r="F300" s="31"/>
      <c r="G300" s="31"/>
      <c r="H300" s="32"/>
      <c r="I300" s="29"/>
      <c r="J300" s="33"/>
      <c r="K300" s="33"/>
      <c r="N300" s="33"/>
      <c r="P300" s="23"/>
      <c r="R300" s="1"/>
    </row>
    <row r="301" spans="1:18" x14ac:dyDescent="0.25">
      <c r="A301" s="1"/>
      <c r="B301" s="50" t="s">
        <v>0</v>
      </c>
      <c r="C301" s="51"/>
      <c r="D301" s="18" t="s">
        <v>0</v>
      </c>
      <c r="E301" s="18" t="s">
        <v>0</v>
      </c>
      <c r="F301" s="18" t="s">
        <v>0</v>
      </c>
      <c r="G301" s="18" t="s">
        <v>0</v>
      </c>
      <c r="H301" s="26" t="s">
        <v>0</v>
      </c>
      <c r="I301" s="60" t="s">
        <v>117</v>
      </c>
      <c r="J301" s="51"/>
      <c r="K301" s="51"/>
      <c r="L301" s="51"/>
      <c r="M301" s="51"/>
      <c r="N301" s="51"/>
      <c r="O301" s="51"/>
      <c r="P301" s="2" t="s">
        <v>0</v>
      </c>
      <c r="R301" s="1"/>
    </row>
    <row r="302" spans="1:18" x14ac:dyDescent="0.25">
      <c r="A302" s="1"/>
      <c r="B302" s="50" t="s">
        <v>0</v>
      </c>
      <c r="C302" s="51"/>
      <c r="D302" s="18" t="s">
        <v>0</v>
      </c>
      <c r="E302" s="18" t="s">
        <v>0</v>
      </c>
      <c r="F302" s="18" t="s">
        <v>0</v>
      </c>
      <c r="G302" s="18" t="s">
        <v>0</v>
      </c>
      <c r="H302" s="26" t="s">
        <v>0</v>
      </c>
      <c r="I302" s="60" t="s">
        <v>81</v>
      </c>
      <c r="J302" s="51"/>
      <c r="K302" s="51"/>
      <c r="L302" s="51"/>
      <c r="M302" s="51"/>
      <c r="N302" s="51"/>
      <c r="O302" s="51"/>
      <c r="P302" s="2" t="s">
        <v>0</v>
      </c>
      <c r="R302" s="1"/>
    </row>
    <row r="303" spans="1:18" x14ac:dyDescent="0.25">
      <c r="A303" s="1"/>
      <c r="B303" s="50" t="s">
        <v>0</v>
      </c>
      <c r="C303" s="51"/>
      <c r="D303" s="26" t="s">
        <v>0</v>
      </c>
      <c r="E303" s="26" t="s">
        <v>0</v>
      </c>
      <c r="F303" s="26" t="s">
        <v>0</v>
      </c>
      <c r="G303" s="26" t="s">
        <v>0</v>
      </c>
      <c r="H303" s="26" t="s">
        <v>0</v>
      </c>
      <c r="I303" s="27" t="s">
        <v>132</v>
      </c>
      <c r="J303" s="28">
        <v>44098391459</v>
      </c>
      <c r="K303" s="63" t="s">
        <v>0</v>
      </c>
      <c r="L303" s="53"/>
      <c r="M303" s="53"/>
      <c r="N303" s="63">
        <v>44098391459</v>
      </c>
      <c r="O303" s="53">
        <v>44098391459</v>
      </c>
      <c r="P303" s="16" t="s">
        <v>0</v>
      </c>
      <c r="R303" s="1"/>
    </row>
    <row r="304" spans="1:18" x14ac:dyDescent="0.25">
      <c r="A304" s="1"/>
      <c r="B304" s="50" t="s">
        <v>0</v>
      </c>
      <c r="C304" s="51"/>
      <c r="D304" s="65" t="s">
        <v>0</v>
      </c>
      <c r="E304" s="51"/>
      <c r="F304" s="51"/>
      <c r="G304" s="51"/>
      <c r="H304" s="51"/>
      <c r="I304" s="51"/>
      <c r="J304" s="51"/>
      <c r="K304" s="51"/>
      <c r="L304" s="51"/>
      <c r="M304" s="51"/>
      <c r="N304" s="51"/>
      <c r="O304" s="51"/>
      <c r="P304" s="17" t="s">
        <v>0</v>
      </c>
      <c r="R304" s="1"/>
    </row>
    <row r="305" spans="1:18" x14ac:dyDescent="0.25">
      <c r="A305" s="1"/>
      <c r="B305" s="50" t="s">
        <v>0</v>
      </c>
      <c r="C305" s="51"/>
      <c r="D305" s="18" t="s">
        <v>0</v>
      </c>
      <c r="E305" s="18" t="s">
        <v>0</v>
      </c>
      <c r="F305" s="18" t="s">
        <v>0</v>
      </c>
      <c r="G305" s="18" t="s">
        <v>0</v>
      </c>
      <c r="H305" s="26" t="s">
        <v>0</v>
      </c>
      <c r="I305" s="18" t="s">
        <v>131</v>
      </c>
      <c r="J305" s="28">
        <v>44098391459</v>
      </c>
      <c r="K305" s="63"/>
      <c r="L305" s="53"/>
      <c r="M305" s="53"/>
      <c r="N305" s="63">
        <v>44098391459</v>
      </c>
      <c r="O305" s="53">
        <v>44098391459</v>
      </c>
      <c r="P305" s="16" t="s">
        <v>0</v>
      </c>
      <c r="R305" s="1"/>
    </row>
    <row r="306" spans="1:18" x14ac:dyDescent="0.25">
      <c r="A306" s="1"/>
      <c r="B306" s="50" t="s">
        <v>0</v>
      </c>
      <c r="C306" s="51"/>
      <c r="D306" s="65" t="s">
        <v>0</v>
      </c>
      <c r="E306" s="51"/>
      <c r="F306" s="51"/>
      <c r="G306" s="51"/>
      <c r="H306" s="51"/>
      <c r="I306" s="51"/>
      <c r="J306" s="51"/>
      <c r="K306" s="51"/>
      <c r="L306" s="51"/>
      <c r="M306" s="51"/>
      <c r="N306" s="51"/>
      <c r="O306" s="51"/>
      <c r="P306" s="17" t="s">
        <v>0</v>
      </c>
      <c r="R306" s="1"/>
    </row>
    <row r="307" spans="1:18" ht="51" x14ac:dyDescent="0.25">
      <c r="A307" s="1"/>
      <c r="B307" s="50" t="s">
        <v>0</v>
      </c>
      <c r="C307" s="51"/>
      <c r="D307" s="37" t="s">
        <v>82</v>
      </c>
      <c r="E307" s="37" t="s">
        <v>0</v>
      </c>
      <c r="F307" s="37" t="s">
        <v>0</v>
      </c>
      <c r="G307" s="37" t="s">
        <v>0</v>
      </c>
      <c r="H307" s="26" t="s">
        <v>0</v>
      </c>
      <c r="I307" s="18" t="s">
        <v>83</v>
      </c>
      <c r="J307" s="28">
        <v>44098391459</v>
      </c>
      <c r="K307" s="63"/>
      <c r="L307" s="53"/>
      <c r="M307" s="53"/>
      <c r="N307" s="63">
        <v>44098391459</v>
      </c>
      <c r="O307" s="53">
        <v>44098391459</v>
      </c>
      <c r="P307" s="16" t="s">
        <v>0</v>
      </c>
      <c r="R307" s="1"/>
    </row>
    <row r="308" spans="1:18" x14ac:dyDescent="0.25">
      <c r="A308" s="1"/>
      <c r="B308" s="50" t="s">
        <v>0</v>
      </c>
      <c r="C308" s="51"/>
      <c r="D308" s="31" t="s">
        <v>82</v>
      </c>
      <c r="E308" s="31" t="s">
        <v>84</v>
      </c>
      <c r="F308" s="31" t="s">
        <v>0</v>
      </c>
      <c r="G308" s="31" t="s">
        <v>0</v>
      </c>
      <c r="H308" s="32" t="s">
        <v>0</v>
      </c>
      <c r="I308" s="29" t="s">
        <v>85</v>
      </c>
      <c r="J308" s="33">
        <v>44098391459</v>
      </c>
      <c r="K308" s="52"/>
      <c r="L308" s="53"/>
      <c r="M308" s="53"/>
      <c r="N308" s="52">
        <v>44098391459</v>
      </c>
      <c r="O308" s="53">
        <v>44098391459</v>
      </c>
      <c r="P308" s="23" t="s">
        <v>0</v>
      </c>
      <c r="R308" s="1"/>
    </row>
    <row r="309" spans="1:18" ht="51" x14ac:dyDescent="0.25">
      <c r="A309" s="1"/>
      <c r="B309" s="50" t="s">
        <v>0</v>
      </c>
      <c r="C309" s="51"/>
      <c r="D309" s="31" t="s">
        <v>82</v>
      </c>
      <c r="E309" s="31" t="s">
        <v>84</v>
      </c>
      <c r="F309" s="31" t="s">
        <v>32</v>
      </c>
      <c r="G309" s="31" t="s">
        <v>0</v>
      </c>
      <c r="H309" s="32" t="s">
        <v>0</v>
      </c>
      <c r="I309" s="29" t="s">
        <v>86</v>
      </c>
      <c r="J309" s="33">
        <v>9534644445</v>
      </c>
      <c r="K309" s="52"/>
      <c r="L309" s="53"/>
      <c r="M309" s="53"/>
      <c r="N309" s="52">
        <v>9534644445</v>
      </c>
      <c r="O309" s="53">
        <v>9534644445</v>
      </c>
      <c r="P309" s="23" t="s">
        <v>0</v>
      </c>
      <c r="R309" s="1"/>
    </row>
    <row r="310" spans="1:18" ht="51.75" customHeight="1" x14ac:dyDescent="0.25">
      <c r="A310" s="1"/>
      <c r="B310" s="50" t="s">
        <v>0</v>
      </c>
      <c r="C310" s="51"/>
      <c r="D310" s="31" t="s">
        <v>82</v>
      </c>
      <c r="E310" s="31" t="s">
        <v>84</v>
      </c>
      <c r="F310" s="31" t="s">
        <v>32</v>
      </c>
      <c r="G310" s="31" t="s">
        <v>182</v>
      </c>
      <c r="H310" s="32" t="s">
        <v>0</v>
      </c>
      <c r="I310" s="29" t="s">
        <v>183</v>
      </c>
      <c r="J310" s="33">
        <v>9534644445</v>
      </c>
      <c r="K310" s="52"/>
      <c r="L310" s="53"/>
      <c r="M310" s="53"/>
      <c r="N310" s="52">
        <v>9534644445</v>
      </c>
      <c r="O310" s="53">
        <v>9534644445</v>
      </c>
      <c r="P310" s="23" t="s">
        <v>0</v>
      </c>
      <c r="R310" s="1"/>
    </row>
    <row r="311" spans="1:18" x14ac:dyDescent="0.25">
      <c r="A311" s="1"/>
      <c r="B311" s="50" t="s">
        <v>0</v>
      </c>
      <c r="C311" s="51"/>
      <c r="D311" s="31" t="s">
        <v>0</v>
      </c>
      <c r="E311" s="31" t="s">
        <v>0</v>
      </c>
      <c r="F311" s="31" t="s">
        <v>0</v>
      </c>
      <c r="G311" s="31" t="s">
        <v>0</v>
      </c>
      <c r="H311" s="32" t="s">
        <v>7</v>
      </c>
      <c r="I311" s="29" t="s">
        <v>8</v>
      </c>
      <c r="J311" s="33">
        <v>9534644445</v>
      </c>
      <c r="K311" s="52" t="s">
        <v>0</v>
      </c>
      <c r="L311" s="53"/>
      <c r="M311" s="53"/>
      <c r="N311" s="52">
        <v>9534644445</v>
      </c>
      <c r="O311" s="53">
        <v>9534644445</v>
      </c>
      <c r="P311" s="23" t="s">
        <v>0</v>
      </c>
      <c r="R311" s="1"/>
    </row>
    <row r="312" spans="1:18" ht="25.5" x14ac:dyDescent="0.25">
      <c r="A312" s="1"/>
      <c r="B312" s="50" t="s">
        <v>0</v>
      </c>
      <c r="C312" s="51"/>
      <c r="D312" s="23" t="s">
        <v>82</v>
      </c>
      <c r="E312" s="23" t="s">
        <v>84</v>
      </c>
      <c r="F312" s="23" t="s">
        <v>180</v>
      </c>
      <c r="G312" s="23" t="s">
        <v>0</v>
      </c>
      <c r="H312" s="24" t="s">
        <v>0</v>
      </c>
      <c r="I312" s="17" t="s">
        <v>181</v>
      </c>
      <c r="J312" s="25">
        <v>34563747014</v>
      </c>
      <c r="K312" s="64"/>
      <c r="L312" s="53"/>
      <c r="M312" s="53"/>
      <c r="N312" s="64">
        <v>34563747014</v>
      </c>
      <c r="O312" s="53">
        <v>34563747014</v>
      </c>
      <c r="P312" s="23" t="s">
        <v>0</v>
      </c>
      <c r="R312" s="1"/>
    </row>
    <row r="313" spans="1:18" ht="45" customHeight="1" x14ac:dyDescent="0.25">
      <c r="A313" s="1"/>
      <c r="B313" s="50" t="s">
        <v>0</v>
      </c>
      <c r="C313" s="51"/>
      <c r="D313" s="23" t="s">
        <v>82</v>
      </c>
      <c r="E313" s="23" t="s">
        <v>84</v>
      </c>
      <c r="F313" s="23" t="s">
        <v>180</v>
      </c>
      <c r="G313" s="23" t="s">
        <v>182</v>
      </c>
      <c r="H313" s="24" t="s">
        <v>0</v>
      </c>
      <c r="I313" s="17" t="s">
        <v>194</v>
      </c>
      <c r="J313" s="25">
        <v>34563747014</v>
      </c>
      <c r="K313" s="64"/>
      <c r="L313" s="53"/>
      <c r="M313" s="53"/>
      <c r="N313" s="64">
        <v>34563747014</v>
      </c>
      <c r="O313" s="53">
        <v>34563747014</v>
      </c>
      <c r="P313" s="23" t="s">
        <v>0</v>
      </c>
      <c r="R313" s="1"/>
    </row>
    <row r="314" spans="1:18" x14ac:dyDescent="0.25">
      <c r="A314" s="1"/>
      <c r="B314" s="50" t="s">
        <v>0</v>
      </c>
      <c r="C314" s="51"/>
      <c r="D314" s="23" t="s">
        <v>0</v>
      </c>
      <c r="E314" s="23" t="s">
        <v>0</v>
      </c>
      <c r="F314" s="23" t="s">
        <v>0</v>
      </c>
      <c r="G314" s="23" t="s">
        <v>0</v>
      </c>
      <c r="H314" s="24" t="s">
        <v>7</v>
      </c>
      <c r="I314" s="17" t="s">
        <v>8</v>
      </c>
      <c r="J314" s="25">
        <v>34563747014</v>
      </c>
      <c r="K314" s="64" t="s">
        <v>0</v>
      </c>
      <c r="L314" s="53"/>
      <c r="M314" s="53"/>
      <c r="N314" s="64">
        <v>34563747014</v>
      </c>
      <c r="O314" s="53">
        <v>34563747014</v>
      </c>
      <c r="P314" s="23" t="s">
        <v>0</v>
      </c>
      <c r="R314" s="1"/>
    </row>
    <row r="315" spans="1:18" x14ac:dyDescent="0.25">
      <c r="A315" s="1"/>
      <c r="B315" s="9"/>
      <c r="D315" s="31"/>
      <c r="E315" s="31"/>
      <c r="F315" s="31"/>
      <c r="G315" s="31"/>
      <c r="H315" s="32"/>
      <c r="I315" s="29"/>
      <c r="J315" s="33"/>
      <c r="K315" s="33"/>
      <c r="N315" s="33"/>
      <c r="P315" s="23"/>
      <c r="R315" s="1"/>
    </row>
    <row r="316" spans="1:18" x14ac:dyDescent="0.25">
      <c r="A316" s="1"/>
      <c r="B316" s="50" t="s">
        <v>0</v>
      </c>
      <c r="C316" s="51"/>
      <c r="D316" s="18" t="s">
        <v>0</v>
      </c>
      <c r="E316" s="18" t="s">
        <v>0</v>
      </c>
      <c r="F316" s="18" t="s">
        <v>0</v>
      </c>
      <c r="G316" s="18" t="s">
        <v>0</v>
      </c>
      <c r="H316" s="26" t="s">
        <v>0</v>
      </c>
      <c r="I316" s="60" t="s">
        <v>118</v>
      </c>
      <c r="J316" s="51"/>
      <c r="K316" s="51"/>
      <c r="L316" s="51"/>
      <c r="M316" s="51"/>
      <c r="N316" s="51"/>
      <c r="O316" s="51"/>
      <c r="P316" s="2" t="s">
        <v>0</v>
      </c>
      <c r="R316" s="1"/>
    </row>
    <row r="317" spans="1:18" x14ac:dyDescent="0.25">
      <c r="A317" s="1"/>
      <c r="B317" s="50" t="s">
        <v>0</v>
      </c>
      <c r="C317" s="51"/>
      <c r="D317" s="18" t="s">
        <v>0</v>
      </c>
      <c r="E317" s="18" t="s">
        <v>0</v>
      </c>
      <c r="F317" s="18" t="s">
        <v>0</v>
      </c>
      <c r="G317" s="18" t="s">
        <v>0</v>
      </c>
      <c r="H317" s="26" t="s">
        <v>0</v>
      </c>
      <c r="I317" s="60" t="s">
        <v>89</v>
      </c>
      <c r="J317" s="51"/>
      <c r="K317" s="51"/>
      <c r="L317" s="51"/>
      <c r="M317" s="51"/>
      <c r="N317" s="51"/>
      <c r="O317" s="51"/>
      <c r="P317" s="2" t="s">
        <v>0</v>
      </c>
      <c r="R317" s="1"/>
    </row>
    <row r="318" spans="1:18" x14ac:dyDescent="0.25">
      <c r="A318" s="1"/>
      <c r="B318" s="50" t="s">
        <v>0</v>
      </c>
      <c r="C318" s="51"/>
      <c r="D318" s="26" t="s">
        <v>0</v>
      </c>
      <c r="E318" s="26" t="s">
        <v>0</v>
      </c>
      <c r="F318" s="26" t="s">
        <v>0</v>
      </c>
      <c r="G318" s="26" t="s">
        <v>0</v>
      </c>
      <c r="H318" s="26" t="s">
        <v>0</v>
      </c>
      <c r="I318" s="27" t="s">
        <v>132</v>
      </c>
      <c r="J318" s="28">
        <f>+J320</f>
        <v>259200000000</v>
      </c>
      <c r="K318" s="63"/>
      <c r="L318" s="53"/>
      <c r="M318" s="53"/>
      <c r="N318" s="63">
        <f>+N320</f>
        <v>259200000000</v>
      </c>
      <c r="O318" s="53">
        <v>90930235264.800003</v>
      </c>
      <c r="P318" s="16" t="s">
        <v>0</v>
      </c>
      <c r="R318" s="1"/>
    </row>
    <row r="319" spans="1:18" x14ac:dyDescent="0.25">
      <c r="A319" s="1"/>
      <c r="B319" s="50" t="s">
        <v>0</v>
      </c>
      <c r="C319" s="51"/>
      <c r="D319" s="65" t="s">
        <v>0</v>
      </c>
      <c r="E319" s="51"/>
      <c r="F319" s="51"/>
      <c r="G319" s="51"/>
      <c r="H319" s="51"/>
      <c r="I319" s="51"/>
      <c r="J319" s="51"/>
      <c r="K319" s="51"/>
      <c r="L319" s="51"/>
      <c r="M319" s="51"/>
      <c r="N319" s="51"/>
      <c r="O319" s="51"/>
      <c r="P319" s="17" t="s">
        <v>0</v>
      </c>
      <c r="R319" s="1"/>
    </row>
    <row r="320" spans="1:18" x14ac:dyDescent="0.25">
      <c r="A320" s="1"/>
      <c r="B320" s="50" t="s">
        <v>0</v>
      </c>
      <c r="C320" s="51"/>
      <c r="D320" s="18" t="s">
        <v>0</v>
      </c>
      <c r="E320" s="18" t="s">
        <v>0</v>
      </c>
      <c r="F320" s="18" t="s">
        <v>0</v>
      </c>
      <c r="G320" s="18" t="s">
        <v>0</v>
      </c>
      <c r="H320" s="26" t="s">
        <v>0</v>
      </c>
      <c r="I320" s="18" t="s">
        <v>131</v>
      </c>
      <c r="J320" s="28">
        <f>+J322</f>
        <v>259200000000</v>
      </c>
      <c r="K320" s="63"/>
      <c r="L320" s="53"/>
      <c r="M320" s="53"/>
      <c r="N320" s="63">
        <f>+N322</f>
        <v>259200000000</v>
      </c>
      <c r="O320" s="53">
        <v>90930235264.800003</v>
      </c>
      <c r="P320" s="16" t="s">
        <v>0</v>
      </c>
      <c r="R320" s="1"/>
    </row>
    <row r="321" spans="1:18" x14ac:dyDescent="0.25">
      <c r="A321" s="1"/>
      <c r="B321" s="50" t="s">
        <v>0</v>
      </c>
      <c r="C321" s="51"/>
      <c r="D321" s="65" t="s">
        <v>0</v>
      </c>
      <c r="E321" s="51"/>
      <c r="F321" s="51"/>
      <c r="G321" s="51"/>
      <c r="H321" s="51"/>
      <c r="I321" s="51"/>
      <c r="J321" s="51"/>
      <c r="K321" s="51"/>
      <c r="L321" s="51"/>
      <c r="M321" s="51"/>
      <c r="N321" s="51"/>
      <c r="O321" s="51"/>
      <c r="P321" s="17" t="s">
        <v>0</v>
      </c>
      <c r="R321" s="1"/>
    </row>
    <row r="322" spans="1:18" x14ac:dyDescent="0.25">
      <c r="A322" s="1"/>
      <c r="B322" s="50" t="s">
        <v>0</v>
      </c>
      <c r="C322" s="51"/>
      <c r="D322" s="37" t="s">
        <v>87</v>
      </c>
      <c r="E322" s="37" t="s">
        <v>0</v>
      </c>
      <c r="F322" s="37" t="s">
        <v>0</v>
      </c>
      <c r="G322" s="37" t="s">
        <v>0</v>
      </c>
      <c r="H322" s="26" t="s">
        <v>0</v>
      </c>
      <c r="I322" s="18" t="s">
        <v>88</v>
      </c>
      <c r="J322" s="28">
        <f>+J323</f>
        <v>259200000000</v>
      </c>
      <c r="K322" s="63" t="s">
        <v>0</v>
      </c>
      <c r="L322" s="53"/>
      <c r="M322" s="53"/>
      <c r="N322" s="63">
        <f>+N323</f>
        <v>259200000000</v>
      </c>
      <c r="O322" s="53">
        <v>90930235264.800003</v>
      </c>
      <c r="P322" s="16" t="s">
        <v>0</v>
      </c>
      <c r="R322" s="1"/>
    </row>
    <row r="323" spans="1:18" x14ac:dyDescent="0.25">
      <c r="A323" s="1"/>
      <c r="B323" s="50" t="s">
        <v>0</v>
      </c>
      <c r="C323" s="51"/>
      <c r="D323" s="31" t="s">
        <v>87</v>
      </c>
      <c r="E323" s="31" t="s">
        <v>37</v>
      </c>
      <c r="F323" s="31" t="s">
        <v>0</v>
      </c>
      <c r="G323" s="31" t="s">
        <v>0</v>
      </c>
      <c r="H323" s="32" t="s">
        <v>0</v>
      </c>
      <c r="I323" s="29" t="s">
        <v>38</v>
      </c>
      <c r="J323" s="33">
        <f>+J324+J327+J330</f>
        <v>259200000000</v>
      </c>
      <c r="K323" s="52" t="s">
        <v>0</v>
      </c>
      <c r="L323" s="53"/>
      <c r="M323" s="53"/>
      <c r="N323" s="52">
        <f>+N324+N327+N330</f>
        <v>259200000000</v>
      </c>
      <c r="O323" s="53">
        <v>90930235264.800003</v>
      </c>
      <c r="P323" s="23" t="s">
        <v>0</v>
      </c>
      <c r="R323" s="1"/>
    </row>
    <row r="324" spans="1:18" ht="51" x14ac:dyDescent="0.25">
      <c r="A324" s="1"/>
      <c r="B324" s="59" t="s">
        <v>0</v>
      </c>
      <c r="C324" s="51"/>
      <c r="D324" s="31" t="s">
        <v>87</v>
      </c>
      <c r="E324" s="31" t="s">
        <v>37</v>
      </c>
      <c r="F324" s="31" t="s">
        <v>210</v>
      </c>
      <c r="G324" s="31" t="s">
        <v>0</v>
      </c>
      <c r="H324" s="32" t="s">
        <v>0</v>
      </c>
      <c r="I324" s="29" t="s">
        <v>211</v>
      </c>
      <c r="J324" s="47">
        <v>40000000000</v>
      </c>
      <c r="K324" s="68" t="s">
        <v>0</v>
      </c>
      <c r="L324" s="55"/>
      <c r="M324" s="55"/>
      <c r="N324" s="68">
        <v>40000000000</v>
      </c>
      <c r="O324" s="55">
        <v>40000000000</v>
      </c>
      <c r="P324" s="31" t="s">
        <v>0</v>
      </c>
      <c r="R324" s="1"/>
    </row>
    <row r="325" spans="1:18" ht="63.75" x14ac:dyDescent="0.25">
      <c r="A325" s="1"/>
      <c r="B325" s="59" t="s">
        <v>0</v>
      </c>
      <c r="C325" s="51"/>
      <c r="D325" s="31" t="s">
        <v>87</v>
      </c>
      <c r="E325" s="31" t="s">
        <v>37</v>
      </c>
      <c r="F325" s="31" t="s">
        <v>210</v>
      </c>
      <c r="G325" s="31" t="s">
        <v>185</v>
      </c>
      <c r="H325" s="32" t="s">
        <v>0</v>
      </c>
      <c r="I325" s="29" t="s">
        <v>184</v>
      </c>
      <c r="J325" s="47">
        <v>40000000000</v>
      </c>
      <c r="K325" s="68" t="s">
        <v>0</v>
      </c>
      <c r="L325" s="55"/>
      <c r="M325" s="55"/>
      <c r="N325" s="68">
        <v>40000000000</v>
      </c>
      <c r="O325" s="55">
        <v>40000000000</v>
      </c>
      <c r="P325" s="31" t="s">
        <v>0</v>
      </c>
      <c r="R325" s="1"/>
    </row>
    <row r="326" spans="1:18" x14ac:dyDescent="0.25">
      <c r="A326" s="1"/>
      <c r="B326" s="50" t="s">
        <v>0</v>
      </c>
      <c r="C326" s="51"/>
      <c r="D326" s="23" t="s">
        <v>0</v>
      </c>
      <c r="E326" s="23" t="s">
        <v>0</v>
      </c>
      <c r="F326" s="23" t="s">
        <v>0</v>
      </c>
      <c r="G326" s="23" t="s">
        <v>0</v>
      </c>
      <c r="H326" s="24" t="s">
        <v>7</v>
      </c>
      <c r="I326" s="17" t="s">
        <v>8</v>
      </c>
      <c r="J326" s="39">
        <v>40000000000</v>
      </c>
      <c r="K326" s="56" t="s">
        <v>0</v>
      </c>
      <c r="L326" s="55"/>
      <c r="M326" s="55"/>
      <c r="N326" s="56">
        <v>40000000000</v>
      </c>
      <c r="O326" s="55">
        <v>40000000000</v>
      </c>
      <c r="P326" s="23" t="s">
        <v>0</v>
      </c>
      <c r="R326" s="1"/>
    </row>
    <row r="327" spans="1:18" ht="42" customHeight="1" x14ac:dyDescent="0.25">
      <c r="A327" s="1"/>
      <c r="B327" s="50" t="s">
        <v>0</v>
      </c>
      <c r="C327" s="51"/>
      <c r="D327" s="31" t="s">
        <v>87</v>
      </c>
      <c r="E327" s="31" t="s">
        <v>37</v>
      </c>
      <c r="F327" s="31">
        <v>14</v>
      </c>
      <c r="G327" s="31" t="s">
        <v>0</v>
      </c>
      <c r="H327" s="32" t="s">
        <v>0</v>
      </c>
      <c r="I327" s="29" t="s">
        <v>133</v>
      </c>
      <c r="J327" s="33">
        <v>63200000000</v>
      </c>
      <c r="K327" s="52" t="s">
        <v>0</v>
      </c>
      <c r="L327" s="53"/>
      <c r="M327" s="53"/>
      <c r="N327" s="52">
        <v>63200000000</v>
      </c>
      <c r="O327" s="53">
        <v>63200000000</v>
      </c>
      <c r="P327" s="23" t="s">
        <v>0</v>
      </c>
      <c r="R327" s="1"/>
    </row>
    <row r="328" spans="1:18" ht="64.5" customHeight="1" x14ac:dyDescent="0.25">
      <c r="A328" s="1"/>
      <c r="B328" s="50" t="s">
        <v>0</v>
      </c>
      <c r="C328" s="51"/>
      <c r="D328" s="31" t="s">
        <v>87</v>
      </c>
      <c r="E328" s="31" t="s">
        <v>37</v>
      </c>
      <c r="F328" s="31">
        <v>14</v>
      </c>
      <c r="G328" s="31" t="s">
        <v>185</v>
      </c>
      <c r="H328" s="32" t="s">
        <v>0</v>
      </c>
      <c r="I328" s="29" t="s">
        <v>184</v>
      </c>
      <c r="J328" s="33">
        <v>63200000000</v>
      </c>
      <c r="K328" s="52" t="s">
        <v>0</v>
      </c>
      <c r="L328" s="53"/>
      <c r="M328" s="53"/>
      <c r="N328" s="52">
        <v>63200000000</v>
      </c>
      <c r="O328" s="53">
        <v>63200000000</v>
      </c>
      <c r="P328" s="23" t="s">
        <v>0</v>
      </c>
      <c r="R328" s="1"/>
    </row>
    <row r="329" spans="1:18" x14ac:dyDescent="0.25">
      <c r="A329" s="1"/>
      <c r="B329" s="50" t="s">
        <v>0</v>
      </c>
      <c r="C329" s="51"/>
      <c r="D329" s="31" t="s">
        <v>0</v>
      </c>
      <c r="E329" s="31" t="s">
        <v>0</v>
      </c>
      <c r="F329" s="31" t="s">
        <v>0</v>
      </c>
      <c r="G329" s="31" t="s">
        <v>0</v>
      </c>
      <c r="H329" s="32" t="s">
        <v>7</v>
      </c>
      <c r="I329" s="29" t="s">
        <v>8</v>
      </c>
      <c r="J329" s="33">
        <v>63200000000</v>
      </c>
      <c r="K329" s="52" t="s">
        <v>0</v>
      </c>
      <c r="L329" s="53"/>
      <c r="M329" s="53"/>
      <c r="N329" s="52">
        <v>63200000000</v>
      </c>
      <c r="O329" s="53">
        <v>63200000000</v>
      </c>
      <c r="P329" s="23" t="s">
        <v>0</v>
      </c>
      <c r="R329" s="1"/>
    </row>
    <row r="330" spans="1:18" ht="375" customHeight="1" x14ac:dyDescent="0.25">
      <c r="A330" s="1"/>
      <c r="B330" s="59" t="s">
        <v>0</v>
      </c>
      <c r="C330" s="51"/>
      <c r="D330" s="31" t="s">
        <v>87</v>
      </c>
      <c r="E330" s="31" t="s">
        <v>37</v>
      </c>
      <c r="F330" s="31">
        <v>16</v>
      </c>
      <c r="G330" s="31" t="s">
        <v>0</v>
      </c>
      <c r="H330" s="32" t="s">
        <v>0</v>
      </c>
      <c r="I330" s="29" t="s">
        <v>223</v>
      </c>
      <c r="J330" s="33">
        <v>156000000000</v>
      </c>
      <c r="K330" s="52" t="s">
        <v>0</v>
      </c>
      <c r="L330" s="53"/>
      <c r="M330" s="53"/>
      <c r="N330" s="52">
        <v>156000000000</v>
      </c>
      <c r="O330" s="53">
        <v>156000000000</v>
      </c>
      <c r="P330" s="31" t="s">
        <v>0</v>
      </c>
      <c r="R330" s="1"/>
    </row>
    <row r="331" spans="1:18" ht="64.5" customHeight="1" x14ac:dyDescent="0.25">
      <c r="A331" s="1"/>
      <c r="B331" s="59" t="s">
        <v>0</v>
      </c>
      <c r="C331" s="51"/>
      <c r="D331" s="31" t="s">
        <v>87</v>
      </c>
      <c r="E331" s="31" t="s">
        <v>37</v>
      </c>
      <c r="F331" s="31">
        <v>16</v>
      </c>
      <c r="G331" s="31" t="s">
        <v>185</v>
      </c>
      <c r="H331" s="32" t="s">
        <v>0</v>
      </c>
      <c r="I331" s="29" t="s">
        <v>184</v>
      </c>
      <c r="J331" s="33">
        <v>156000000000</v>
      </c>
      <c r="K331" s="52" t="s">
        <v>0</v>
      </c>
      <c r="L331" s="53"/>
      <c r="M331" s="53"/>
      <c r="N331" s="52">
        <v>156000000000</v>
      </c>
      <c r="O331" s="53">
        <v>156000000000</v>
      </c>
      <c r="P331" s="31" t="s">
        <v>0</v>
      </c>
      <c r="R331" s="1"/>
    </row>
    <row r="332" spans="1:18" x14ac:dyDescent="0.25">
      <c r="A332" s="1"/>
      <c r="B332" s="59" t="s">
        <v>0</v>
      </c>
      <c r="C332" s="51"/>
      <c r="D332" s="31" t="s">
        <v>0</v>
      </c>
      <c r="E332" s="31" t="s">
        <v>0</v>
      </c>
      <c r="F332" s="31" t="s">
        <v>0</v>
      </c>
      <c r="G332" s="31" t="s">
        <v>0</v>
      </c>
      <c r="H332" s="32" t="s">
        <v>7</v>
      </c>
      <c r="I332" s="29" t="s">
        <v>8</v>
      </c>
      <c r="J332" s="33">
        <v>156000000000</v>
      </c>
      <c r="K332" s="52" t="s">
        <v>0</v>
      </c>
      <c r="L332" s="53"/>
      <c r="M332" s="53"/>
      <c r="N332" s="52">
        <v>156000000000</v>
      </c>
      <c r="O332" s="53">
        <v>156000000000</v>
      </c>
      <c r="P332" s="31" t="s">
        <v>0</v>
      </c>
      <c r="R332" s="1"/>
    </row>
    <row r="333" spans="1:18" x14ac:dyDescent="0.25">
      <c r="A333" s="1"/>
      <c r="B333" s="9"/>
      <c r="D333" s="31"/>
      <c r="E333" s="31"/>
      <c r="F333" s="31"/>
      <c r="G333" s="31"/>
      <c r="H333" s="32"/>
      <c r="I333" s="29"/>
      <c r="J333" s="33"/>
      <c r="K333" s="33"/>
      <c r="N333" s="33"/>
      <c r="P333" s="23"/>
      <c r="R333" s="1"/>
    </row>
    <row r="334" spans="1:18" x14ac:dyDescent="0.25">
      <c r="A334" s="1"/>
      <c r="B334" s="50" t="s">
        <v>0</v>
      </c>
      <c r="C334" s="51"/>
      <c r="D334" s="2" t="s">
        <v>0</v>
      </c>
      <c r="E334" s="2" t="s">
        <v>0</v>
      </c>
      <c r="F334" s="2" t="s">
        <v>0</v>
      </c>
      <c r="G334" s="2" t="s">
        <v>0</v>
      </c>
      <c r="H334" s="13" t="s">
        <v>0</v>
      </c>
      <c r="I334" s="67" t="s">
        <v>212</v>
      </c>
      <c r="J334" s="51"/>
      <c r="K334" s="51"/>
      <c r="L334" s="51"/>
      <c r="M334" s="51"/>
      <c r="N334" s="51"/>
      <c r="O334" s="51"/>
      <c r="P334" s="2" t="s">
        <v>0</v>
      </c>
      <c r="R334" s="1"/>
    </row>
    <row r="335" spans="1:18" x14ac:dyDescent="0.25">
      <c r="A335" s="1"/>
      <c r="B335" s="50" t="s">
        <v>0</v>
      </c>
      <c r="C335" s="51"/>
      <c r="D335" s="2" t="s">
        <v>0</v>
      </c>
      <c r="E335" s="2" t="s">
        <v>0</v>
      </c>
      <c r="F335" s="2" t="s">
        <v>0</v>
      </c>
      <c r="G335" s="2" t="s">
        <v>0</v>
      </c>
      <c r="H335" s="13" t="s">
        <v>0</v>
      </c>
      <c r="I335" s="67" t="s">
        <v>213</v>
      </c>
      <c r="J335" s="51"/>
      <c r="K335" s="51"/>
      <c r="L335" s="51"/>
      <c r="M335" s="51"/>
      <c r="N335" s="51"/>
      <c r="O335" s="51"/>
      <c r="P335" s="2" t="s">
        <v>0</v>
      </c>
      <c r="R335" s="1"/>
    </row>
    <row r="336" spans="1:18" x14ac:dyDescent="0.25">
      <c r="A336" s="1"/>
      <c r="B336" s="9"/>
      <c r="D336" s="31"/>
      <c r="E336" s="31"/>
      <c r="F336" s="31"/>
      <c r="G336" s="31"/>
      <c r="H336" s="32"/>
      <c r="I336" s="29"/>
      <c r="J336" s="33"/>
      <c r="K336" s="33"/>
      <c r="N336" s="33"/>
      <c r="P336" s="23"/>
      <c r="R336" s="1"/>
    </row>
    <row r="337" spans="1:18" x14ac:dyDescent="0.25">
      <c r="A337" s="1"/>
      <c r="B337" s="50" t="s">
        <v>0</v>
      </c>
      <c r="C337" s="51"/>
      <c r="D337" s="26" t="s">
        <v>0</v>
      </c>
      <c r="E337" s="26" t="s">
        <v>0</v>
      </c>
      <c r="F337" s="26" t="s">
        <v>0</v>
      </c>
      <c r="G337" s="26" t="s">
        <v>0</v>
      </c>
      <c r="H337" s="26" t="s">
        <v>0</v>
      </c>
      <c r="I337" s="27" t="s">
        <v>132</v>
      </c>
      <c r="J337" s="28">
        <v>800000000</v>
      </c>
      <c r="K337" s="63"/>
      <c r="L337" s="53"/>
      <c r="M337" s="53"/>
      <c r="N337" s="63">
        <v>800000000</v>
      </c>
      <c r="O337" s="53">
        <v>90930235264.800003</v>
      </c>
      <c r="P337" s="16" t="s">
        <v>0</v>
      </c>
      <c r="R337" s="1"/>
    </row>
    <row r="338" spans="1:18" x14ac:dyDescent="0.25">
      <c r="A338" s="1"/>
      <c r="B338" s="50" t="s">
        <v>0</v>
      </c>
      <c r="C338" s="51"/>
      <c r="D338" s="65" t="s">
        <v>0</v>
      </c>
      <c r="E338" s="51"/>
      <c r="F338" s="51"/>
      <c r="G338" s="51"/>
      <c r="H338" s="51"/>
      <c r="I338" s="51"/>
      <c r="J338" s="51"/>
      <c r="K338" s="51"/>
      <c r="L338" s="51"/>
      <c r="M338" s="51"/>
      <c r="N338" s="51"/>
      <c r="O338" s="51"/>
      <c r="P338" s="17" t="s">
        <v>0</v>
      </c>
      <c r="R338" s="1"/>
    </row>
    <row r="339" spans="1:18" x14ac:dyDescent="0.25">
      <c r="A339" s="1"/>
      <c r="B339" s="50" t="s">
        <v>0</v>
      </c>
      <c r="C339" s="51"/>
      <c r="D339" s="18" t="s">
        <v>0</v>
      </c>
      <c r="E339" s="18" t="s">
        <v>0</v>
      </c>
      <c r="F339" s="18" t="s">
        <v>0</v>
      </c>
      <c r="G339" s="18" t="s">
        <v>0</v>
      </c>
      <c r="H339" s="26" t="s">
        <v>0</v>
      </c>
      <c r="I339" s="18" t="s">
        <v>131</v>
      </c>
      <c r="J339" s="28">
        <v>800000000</v>
      </c>
      <c r="K339" s="63"/>
      <c r="L339" s="53"/>
      <c r="M339" s="53"/>
      <c r="N339" s="63">
        <v>800000000</v>
      </c>
      <c r="O339" s="53">
        <v>90930235264.800003</v>
      </c>
      <c r="P339" s="16" t="s">
        <v>0</v>
      </c>
      <c r="R339" s="1"/>
    </row>
    <row r="340" spans="1:18" x14ac:dyDescent="0.25">
      <c r="A340" s="1"/>
      <c r="B340" s="9"/>
      <c r="D340" s="31"/>
      <c r="E340" s="31"/>
      <c r="F340" s="31"/>
      <c r="G340" s="31"/>
      <c r="H340" s="32"/>
      <c r="I340" s="29"/>
      <c r="J340" s="33"/>
      <c r="K340" s="33"/>
      <c r="N340" s="33"/>
      <c r="P340" s="23"/>
      <c r="R340" s="1"/>
    </row>
    <row r="341" spans="1:18" ht="25.5" x14ac:dyDescent="0.25">
      <c r="A341" s="1"/>
      <c r="B341" s="50" t="s">
        <v>0</v>
      </c>
      <c r="C341" s="51"/>
      <c r="D341" s="16" t="s">
        <v>214</v>
      </c>
      <c r="E341" s="16" t="s">
        <v>0</v>
      </c>
      <c r="F341" s="16" t="s">
        <v>0</v>
      </c>
      <c r="G341" s="16" t="s">
        <v>0</v>
      </c>
      <c r="H341" s="13" t="s">
        <v>0</v>
      </c>
      <c r="I341" s="2" t="s">
        <v>215</v>
      </c>
      <c r="J341" s="38">
        <v>800000000</v>
      </c>
      <c r="K341" s="54"/>
      <c r="L341" s="55"/>
      <c r="M341" s="55"/>
      <c r="N341" s="54">
        <v>800000000</v>
      </c>
      <c r="O341" s="54"/>
      <c r="P341" s="16" t="s">
        <v>0</v>
      </c>
      <c r="R341" s="1"/>
    </row>
    <row r="342" spans="1:18" x14ac:dyDescent="0.25">
      <c r="A342" s="1"/>
      <c r="B342" s="50" t="s">
        <v>0</v>
      </c>
      <c r="C342" s="51"/>
      <c r="D342" s="23" t="s">
        <v>214</v>
      </c>
      <c r="E342" s="23" t="s">
        <v>37</v>
      </c>
      <c r="F342" s="23" t="s">
        <v>0</v>
      </c>
      <c r="G342" s="23" t="s">
        <v>0</v>
      </c>
      <c r="H342" s="24" t="s">
        <v>0</v>
      </c>
      <c r="I342" s="17" t="s">
        <v>38</v>
      </c>
      <c r="J342" s="39">
        <v>800000000</v>
      </c>
      <c r="K342" s="56"/>
      <c r="L342" s="55"/>
      <c r="M342" s="55"/>
      <c r="N342" s="56">
        <v>800000000</v>
      </c>
      <c r="O342" s="56"/>
      <c r="P342" s="23" t="s">
        <v>0</v>
      </c>
      <c r="R342" s="1"/>
    </row>
    <row r="343" spans="1:18" ht="51" x14ac:dyDescent="0.25">
      <c r="A343" s="1"/>
      <c r="B343" s="50" t="s">
        <v>0</v>
      </c>
      <c r="C343" s="51"/>
      <c r="D343" s="23" t="s">
        <v>214</v>
      </c>
      <c r="E343" s="23" t="s">
        <v>37</v>
      </c>
      <c r="F343" s="23" t="s">
        <v>216</v>
      </c>
      <c r="G343" s="23" t="s">
        <v>0</v>
      </c>
      <c r="H343" s="24" t="s">
        <v>0</v>
      </c>
      <c r="I343" s="17" t="s">
        <v>217</v>
      </c>
      <c r="J343" s="39">
        <v>800000000</v>
      </c>
      <c r="K343" s="56"/>
      <c r="L343" s="55"/>
      <c r="M343" s="55"/>
      <c r="N343" s="56">
        <v>800000000</v>
      </c>
      <c r="O343" s="56"/>
      <c r="P343" s="23" t="s">
        <v>0</v>
      </c>
      <c r="R343" s="1"/>
    </row>
    <row r="344" spans="1:18" ht="38.25" x14ac:dyDescent="0.25">
      <c r="A344" s="1"/>
      <c r="B344" s="50" t="s">
        <v>0</v>
      </c>
      <c r="C344" s="51"/>
      <c r="D344" s="23" t="s">
        <v>214</v>
      </c>
      <c r="E344" s="23" t="s">
        <v>37</v>
      </c>
      <c r="F344" s="23" t="s">
        <v>216</v>
      </c>
      <c r="G344" s="23" t="s">
        <v>218</v>
      </c>
      <c r="H344" s="24" t="s">
        <v>0</v>
      </c>
      <c r="I344" s="17" t="s">
        <v>230</v>
      </c>
      <c r="J344" s="39">
        <v>800000000</v>
      </c>
      <c r="K344" s="56"/>
      <c r="L344" s="55"/>
      <c r="M344" s="55"/>
      <c r="N344" s="56">
        <v>800000000</v>
      </c>
      <c r="O344" s="56"/>
      <c r="P344" s="23" t="s">
        <v>0</v>
      </c>
      <c r="R344" s="1"/>
    </row>
    <row r="345" spans="1:18" x14ac:dyDescent="0.25">
      <c r="A345" s="1"/>
      <c r="B345" s="9"/>
      <c r="D345" s="31"/>
      <c r="E345" s="31"/>
      <c r="F345" s="31"/>
      <c r="G345" s="31"/>
      <c r="H345" s="32" t="s">
        <v>7</v>
      </c>
      <c r="I345" s="29" t="s">
        <v>8</v>
      </c>
      <c r="J345" s="33">
        <v>800000000</v>
      </c>
      <c r="K345" s="52" t="s">
        <v>0</v>
      </c>
      <c r="L345" s="53"/>
      <c r="M345" s="53"/>
      <c r="N345" s="52">
        <v>800000000</v>
      </c>
      <c r="O345" s="52"/>
      <c r="P345" s="23"/>
      <c r="R345" s="1"/>
    </row>
    <row r="346" spans="1:18" x14ac:dyDescent="0.25">
      <c r="A346" s="1"/>
      <c r="B346" s="9"/>
      <c r="D346" s="31"/>
      <c r="E346" s="31"/>
      <c r="F346" s="31"/>
      <c r="G346" s="31"/>
      <c r="H346" s="32"/>
      <c r="I346" s="29"/>
      <c r="J346" s="33"/>
      <c r="K346" s="33"/>
      <c r="N346" s="33"/>
      <c r="P346" s="23"/>
      <c r="R346" s="1"/>
    </row>
    <row r="347" spans="1:18" x14ac:dyDescent="0.25">
      <c r="A347" s="1"/>
      <c r="B347" s="50" t="s">
        <v>0</v>
      </c>
      <c r="C347" s="51"/>
      <c r="D347" s="18" t="s">
        <v>0</v>
      </c>
      <c r="E347" s="18" t="s">
        <v>0</v>
      </c>
      <c r="F347" s="18" t="s">
        <v>0</v>
      </c>
      <c r="G347" s="18" t="s">
        <v>0</v>
      </c>
      <c r="H347" s="26" t="s">
        <v>0</v>
      </c>
      <c r="I347" s="60" t="s">
        <v>119</v>
      </c>
      <c r="J347" s="51"/>
      <c r="K347" s="51"/>
      <c r="L347" s="51"/>
      <c r="M347" s="51"/>
      <c r="N347" s="51"/>
      <c r="O347" s="51"/>
      <c r="P347" s="2" t="s">
        <v>0</v>
      </c>
      <c r="R347" s="1"/>
    </row>
    <row r="348" spans="1:18" x14ac:dyDescent="0.25">
      <c r="A348" s="1"/>
      <c r="B348" s="50" t="s">
        <v>0</v>
      </c>
      <c r="C348" s="51"/>
      <c r="D348" s="18" t="s">
        <v>0</v>
      </c>
      <c r="E348" s="18" t="s">
        <v>0</v>
      </c>
      <c r="F348" s="18" t="s">
        <v>0</v>
      </c>
      <c r="G348" s="18" t="s">
        <v>0</v>
      </c>
      <c r="H348" s="26" t="s">
        <v>0</v>
      </c>
      <c r="I348" s="60" t="s">
        <v>90</v>
      </c>
      <c r="J348" s="51"/>
      <c r="K348" s="51"/>
      <c r="L348" s="51"/>
      <c r="M348" s="51"/>
      <c r="N348" s="51"/>
      <c r="O348" s="51"/>
      <c r="P348" s="2" t="s">
        <v>0</v>
      </c>
      <c r="R348" s="1"/>
    </row>
    <row r="349" spans="1:18" x14ac:dyDescent="0.25">
      <c r="A349" s="1"/>
      <c r="B349" s="50" t="s">
        <v>0</v>
      </c>
      <c r="C349" s="51"/>
      <c r="D349" s="26" t="s">
        <v>0</v>
      </c>
      <c r="E349" s="26" t="s">
        <v>0</v>
      </c>
      <c r="F349" s="26" t="s">
        <v>0</v>
      </c>
      <c r="G349" s="26" t="s">
        <v>0</v>
      </c>
      <c r="H349" s="26" t="s">
        <v>0</v>
      </c>
      <c r="I349" s="27" t="s">
        <v>132</v>
      </c>
      <c r="J349" s="28">
        <f>+J351</f>
        <v>163505000000</v>
      </c>
      <c r="K349" s="63"/>
      <c r="L349" s="53"/>
      <c r="M349" s="53"/>
      <c r="N349" s="63">
        <f>+N351</f>
        <v>163505000000</v>
      </c>
      <c r="O349" s="53"/>
      <c r="P349" s="16" t="s">
        <v>0</v>
      </c>
      <c r="R349" s="1"/>
    </row>
    <row r="350" spans="1:18" x14ac:dyDescent="0.25">
      <c r="A350" s="1"/>
      <c r="B350" s="50" t="s">
        <v>0</v>
      </c>
      <c r="C350" s="51"/>
      <c r="D350" s="65" t="s">
        <v>0</v>
      </c>
      <c r="E350" s="51"/>
      <c r="F350" s="51"/>
      <c r="G350" s="51"/>
      <c r="H350" s="51"/>
      <c r="I350" s="51"/>
      <c r="J350" s="51"/>
      <c r="K350" s="51"/>
      <c r="L350" s="51"/>
      <c r="M350" s="51"/>
      <c r="N350" s="51"/>
      <c r="O350" s="51"/>
      <c r="P350" s="17" t="s">
        <v>0</v>
      </c>
      <c r="R350" s="1"/>
    </row>
    <row r="351" spans="1:18" x14ac:dyDescent="0.25">
      <c r="A351" s="1"/>
      <c r="B351" s="50" t="s">
        <v>0</v>
      </c>
      <c r="C351" s="51"/>
      <c r="D351" s="18" t="s">
        <v>0</v>
      </c>
      <c r="E351" s="18" t="s">
        <v>0</v>
      </c>
      <c r="F351" s="18" t="s">
        <v>0</v>
      </c>
      <c r="G351" s="18" t="s">
        <v>0</v>
      </c>
      <c r="H351" s="26" t="s">
        <v>0</v>
      </c>
      <c r="I351" s="18" t="s">
        <v>130</v>
      </c>
      <c r="J351" s="28">
        <f>+J353+J355</f>
        <v>163505000000</v>
      </c>
      <c r="K351" s="63"/>
      <c r="L351" s="53"/>
      <c r="M351" s="53"/>
      <c r="N351" s="63">
        <f>+N353+N355</f>
        <v>163505000000</v>
      </c>
      <c r="O351" s="53"/>
      <c r="P351" s="16" t="s">
        <v>0</v>
      </c>
      <c r="R351" s="1"/>
    </row>
    <row r="352" spans="1:18" x14ac:dyDescent="0.25">
      <c r="A352" s="1"/>
      <c r="B352" s="50" t="s">
        <v>0</v>
      </c>
      <c r="C352" s="51"/>
      <c r="D352" s="72" t="s">
        <v>0</v>
      </c>
      <c r="E352" s="51"/>
      <c r="F352" s="51"/>
      <c r="G352" s="51"/>
      <c r="H352" s="51"/>
      <c r="I352" s="51"/>
      <c r="J352" s="51"/>
      <c r="K352" s="51"/>
      <c r="L352" s="51"/>
      <c r="M352" s="51"/>
      <c r="N352" s="51"/>
      <c r="O352" s="51"/>
      <c r="P352" s="19" t="s">
        <v>0</v>
      </c>
      <c r="R352" s="1"/>
    </row>
    <row r="353" spans="1:18" x14ac:dyDescent="0.25">
      <c r="A353" s="1"/>
      <c r="B353" s="50" t="s">
        <v>0</v>
      </c>
      <c r="C353" s="51"/>
      <c r="D353" s="37" t="s">
        <v>9</v>
      </c>
      <c r="E353" s="37" t="s">
        <v>0</v>
      </c>
      <c r="F353" s="37" t="s">
        <v>0</v>
      </c>
      <c r="G353" s="37" t="s">
        <v>0</v>
      </c>
      <c r="H353" s="26" t="s">
        <v>0</v>
      </c>
      <c r="I353" s="18" t="s">
        <v>13</v>
      </c>
      <c r="J353" s="28">
        <v>63723344000</v>
      </c>
      <c r="K353" s="63" t="s">
        <v>0</v>
      </c>
      <c r="L353" s="53"/>
      <c r="M353" s="53"/>
      <c r="N353" s="63">
        <v>63723344000</v>
      </c>
      <c r="O353" s="53">
        <v>63723344000</v>
      </c>
      <c r="P353" s="16" t="s">
        <v>0</v>
      </c>
      <c r="R353" s="1"/>
    </row>
    <row r="354" spans="1:18" x14ac:dyDescent="0.25">
      <c r="A354" s="1"/>
      <c r="B354" s="50" t="s">
        <v>0</v>
      </c>
      <c r="C354" s="51"/>
      <c r="D354" s="31" t="s">
        <v>0</v>
      </c>
      <c r="E354" s="31" t="s">
        <v>0</v>
      </c>
      <c r="F354" s="31" t="s">
        <v>0</v>
      </c>
      <c r="G354" s="31" t="s">
        <v>0</v>
      </c>
      <c r="H354" s="32" t="s">
        <v>7</v>
      </c>
      <c r="I354" s="29" t="s">
        <v>8</v>
      </c>
      <c r="J354" s="33">
        <v>63723344000</v>
      </c>
      <c r="K354" s="52" t="s">
        <v>0</v>
      </c>
      <c r="L354" s="53"/>
      <c r="M354" s="53"/>
      <c r="N354" s="52">
        <v>63723344000</v>
      </c>
      <c r="O354" s="53">
        <v>63723344000</v>
      </c>
      <c r="P354" s="23" t="s">
        <v>0</v>
      </c>
      <c r="R354" s="1"/>
    </row>
    <row r="355" spans="1:18" x14ac:dyDescent="0.25">
      <c r="A355" s="1"/>
      <c r="B355" s="50" t="s">
        <v>0</v>
      </c>
      <c r="C355" s="51"/>
      <c r="D355" s="37" t="s">
        <v>10</v>
      </c>
      <c r="E355" s="37" t="s">
        <v>0</v>
      </c>
      <c r="F355" s="37" t="s">
        <v>0</v>
      </c>
      <c r="G355" s="37" t="s">
        <v>0</v>
      </c>
      <c r="H355" s="26" t="s">
        <v>0</v>
      </c>
      <c r="I355" s="18" t="s">
        <v>14</v>
      </c>
      <c r="J355" s="28">
        <v>99781656000</v>
      </c>
      <c r="K355" s="63" t="s">
        <v>0</v>
      </c>
      <c r="L355" s="53"/>
      <c r="M355" s="53"/>
      <c r="N355" s="63">
        <v>99781656000</v>
      </c>
      <c r="O355" s="53">
        <v>99781656000</v>
      </c>
      <c r="P355" s="16" t="s">
        <v>0</v>
      </c>
      <c r="R355" s="1"/>
    </row>
    <row r="356" spans="1:18" ht="25.5" x14ac:dyDescent="0.25">
      <c r="A356" s="1"/>
      <c r="B356" s="50" t="s">
        <v>0</v>
      </c>
      <c r="C356" s="51"/>
      <c r="D356" s="23" t="s">
        <v>10</v>
      </c>
      <c r="E356" s="23" t="s">
        <v>20</v>
      </c>
      <c r="F356" s="23" t="s">
        <v>0</v>
      </c>
      <c r="G356" s="23" t="s">
        <v>0</v>
      </c>
      <c r="H356" s="24" t="s">
        <v>0</v>
      </c>
      <c r="I356" s="17" t="s">
        <v>256</v>
      </c>
      <c r="J356" s="39">
        <v>99781656000</v>
      </c>
      <c r="K356" s="56" t="s">
        <v>0</v>
      </c>
      <c r="L356" s="55"/>
      <c r="M356" s="55"/>
      <c r="N356" s="56">
        <v>99781656000</v>
      </c>
      <c r="O356" s="55">
        <v>99781656000</v>
      </c>
      <c r="P356" s="23" t="s">
        <v>0</v>
      </c>
      <c r="R356" s="1"/>
    </row>
    <row r="357" spans="1:18" ht="25.5" x14ac:dyDescent="0.25">
      <c r="A357" s="1"/>
      <c r="B357" s="50" t="s">
        <v>0</v>
      </c>
      <c r="C357" s="51"/>
      <c r="D357" s="23" t="s">
        <v>10</v>
      </c>
      <c r="E357" s="23" t="s">
        <v>20</v>
      </c>
      <c r="F357" s="23" t="s">
        <v>4</v>
      </c>
      <c r="G357" s="23" t="s">
        <v>0</v>
      </c>
      <c r="H357" s="24" t="s">
        <v>0</v>
      </c>
      <c r="I357" s="17" t="s">
        <v>257</v>
      </c>
      <c r="J357" s="39">
        <v>99781656000</v>
      </c>
      <c r="K357" s="56" t="s">
        <v>0</v>
      </c>
      <c r="L357" s="55"/>
      <c r="M357" s="55"/>
      <c r="N357" s="56">
        <v>99781656000</v>
      </c>
      <c r="O357" s="55">
        <v>99781656000</v>
      </c>
      <c r="P357" s="23" t="s">
        <v>0</v>
      </c>
      <c r="R357" s="1"/>
    </row>
    <row r="358" spans="1:18" ht="38.25" x14ac:dyDescent="0.25">
      <c r="A358" s="1"/>
      <c r="B358" s="50" t="s">
        <v>0</v>
      </c>
      <c r="C358" s="51"/>
      <c r="D358" s="23" t="s">
        <v>10</v>
      </c>
      <c r="E358" s="23" t="s">
        <v>20</v>
      </c>
      <c r="F358" s="23" t="s">
        <v>4</v>
      </c>
      <c r="G358" s="23" t="s">
        <v>25</v>
      </c>
      <c r="H358" s="24" t="s">
        <v>0</v>
      </c>
      <c r="I358" s="17" t="s">
        <v>258</v>
      </c>
      <c r="J358" s="39">
        <v>99781656000</v>
      </c>
      <c r="K358" s="56" t="s">
        <v>0</v>
      </c>
      <c r="L358" s="55"/>
      <c r="M358" s="55"/>
      <c r="N358" s="56">
        <v>99781656000</v>
      </c>
      <c r="O358" s="55">
        <v>99781656000</v>
      </c>
      <c r="P358" s="23" t="s">
        <v>0</v>
      </c>
      <c r="R358" s="1"/>
    </row>
    <row r="359" spans="1:18" x14ac:dyDescent="0.25">
      <c r="A359" s="1"/>
      <c r="B359" s="50" t="s">
        <v>0</v>
      </c>
      <c r="C359" s="51"/>
      <c r="D359" s="31" t="s">
        <v>0</v>
      </c>
      <c r="E359" s="31" t="s">
        <v>0</v>
      </c>
      <c r="F359" s="31" t="s">
        <v>0</v>
      </c>
      <c r="G359" s="31" t="s">
        <v>0</v>
      </c>
      <c r="H359" s="32" t="s">
        <v>7</v>
      </c>
      <c r="I359" s="29" t="s">
        <v>8</v>
      </c>
      <c r="J359" s="33">
        <v>99781656000</v>
      </c>
      <c r="K359" s="52" t="s">
        <v>0</v>
      </c>
      <c r="L359" s="53"/>
      <c r="M359" s="53"/>
      <c r="N359" s="52">
        <v>99781656000</v>
      </c>
      <c r="O359" s="53">
        <v>99781656000</v>
      </c>
      <c r="P359" s="23" t="s">
        <v>0</v>
      </c>
      <c r="R359" s="1"/>
    </row>
    <row r="360" spans="1:18" x14ac:dyDescent="0.25">
      <c r="A360" s="1"/>
      <c r="B360" s="9"/>
      <c r="D360" s="31"/>
      <c r="E360" s="31"/>
      <c r="F360" s="31"/>
      <c r="G360" s="31"/>
      <c r="H360" s="32"/>
      <c r="I360" s="29"/>
      <c r="J360" s="33"/>
      <c r="K360" s="33"/>
      <c r="N360" s="33"/>
      <c r="P360" s="23"/>
      <c r="R360" s="1"/>
    </row>
    <row r="361" spans="1:18" x14ac:dyDescent="0.25">
      <c r="A361" s="1"/>
      <c r="B361" s="59" t="s">
        <v>0</v>
      </c>
      <c r="C361" s="51"/>
      <c r="D361" s="18" t="s">
        <v>0</v>
      </c>
      <c r="E361" s="18" t="s">
        <v>0</v>
      </c>
      <c r="F361" s="18" t="s">
        <v>0</v>
      </c>
      <c r="G361" s="18" t="s">
        <v>0</v>
      </c>
      <c r="H361" s="26" t="s">
        <v>0</v>
      </c>
      <c r="I361" s="60" t="s">
        <v>219</v>
      </c>
      <c r="J361" s="51"/>
      <c r="K361" s="51"/>
      <c r="L361" s="51"/>
      <c r="M361" s="51"/>
      <c r="N361" s="51"/>
      <c r="O361" s="51"/>
      <c r="P361" s="18" t="s">
        <v>0</v>
      </c>
      <c r="R361" s="1"/>
    </row>
    <row r="362" spans="1:18" x14ac:dyDescent="0.25">
      <c r="A362" s="1"/>
      <c r="B362" s="59" t="s">
        <v>0</v>
      </c>
      <c r="C362" s="51"/>
      <c r="D362" s="18" t="s">
        <v>0</v>
      </c>
      <c r="E362" s="18" t="s">
        <v>0</v>
      </c>
      <c r="F362" s="18" t="s">
        <v>0</v>
      </c>
      <c r="G362" s="18" t="s">
        <v>0</v>
      </c>
      <c r="H362" s="26" t="s">
        <v>0</v>
      </c>
      <c r="I362" s="60" t="s">
        <v>220</v>
      </c>
      <c r="J362" s="51"/>
      <c r="K362" s="51"/>
      <c r="L362" s="51"/>
      <c r="M362" s="51"/>
      <c r="N362" s="51"/>
      <c r="O362" s="51"/>
      <c r="P362" s="18" t="s">
        <v>0</v>
      </c>
      <c r="R362" s="1"/>
    </row>
    <row r="363" spans="1:18" x14ac:dyDescent="0.25">
      <c r="A363" s="1"/>
      <c r="B363" s="46"/>
      <c r="D363" s="31"/>
      <c r="E363" s="31"/>
      <c r="F363" s="31"/>
      <c r="G363" s="31"/>
      <c r="H363" s="32"/>
      <c r="I363" s="29"/>
      <c r="J363" s="33"/>
      <c r="K363" s="33"/>
      <c r="N363" s="33"/>
      <c r="P363" s="31"/>
      <c r="R363" s="1"/>
    </row>
    <row r="364" spans="1:18" x14ac:dyDescent="0.25">
      <c r="A364" s="1"/>
      <c r="B364" s="59" t="s">
        <v>0</v>
      </c>
      <c r="C364" s="51"/>
      <c r="D364" s="26" t="s">
        <v>0</v>
      </c>
      <c r="E364" s="26" t="s">
        <v>0</v>
      </c>
      <c r="F364" s="26" t="s">
        <v>0</v>
      </c>
      <c r="G364" s="26" t="s">
        <v>0</v>
      </c>
      <c r="H364" s="26" t="s">
        <v>0</v>
      </c>
      <c r="I364" s="27" t="s">
        <v>132</v>
      </c>
      <c r="J364" s="28">
        <v>61092000000</v>
      </c>
      <c r="K364" s="63"/>
      <c r="L364" s="53"/>
      <c r="M364" s="53"/>
      <c r="N364" s="63">
        <v>61092000000</v>
      </c>
      <c r="O364" s="53">
        <v>61092000000</v>
      </c>
      <c r="P364" s="37" t="s">
        <v>0</v>
      </c>
      <c r="R364" s="1"/>
    </row>
    <row r="365" spans="1:18" x14ac:dyDescent="0.25">
      <c r="A365" s="1"/>
      <c r="B365" s="59" t="s">
        <v>0</v>
      </c>
      <c r="C365" s="51"/>
      <c r="D365" s="65" t="s">
        <v>0</v>
      </c>
      <c r="E365" s="51"/>
      <c r="F365" s="51"/>
      <c r="G365" s="51"/>
      <c r="H365" s="51"/>
      <c r="I365" s="51"/>
      <c r="J365" s="51"/>
      <c r="K365" s="51"/>
      <c r="L365" s="51"/>
      <c r="M365" s="51"/>
      <c r="N365" s="51"/>
      <c r="O365" s="51"/>
      <c r="P365" s="29" t="s">
        <v>0</v>
      </c>
      <c r="R365" s="1"/>
    </row>
    <row r="366" spans="1:18" x14ac:dyDescent="0.25">
      <c r="A366" s="1"/>
      <c r="B366" s="59" t="s">
        <v>0</v>
      </c>
      <c r="C366" s="51"/>
      <c r="D366" s="18" t="s">
        <v>0</v>
      </c>
      <c r="E366" s="18" t="s">
        <v>0</v>
      </c>
      <c r="F366" s="18" t="s">
        <v>0</v>
      </c>
      <c r="G366" s="18" t="s">
        <v>0</v>
      </c>
      <c r="H366" s="26" t="s">
        <v>0</v>
      </c>
      <c r="I366" s="18" t="s">
        <v>131</v>
      </c>
      <c r="J366" s="28">
        <v>61092000000</v>
      </c>
      <c r="K366" s="63"/>
      <c r="L366" s="53"/>
      <c r="M366" s="53"/>
      <c r="N366" s="63">
        <v>61092000000</v>
      </c>
      <c r="O366" s="53">
        <v>61092000000</v>
      </c>
      <c r="P366" s="37" t="s">
        <v>0</v>
      </c>
      <c r="R366" s="1"/>
    </row>
    <row r="367" spans="1:18" x14ac:dyDescent="0.25">
      <c r="A367" s="1"/>
      <c r="B367" s="46"/>
      <c r="D367" s="31"/>
      <c r="E367" s="31"/>
      <c r="F367" s="31"/>
      <c r="G367" s="31"/>
      <c r="H367" s="32"/>
      <c r="I367" s="29"/>
      <c r="J367" s="33"/>
      <c r="K367" s="33"/>
      <c r="N367" s="33"/>
      <c r="P367" s="31"/>
      <c r="R367" s="1"/>
    </row>
    <row r="368" spans="1:18" x14ac:dyDescent="0.25">
      <c r="A368" s="1"/>
      <c r="B368" s="59" t="s">
        <v>0</v>
      </c>
      <c r="C368" s="51"/>
      <c r="D368" s="30" t="s">
        <v>0</v>
      </c>
      <c r="E368" s="30" t="s">
        <v>0</v>
      </c>
      <c r="F368" s="30" t="s">
        <v>0</v>
      </c>
      <c r="G368" s="30" t="s">
        <v>0</v>
      </c>
      <c r="H368" s="34" t="s">
        <v>0</v>
      </c>
      <c r="I368" s="35" t="s">
        <v>221</v>
      </c>
      <c r="J368" s="48" t="s">
        <v>0</v>
      </c>
      <c r="K368" s="61" t="s">
        <v>0</v>
      </c>
      <c r="L368" s="55"/>
      <c r="M368" s="55"/>
      <c r="N368" s="61" t="s">
        <v>0</v>
      </c>
      <c r="O368" s="55"/>
      <c r="P368" s="30" t="s">
        <v>0</v>
      </c>
      <c r="R368" s="1"/>
    </row>
    <row r="369" spans="1:18" x14ac:dyDescent="0.25">
      <c r="A369" s="1"/>
      <c r="B369" s="59" t="s">
        <v>0</v>
      </c>
      <c r="C369" s="51"/>
      <c r="D369" s="18" t="s">
        <v>0</v>
      </c>
      <c r="E369" s="18" t="s">
        <v>0</v>
      </c>
      <c r="F369" s="18" t="s">
        <v>0</v>
      </c>
      <c r="G369" s="18" t="s">
        <v>0</v>
      </c>
      <c r="H369" s="26" t="s">
        <v>0</v>
      </c>
      <c r="I369" s="18" t="s">
        <v>21</v>
      </c>
      <c r="J369" s="49">
        <v>61092000000</v>
      </c>
      <c r="K369" s="62" t="s">
        <v>0</v>
      </c>
      <c r="L369" s="55"/>
      <c r="M369" s="55"/>
      <c r="N369" s="62">
        <v>61092000000</v>
      </c>
      <c r="O369" s="55">
        <v>61092000000</v>
      </c>
      <c r="P369" s="37" t="s">
        <v>0</v>
      </c>
      <c r="R369" s="1"/>
    </row>
    <row r="370" spans="1:18" x14ac:dyDescent="0.25">
      <c r="A370" s="1"/>
      <c r="B370" s="9"/>
      <c r="D370" s="43"/>
      <c r="E370" s="43"/>
      <c r="F370" s="43"/>
      <c r="G370" s="43"/>
      <c r="H370" s="44"/>
      <c r="I370" s="43"/>
      <c r="J370" s="45"/>
      <c r="K370" s="45"/>
      <c r="L370" s="42"/>
      <c r="M370" s="42"/>
      <c r="N370" s="45"/>
      <c r="O370" s="42"/>
      <c r="P370" s="16"/>
      <c r="R370" s="1"/>
    </row>
    <row r="371" spans="1:18" ht="38.25" x14ac:dyDescent="0.25">
      <c r="A371" s="1"/>
      <c r="B371" s="50" t="s">
        <v>0</v>
      </c>
      <c r="C371" s="51"/>
      <c r="D371" s="16" t="s">
        <v>227</v>
      </c>
      <c r="E371" s="16" t="s">
        <v>0</v>
      </c>
      <c r="F371" s="16" t="s">
        <v>0</v>
      </c>
      <c r="G371" s="16" t="s">
        <v>0</v>
      </c>
      <c r="H371" s="13" t="s">
        <v>0</v>
      </c>
      <c r="I371" s="2" t="s">
        <v>222</v>
      </c>
      <c r="J371" s="38">
        <v>61092000000</v>
      </c>
      <c r="K371" s="54" t="s">
        <v>0</v>
      </c>
      <c r="L371" s="55"/>
      <c r="M371" s="55"/>
      <c r="N371" s="54">
        <v>61092000000</v>
      </c>
      <c r="O371" s="55">
        <v>61092000000</v>
      </c>
      <c r="P371" s="16" t="s">
        <v>0</v>
      </c>
      <c r="R371" s="1"/>
    </row>
    <row r="372" spans="1:18" ht="25.5" x14ac:dyDescent="0.25">
      <c r="A372" s="1"/>
      <c r="B372" s="50" t="s">
        <v>0</v>
      </c>
      <c r="C372" s="51"/>
      <c r="D372" s="23" t="s">
        <v>227</v>
      </c>
      <c r="E372" s="23" t="s">
        <v>93</v>
      </c>
      <c r="F372" s="23" t="s">
        <v>0</v>
      </c>
      <c r="G372" s="23" t="s">
        <v>0</v>
      </c>
      <c r="H372" s="24" t="s">
        <v>0</v>
      </c>
      <c r="I372" s="17" t="s">
        <v>94</v>
      </c>
      <c r="J372" s="39">
        <v>61092000000</v>
      </c>
      <c r="K372" s="56" t="s">
        <v>0</v>
      </c>
      <c r="L372" s="55"/>
      <c r="M372" s="55"/>
      <c r="N372" s="56">
        <v>61092000000</v>
      </c>
      <c r="O372" s="55">
        <v>61092000000</v>
      </c>
      <c r="P372" s="23" t="s">
        <v>0</v>
      </c>
      <c r="R372" s="1"/>
    </row>
    <row r="373" spans="1:18" ht="51" x14ac:dyDescent="0.25">
      <c r="A373" s="1"/>
      <c r="B373" s="50" t="s">
        <v>0</v>
      </c>
      <c r="C373" s="51"/>
      <c r="D373" s="23" t="s">
        <v>227</v>
      </c>
      <c r="E373" s="23" t="s">
        <v>93</v>
      </c>
      <c r="F373" s="23" t="s">
        <v>134</v>
      </c>
      <c r="G373" s="23" t="s">
        <v>0</v>
      </c>
      <c r="H373" s="24" t="s">
        <v>0</v>
      </c>
      <c r="I373" s="17" t="s">
        <v>228</v>
      </c>
      <c r="J373" s="39">
        <v>61092000000</v>
      </c>
      <c r="K373" s="56" t="s">
        <v>0</v>
      </c>
      <c r="L373" s="55"/>
      <c r="M373" s="55"/>
      <c r="N373" s="56">
        <v>61092000000</v>
      </c>
      <c r="O373" s="55">
        <v>61092000000</v>
      </c>
      <c r="P373" s="23" t="s">
        <v>0</v>
      </c>
      <c r="R373" s="1"/>
    </row>
    <row r="374" spans="1:18" ht="51" x14ac:dyDescent="0.25">
      <c r="A374" s="1"/>
      <c r="B374" s="50" t="s">
        <v>0</v>
      </c>
      <c r="C374" s="51"/>
      <c r="D374" s="23" t="s">
        <v>227</v>
      </c>
      <c r="E374" s="23" t="s">
        <v>93</v>
      </c>
      <c r="F374" s="23" t="s">
        <v>134</v>
      </c>
      <c r="G374" s="23" t="s">
        <v>229</v>
      </c>
      <c r="H374" s="24" t="s">
        <v>0</v>
      </c>
      <c r="I374" s="17" t="s">
        <v>231</v>
      </c>
      <c r="J374" s="39">
        <v>61092000000</v>
      </c>
      <c r="K374" s="56" t="s">
        <v>0</v>
      </c>
      <c r="L374" s="55"/>
      <c r="M374" s="55"/>
      <c r="N374" s="56">
        <v>61092000000</v>
      </c>
      <c r="O374" s="55">
        <v>61092000000</v>
      </c>
      <c r="P374" s="23" t="s">
        <v>0</v>
      </c>
      <c r="R374" s="1"/>
    </row>
    <row r="375" spans="1:18" x14ac:dyDescent="0.25">
      <c r="A375" s="1"/>
      <c r="B375" s="50" t="s">
        <v>0</v>
      </c>
      <c r="C375" s="51"/>
      <c r="D375" s="41" t="s">
        <v>0</v>
      </c>
      <c r="E375" s="41" t="s">
        <v>0</v>
      </c>
      <c r="F375" s="41" t="s">
        <v>0</v>
      </c>
      <c r="G375" s="41" t="s">
        <v>0</v>
      </c>
      <c r="H375" s="32" t="s">
        <v>7</v>
      </c>
      <c r="I375" s="29" t="s">
        <v>8</v>
      </c>
      <c r="J375" s="33">
        <v>61092000000</v>
      </c>
      <c r="K375" s="52" t="s">
        <v>0</v>
      </c>
      <c r="L375" s="53"/>
      <c r="M375" s="53"/>
      <c r="N375" s="52">
        <v>61092000000</v>
      </c>
      <c r="O375" s="53">
        <v>61092000000</v>
      </c>
      <c r="P375" s="23" t="s">
        <v>0</v>
      </c>
      <c r="R375" s="1"/>
    </row>
    <row r="376" spans="1:18" x14ac:dyDescent="0.25">
      <c r="A376" s="1"/>
      <c r="B376" s="9"/>
      <c r="D376" s="31"/>
      <c r="E376" s="31"/>
      <c r="F376" s="31"/>
      <c r="G376" s="31"/>
      <c r="H376" s="32"/>
      <c r="I376" s="29"/>
      <c r="J376" s="33"/>
      <c r="K376" s="33"/>
      <c r="N376" s="33"/>
      <c r="P376" s="23"/>
      <c r="R376" s="1"/>
    </row>
    <row r="377" spans="1:18" x14ac:dyDescent="0.25">
      <c r="A377" s="1"/>
      <c r="B377" s="50" t="s">
        <v>0</v>
      </c>
      <c r="C377" s="51"/>
      <c r="D377" s="18" t="s">
        <v>0</v>
      </c>
      <c r="E377" s="18" t="s">
        <v>0</v>
      </c>
      <c r="F377" s="18" t="s">
        <v>0</v>
      </c>
      <c r="G377" s="18" t="s">
        <v>0</v>
      </c>
      <c r="H377" s="26" t="s">
        <v>0</v>
      </c>
      <c r="I377" s="60" t="s">
        <v>120</v>
      </c>
      <c r="J377" s="51"/>
      <c r="K377" s="51"/>
      <c r="L377" s="51"/>
      <c r="M377" s="51"/>
      <c r="N377" s="51"/>
      <c r="O377" s="51"/>
      <c r="P377" s="2" t="s">
        <v>0</v>
      </c>
      <c r="R377" s="1"/>
    </row>
    <row r="378" spans="1:18" x14ac:dyDescent="0.25">
      <c r="A378" s="1"/>
      <c r="B378" s="50" t="s">
        <v>0</v>
      </c>
      <c r="C378" s="51"/>
      <c r="D378" s="18" t="s">
        <v>0</v>
      </c>
      <c r="E378" s="18" t="s">
        <v>0</v>
      </c>
      <c r="F378" s="18" t="s">
        <v>0</v>
      </c>
      <c r="G378" s="18" t="s">
        <v>0</v>
      </c>
      <c r="H378" s="26" t="s">
        <v>0</v>
      </c>
      <c r="I378" s="60" t="s">
        <v>95</v>
      </c>
      <c r="J378" s="51"/>
      <c r="K378" s="51"/>
      <c r="L378" s="51"/>
      <c r="M378" s="51"/>
      <c r="N378" s="51"/>
      <c r="O378" s="51"/>
      <c r="P378" s="2" t="s">
        <v>0</v>
      </c>
      <c r="R378" s="1"/>
    </row>
    <row r="379" spans="1:18" x14ac:dyDescent="0.25">
      <c r="A379" s="1"/>
      <c r="B379" s="50" t="s">
        <v>0</v>
      </c>
      <c r="C379" s="51"/>
      <c r="D379" s="26" t="s">
        <v>0</v>
      </c>
      <c r="E379" s="26" t="s">
        <v>0</v>
      </c>
      <c r="F379" s="26" t="s">
        <v>0</v>
      </c>
      <c r="G379" s="26" t="s">
        <v>0</v>
      </c>
      <c r="H379" s="26" t="s">
        <v>0</v>
      </c>
      <c r="I379" s="27" t="s">
        <v>132</v>
      </c>
      <c r="J379" s="28">
        <v>41656000000</v>
      </c>
      <c r="K379" s="63" t="s">
        <v>0</v>
      </c>
      <c r="L379" s="53"/>
      <c r="M379" s="53"/>
      <c r="N379" s="63">
        <v>41656000000</v>
      </c>
      <c r="O379" s="53">
        <v>41656000000</v>
      </c>
      <c r="P379" s="16" t="s">
        <v>0</v>
      </c>
      <c r="R379" s="1"/>
    </row>
    <row r="380" spans="1:18" x14ac:dyDescent="0.25">
      <c r="A380" s="1"/>
      <c r="B380" s="50" t="s">
        <v>0</v>
      </c>
      <c r="C380" s="51"/>
      <c r="D380" s="65" t="s">
        <v>0</v>
      </c>
      <c r="E380" s="51"/>
      <c r="F380" s="51"/>
      <c r="G380" s="51"/>
      <c r="H380" s="51"/>
      <c r="I380" s="51"/>
      <c r="J380" s="51"/>
      <c r="K380" s="51"/>
      <c r="L380" s="51"/>
      <c r="M380" s="51"/>
      <c r="N380" s="51"/>
      <c r="O380" s="51"/>
      <c r="P380" s="17" t="s">
        <v>0</v>
      </c>
      <c r="R380" s="1"/>
    </row>
    <row r="381" spans="1:18" x14ac:dyDescent="0.25">
      <c r="A381" s="1"/>
      <c r="B381" s="50" t="s">
        <v>0</v>
      </c>
      <c r="C381" s="51"/>
      <c r="D381" s="18" t="s">
        <v>0</v>
      </c>
      <c r="E381" s="18" t="s">
        <v>0</v>
      </c>
      <c r="F381" s="18" t="s">
        <v>0</v>
      </c>
      <c r="G381" s="18" t="s">
        <v>0</v>
      </c>
      <c r="H381" s="26" t="s">
        <v>0</v>
      </c>
      <c r="I381" s="18" t="s">
        <v>131</v>
      </c>
      <c r="J381" s="28">
        <v>41656000000</v>
      </c>
      <c r="K381" s="63" t="s">
        <v>0</v>
      </c>
      <c r="L381" s="53"/>
      <c r="M381" s="53"/>
      <c r="N381" s="63">
        <v>41656000000</v>
      </c>
      <c r="O381" s="53">
        <v>41656000000</v>
      </c>
      <c r="P381" s="16" t="s">
        <v>0</v>
      </c>
      <c r="R381" s="1"/>
    </row>
    <row r="382" spans="1:18" x14ac:dyDescent="0.25">
      <c r="A382" s="1"/>
      <c r="B382" s="50" t="s">
        <v>0</v>
      </c>
      <c r="C382" s="51"/>
      <c r="D382" s="72" t="s">
        <v>0</v>
      </c>
      <c r="E382" s="51"/>
      <c r="F382" s="51"/>
      <c r="G382" s="51"/>
      <c r="H382" s="51"/>
      <c r="I382" s="51"/>
      <c r="J382" s="51"/>
      <c r="K382" s="51"/>
      <c r="L382" s="51"/>
      <c r="M382" s="51"/>
      <c r="N382" s="51"/>
      <c r="O382" s="51"/>
      <c r="P382" s="19" t="s">
        <v>0</v>
      </c>
      <c r="R382" s="1"/>
    </row>
    <row r="383" spans="1:18" x14ac:dyDescent="0.25">
      <c r="A383" s="1"/>
      <c r="B383" s="50" t="s">
        <v>0</v>
      </c>
      <c r="C383" s="51"/>
      <c r="D383" s="37" t="s">
        <v>91</v>
      </c>
      <c r="E383" s="37" t="s">
        <v>0</v>
      </c>
      <c r="F383" s="37" t="s">
        <v>0</v>
      </c>
      <c r="G383" s="37" t="s">
        <v>0</v>
      </c>
      <c r="H383" s="26" t="s">
        <v>0</v>
      </c>
      <c r="I383" s="18" t="s">
        <v>92</v>
      </c>
      <c r="J383" s="28">
        <v>41656000000</v>
      </c>
      <c r="K383" s="63" t="s">
        <v>0</v>
      </c>
      <c r="L383" s="53"/>
      <c r="M383" s="53"/>
      <c r="N383" s="63">
        <v>41656000000</v>
      </c>
      <c r="O383" s="53">
        <v>41656000000</v>
      </c>
      <c r="P383" s="16" t="s">
        <v>0</v>
      </c>
      <c r="R383" s="1"/>
    </row>
    <row r="384" spans="1:18" ht="25.5" x14ac:dyDescent="0.25">
      <c r="A384" s="1"/>
      <c r="B384" s="50" t="s">
        <v>0</v>
      </c>
      <c r="C384" s="51"/>
      <c r="D384" s="31" t="s">
        <v>91</v>
      </c>
      <c r="E384" s="31" t="s">
        <v>93</v>
      </c>
      <c r="F384" s="31" t="s">
        <v>0</v>
      </c>
      <c r="G384" s="31" t="s">
        <v>0</v>
      </c>
      <c r="H384" s="32" t="s">
        <v>0</v>
      </c>
      <c r="I384" s="29" t="s">
        <v>94</v>
      </c>
      <c r="J384" s="33">
        <v>41656000000</v>
      </c>
      <c r="K384" s="52" t="s">
        <v>0</v>
      </c>
      <c r="L384" s="53"/>
      <c r="M384" s="53"/>
      <c r="N384" s="52">
        <v>41656000000</v>
      </c>
      <c r="O384" s="53">
        <v>41656000000</v>
      </c>
      <c r="P384" s="23" t="s">
        <v>0</v>
      </c>
      <c r="R384" s="1"/>
    </row>
    <row r="385" spans="1:18" x14ac:dyDescent="0.25">
      <c r="A385" s="1"/>
      <c r="B385" s="50" t="s">
        <v>0</v>
      </c>
      <c r="C385" s="51"/>
      <c r="D385" s="31" t="s">
        <v>91</v>
      </c>
      <c r="E385" s="31" t="s">
        <v>93</v>
      </c>
      <c r="F385" s="31" t="s">
        <v>22</v>
      </c>
      <c r="G385" s="31" t="s">
        <v>0</v>
      </c>
      <c r="H385" s="32" t="s">
        <v>0</v>
      </c>
      <c r="I385" s="29" t="s">
        <v>96</v>
      </c>
      <c r="J385" s="33">
        <v>41656000000</v>
      </c>
      <c r="K385" s="52" t="s">
        <v>0</v>
      </c>
      <c r="L385" s="53"/>
      <c r="M385" s="53"/>
      <c r="N385" s="52">
        <v>41656000000</v>
      </c>
      <c r="O385" s="53">
        <v>41656000000</v>
      </c>
      <c r="P385" s="23" t="s">
        <v>0</v>
      </c>
      <c r="R385" s="1"/>
    </row>
    <row r="386" spans="1:18" ht="63.75" x14ac:dyDescent="0.25">
      <c r="A386" s="1"/>
      <c r="B386" s="50" t="s">
        <v>0</v>
      </c>
      <c r="C386" s="51"/>
      <c r="D386" s="31" t="s">
        <v>91</v>
      </c>
      <c r="E386" s="31" t="s">
        <v>93</v>
      </c>
      <c r="F386" s="31" t="s">
        <v>22</v>
      </c>
      <c r="G386" s="31" t="s">
        <v>186</v>
      </c>
      <c r="H386" s="32" t="s">
        <v>0</v>
      </c>
      <c r="I386" s="29" t="s">
        <v>187</v>
      </c>
      <c r="J386" s="33">
        <v>41656000000</v>
      </c>
      <c r="K386" s="52" t="s">
        <v>0</v>
      </c>
      <c r="L386" s="53"/>
      <c r="M386" s="53"/>
      <c r="N386" s="52">
        <v>41656000000</v>
      </c>
      <c r="O386" s="53">
        <v>41656000000</v>
      </c>
      <c r="P386" s="23" t="s">
        <v>0</v>
      </c>
      <c r="R386" s="1"/>
    </row>
    <row r="387" spans="1:18" x14ac:dyDescent="0.25">
      <c r="A387" s="1"/>
      <c r="B387" s="50" t="s">
        <v>0</v>
      </c>
      <c r="C387" s="51"/>
      <c r="D387" s="31" t="s">
        <v>0</v>
      </c>
      <c r="E387" s="31" t="s">
        <v>0</v>
      </c>
      <c r="F387" s="31" t="s">
        <v>0</v>
      </c>
      <c r="G387" s="31" t="s">
        <v>0</v>
      </c>
      <c r="H387" s="32" t="s">
        <v>7</v>
      </c>
      <c r="I387" s="29" t="s">
        <v>8</v>
      </c>
      <c r="J387" s="33">
        <v>41656000000</v>
      </c>
      <c r="K387" s="52" t="s">
        <v>0</v>
      </c>
      <c r="L387" s="53"/>
      <c r="M387" s="53"/>
      <c r="N387" s="52">
        <v>41656000000</v>
      </c>
      <c r="O387" s="53">
        <v>41656000000</v>
      </c>
      <c r="P387" s="23" t="s">
        <v>0</v>
      </c>
      <c r="R387" s="1"/>
    </row>
    <row r="388" spans="1:18" x14ac:dyDescent="0.25">
      <c r="A388" s="1"/>
      <c r="B388" s="9"/>
      <c r="D388" s="31"/>
      <c r="E388" s="31"/>
      <c r="F388" s="31"/>
      <c r="G388" s="31"/>
      <c r="H388" s="32"/>
      <c r="I388" s="29"/>
      <c r="J388" s="33"/>
      <c r="K388" s="33"/>
      <c r="N388" s="33"/>
      <c r="P388" s="23"/>
      <c r="R388" s="1"/>
    </row>
    <row r="389" spans="1:18" x14ac:dyDescent="0.25">
      <c r="A389" s="1"/>
      <c r="B389" s="50" t="s">
        <v>0</v>
      </c>
      <c r="C389" s="51"/>
      <c r="D389" s="18" t="s">
        <v>0</v>
      </c>
      <c r="E389" s="18" t="s">
        <v>0</v>
      </c>
      <c r="F389" s="18" t="s">
        <v>0</v>
      </c>
      <c r="G389" s="18" t="s">
        <v>0</v>
      </c>
      <c r="H389" s="26" t="s">
        <v>0</v>
      </c>
      <c r="I389" s="60" t="s">
        <v>121</v>
      </c>
      <c r="J389" s="51"/>
      <c r="K389" s="51"/>
      <c r="L389" s="51"/>
      <c r="M389" s="51"/>
      <c r="N389" s="51"/>
      <c r="O389" s="51"/>
      <c r="P389" s="2" t="s">
        <v>0</v>
      </c>
      <c r="R389" s="1"/>
    </row>
    <row r="390" spans="1:18" x14ac:dyDescent="0.25">
      <c r="A390" s="1"/>
      <c r="B390" s="50" t="s">
        <v>0</v>
      </c>
      <c r="C390" s="51"/>
      <c r="D390" s="18" t="s">
        <v>0</v>
      </c>
      <c r="E390" s="18" t="s">
        <v>0</v>
      </c>
      <c r="F390" s="18" t="s">
        <v>0</v>
      </c>
      <c r="G390" s="18" t="s">
        <v>0</v>
      </c>
      <c r="H390" s="26" t="s">
        <v>0</v>
      </c>
      <c r="I390" s="60" t="s">
        <v>97</v>
      </c>
      <c r="J390" s="51"/>
      <c r="K390" s="51"/>
      <c r="L390" s="51"/>
      <c r="M390" s="51"/>
      <c r="N390" s="51"/>
      <c r="O390" s="51"/>
      <c r="P390" s="2" t="s">
        <v>0</v>
      </c>
      <c r="R390" s="1"/>
    </row>
    <row r="391" spans="1:18" x14ac:dyDescent="0.25">
      <c r="A391" s="1"/>
      <c r="B391" s="50" t="s">
        <v>0</v>
      </c>
      <c r="C391" s="51"/>
      <c r="D391" s="26" t="s">
        <v>0</v>
      </c>
      <c r="E391" s="26" t="s">
        <v>0</v>
      </c>
      <c r="F391" s="26" t="s">
        <v>0</v>
      </c>
      <c r="G391" s="26" t="s">
        <v>0</v>
      </c>
      <c r="H391" s="26" t="s">
        <v>0</v>
      </c>
      <c r="I391" s="27" t="s">
        <v>132</v>
      </c>
      <c r="J391" s="28">
        <v>52868308000</v>
      </c>
      <c r="K391" s="63" t="s">
        <v>0</v>
      </c>
      <c r="L391" s="53"/>
      <c r="M391" s="53"/>
      <c r="N391" s="63">
        <v>52868308000</v>
      </c>
      <c r="O391" s="53">
        <v>52868308000</v>
      </c>
      <c r="P391" s="16" t="s">
        <v>0</v>
      </c>
      <c r="R391" s="1"/>
    </row>
    <row r="392" spans="1:18" x14ac:dyDescent="0.25">
      <c r="A392" s="1"/>
      <c r="B392" s="50" t="s">
        <v>0</v>
      </c>
      <c r="C392" s="51"/>
      <c r="D392" s="65" t="s">
        <v>0</v>
      </c>
      <c r="E392" s="51"/>
      <c r="F392" s="51"/>
      <c r="G392" s="51"/>
      <c r="H392" s="51"/>
      <c r="I392" s="51"/>
      <c r="J392" s="51"/>
      <c r="K392" s="51"/>
      <c r="L392" s="51"/>
      <c r="M392" s="51"/>
      <c r="N392" s="51"/>
      <c r="O392" s="51"/>
      <c r="P392" s="17" t="s">
        <v>0</v>
      </c>
      <c r="R392" s="1"/>
    </row>
    <row r="393" spans="1:18" x14ac:dyDescent="0.25">
      <c r="A393" s="1"/>
      <c r="B393" s="50" t="s">
        <v>0</v>
      </c>
      <c r="C393" s="51"/>
      <c r="D393" s="65" t="s">
        <v>0</v>
      </c>
      <c r="E393" s="51"/>
      <c r="F393" s="51"/>
      <c r="G393" s="51"/>
      <c r="H393" s="51"/>
      <c r="I393" s="51"/>
      <c r="J393" s="51"/>
      <c r="K393" s="51"/>
      <c r="L393" s="51"/>
      <c r="M393" s="51"/>
      <c r="N393" s="51"/>
      <c r="O393" s="51"/>
      <c r="P393" s="17" t="s">
        <v>0</v>
      </c>
      <c r="R393" s="1"/>
    </row>
    <row r="394" spans="1:18" x14ac:dyDescent="0.25">
      <c r="A394" s="1"/>
      <c r="B394" s="50" t="s">
        <v>0</v>
      </c>
      <c r="C394" s="51"/>
      <c r="D394" s="18" t="s">
        <v>0</v>
      </c>
      <c r="E394" s="18" t="s">
        <v>0</v>
      </c>
      <c r="F394" s="18" t="s">
        <v>0</v>
      </c>
      <c r="G394" s="18" t="s">
        <v>0</v>
      </c>
      <c r="H394" s="26" t="s">
        <v>0</v>
      </c>
      <c r="I394" s="18" t="s">
        <v>131</v>
      </c>
      <c r="J394" s="28">
        <v>52868308000</v>
      </c>
      <c r="K394" s="63" t="s">
        <v>0</v>
      </c>
      <c r="L394" s="53"/>
      <c r="M394" s="53"/>
      <c r="N394" s="63">
        <v>52868308000</v>
      </c>
      <c r="O394" s="53">
        <v>52868308000</v>
      </c>
      <c r="P394" s="16" t="s">
        <v>0</v>
      </c>
      <c r="R394" s="1"/>
    </row>
    <row r="395" spans="1:18" x14ac:dyDescent="0.25">
      <c r="A395" s="1"/>
      <c r="B395" s="50" t="s">
        <v>0</v>
      </c>
      <c r="C395" s="51"/>
      <c r="D395" s="72" t="s">
        <v>0</v>
      </c>
      <c r="E395" s="51"/>
      <c r="F395" s="51"/>
      <c r="G395" s="51"/>
      <c r="H395" s="51"/>
      <c r="I395" s="51"/>
      <c r="J395" s="51"/>
      <c r="K395" s="51"/>
      <c r="L395" s="51"/>
      <c r="M395" s="51"/>
      <c r="N395" s="51"/>
      <c r="O395" s="51"/>
      <c r="P395" s="19" t="s">
        <v>0</v>
      </c>
      <c r="R395" s="1"/>
    </row>
    <row r="396" spans="1:18" x14ac:dyDescent="0.25">
      <c r="A396" s="1"/>
      <c r="B396" s="50" t="s">
        <v>0</v>
      </c>
      <c r="C396" s="51"/>
      <c r="D396" s="30" t="s">
        <v>0</v>
      </c>
      <c r="E396" s="30" t="s">
        <v>0</v>
      </c>
      <c r="F396" s="30" t="s">
        <v>0</v>
      </c>
      <c r="G396" s="30" t="s">
        <v>0</v>
      </c>
      <c r="H396" s="34" t="s">
        <v>0</v>
      </c>
      <c r="I396" s="35" t="s">
        <v>98</v>
      </c>
      <c r="J396" s="36" t="s">
        <v>0</v>
      </c>
      <c r="K396" s="66" t="s">
        <v>0</v>
      </c>
      <c r="L396" s="53"/>
      <c r="M396" s="53"/>
      <c r="N396" s="66" t="s">
        <v>0</v>
      </c>
      <c r="O396" s="53"/>
      <c r="P396" s="19" t="s">
        <v>0</v>
      </c>
      <c r="R396" s="1"/>
    </row>
    <row r="397" spans="1:18" x14ac:dyDescent="0.25">
      <c r="A397" s="1"/>
      <c r="B397" s="50" t="s">
        <v>0</v>
      </c>
      <c r="C397" s="51"/>
      <c r="D397" s="18" t="s">
        <v>0</v>
      </c>
      <c r="E397" s="18" t="s">
        <v>0</v>
      </c>
      <c r="F397" s="18" t="s">
        <v>0</v>
      </c>
      <c r="G397" s="18" t="s">
        <v>0</v>
      </c>
      <c r="H397" s="26" t="s">
        <v>0</v>
      </c>
      <c r="I397" s="18" t="s">
        <v>21</v>
      </c>
      <c r="J397" s="28">
        <v>52868308000</v>
      </c>
      <c r="K397" s="63" t="s">
        <v>0</v>
      </c>
      <c r="L397" s="53"/>
      <c r="M397" s="53"/>
      <c r="N397" s="63">
        <v>52868308000</v>
      </c>
      <c r="O397" s="53">
        <v>52868308000</v>
      </c>
      <c r="P397" s="16" t="s">
        <v>0</v>
      </c>
      <c r="R397" s="1"/>
    </row>
    <row r="398" spans="1:18" x14ac:dyDescent="0.25">
      <c r="A398" s="1"/>
      <c r="B398" s="50" t="s">
        <v>0</v>
      </c>
      <c r="C398" s="51"/>
      <c r="D398" s="65" t="s">
        <v>0</v>
      </c>
      <c r="E398" s="51"/>
      <c r="F398" s="51"/>
      <c r="G398" s="51"/>
      <c r="H398" s="51"/>
      <c r="I398" s="51"/>
      <c r="J398" s="51"/>
      <c r="K398" s="51"/>
      <c r="L398" s="51"/>
      <c r="M398" s="51"/>
      <c r="N398" s="51"/>
      <c r="O398" s="51"/>
      <c r="P398" s="17" t="s">
        <v>0</v>
      </c>
      <c r="R398" s="1"/>
    </row>
    <row r="399" spans="1:18" ht="38.25" x14ac:dyDescent="0.25">
      <c r="A399" s="1"/>
      <c r="B399" s="50" t="s">
        <v>0</v>
      </c>
      <c r="C399" s="51"/>
      <c r="D399" s="37" t="s">
        <v>99</v>
      </c>
      <c r="E399" s="37" t="s">
        <v>0</v>
      </c>
      <c r="F399" s="37" t="s">
        <v>0</v>
      </c>
      <c r="G399" s="37" t="s">
        <v>0</v>
      </c>
      <c r="H399" s="26" t="s">
        <v>0</v>
      </c>
      <c r="I399" s="18" t="s">
        <v>100</v>
      </c>
      <c r="J399" s="28">
        <v>52868308000</v>
      </c>
      <c r="K399" s="63" t="s">
        <v>0</v>
      </c>
      <c r="L399" s="53"/>
      <c r="M399" s="53"/>
      <c r="N399" s="63">
        <v>52868308000</v>
      </c>
      <c r="O399" s="53">
        <v>52868308000</v>
      </c>
      <c r="P399" s="16" t="s">
        <v>0</v>
      </c>
      <c r="R399" s="1"/>
    </row>
    <row r="400" spans="1:18" x14ac:dyDescent="0.25">
      <c r="A400" s="1"/>
      <c r="B400" s="50" t="s">
        <v>0</v>
      </c>
      <c r="C400" s="51"/>
      <c r="D400" s="31" t="s">
        <v>99</v>
      </c>
      <c r="E400" s="31" t="s">
        <v>101</v>
      </c>
      <c r="F400" s="31" t="s">
        <v>0</v>
      </c>
      <c r="G400" s="31" t="s">
        <v>0</v>
      </c>
      <c r="H400" s="32" t="s">
        <v>0</v>
      </c>
      <c r="I400" s="29" t="s">
        <v>102</v>
      </c>
      <c r="J400" s="33">
        <v>52868308000</v>
      </c>
      <c r="K400" s="52" t="s">
        <v>0</v>
      </c>
      <c r="L400" s="53"/>
      <c r="M400" s="53"/>
      <c r="N400" s="52">
        <v>52868308000</v>
      </c>
      <c r="O400" s="53">
        <v>52868308000</v>
      </c>
      <c r="P400" s="23" t="s">
        <v>0</v>
      </c>
      <c r="R400" s="1"/>
    </row>
    <row r="401" spans="1:18" ht="51" x14ac:dyDescent="0.25">
      <c r="A401" s="1"/>
      <c r="B401" s="50" t="s">
        <v>0</v>
      </c>
      <c r="C401" s="51"/>
      <c r="D401" s="23" t="s">
        <v>99</v>
      </c>
      <c r="E401" s="23" t="s">
        <v>101</v>
      </c>
      <c r="F401" s="23" t="s">
        <v>143</v>
      </c>
      <c r="G401" s="23" t="s">
        <v>0</v>
      </c>
      <c r="H401" s="24" t="s">
        <v>0</v>
      </c>
      <c r="I401" s="17" t="s">
        <v>144</v>
      </c>
      <c r="J401" s="25">
        <v>52868308000</v>
      </c>
      <c r="K401" s="64" t="s">
        <v>0</v>
      </c>
      <c r="L401" s="53"/>
      <c r="M401" s="53"/>
      <c r="N401" s="64">
        <v>52868308000</v>
      </c>
      <c r="O401" s="53">
        <v>52868308000</v>
      </c>
      <c r="P401" s="23" t="s">
        <v>0</v>
      </c>
      <c r="R401" s="1"/>
    </row>
    <row r="402" spans="1:18" ht="54.75" customHeight="1" x14ac:dyDescent="0.25">
      <c r="A402" s="1"/>
      <c r="B402" s="50" t="s">
        <v>0</v>
      </c>
      <c r="C402" s="51"/>
      <c r="D402" s="23" t="s">
        <v>99</v>
      </c>
      <c r="E402" s="23" t="s">
        <v>101</v>
      </c>
      <c r="F402" s="23" t="s">
        <v>143</v>
      </c>
      <c r="G402" s="23" t="s">
        <v>189</v>
      </c>
      <c r="H402" s="24" t="s">
        <v>0</v>
      </c>
      <c r="I402" s="17" t="s">
        <v>188</v>
      </c>
      <c r="J402" s="25">
        <v>52868308000</v>
      </c>
      <c r="K402" s="64" t="s">
        <v>0</v>
      </c>
      <c r="L402" s="53"/>
      <c r="M402" s="53"/>
      <c r="N402" s="64">
        <v>52868308000</v>
      </c>
      <c r="O402" s="53">
        <v>52868308000</v>
      </c>
      <c r="P402" s="23" t="s">
        <v>0</v>
      </c>
      <c r="R402" s="1"/>
    </row>
    <row r="403" spans="1:18" x14ac:dyDescent="0.25">
      <c r="A403" s="1"/>
      <c r="B403" s="50" t="s">
        <v>0</v>
      </c>
      <c r="C403" s="51"/>
      <c r="D403" s="31" t="s">
        <v>0</v>
      </c>
      <c r="E403" s="31" t="s">
        <v>0</v>
      </c>
      <c r="F403" s="31" t="s">
        <v>0</v>
      </c>
      <c r="G403" s="31" t="s">
        <v>0</v>
      </c>
      <c r="H403" s="32" t="s">
        <v>7</v>
      </c>
      <c r="I403" s="29" t="s">
        <v>8</v>
      </c>
      <c r="J403" s="33">
        <v>52868308000</v>
      </c>
      <c r="K403" s="52" t="s">
        <v>0</v>
      </c>
      <c r="L403" s="53"/>
      <c r="M403" s="53"/>
      <c r="N403" s="52">
        <v>52868308000</v>
      </c>
      <c r="O403" s="53">
        <v>52868308000</v>
      </c>
      <c r="P403" s="23" t="s">
        <v>0</v>
      </c>
      <c r="R403" s="1"/>
    </row>
    <row r="404" spans="1:18" x14ac:dyDescent="0.25">
      <c r="A404" s="1"/>
      <c r="B404" s="50" t="s">
        <v>0</v>
      </c>
      <c r="C404" s="51"/>
      <c r="D404" s="18" t="s">
        <v>0</v>
      </c>
      <c r="E404" s="18" t="s">
        <v>0</v>
      </c>
      <c r="F404" s="18" t="s">
        <v>0</v>
      </c>
      <c r="G404" s="18" t="s">
        <v>0</v>
      </c>
      <c r="H404" s="26" t="s">
        <v>0</v>
      </c>
      <c r="I404" s="60" t="s">
        <v>122</v>
      </c>
      <c r="J404" s="51"/>
      <c r="K404" s="51"/>
      <c r="L404" s="51"/>
      <c r="M404" s="51"/>
      <c r="N404" s="51"/>
      <c r="O404" s="51"/>
      <c r="P404" s="2" t="s">
        <v>0</v>
      </c>
      <c r="R404" s="1"/>
    </row>
    <row r="405" spans="1:18" x14ac:dyDescent="0.25">
      <c r="A405" s="1"/>
      <c r="B405" s="50" t="s">
        <v>0</v>
      </c>
      <c r="C405" s="51"/>
      <c r="D405" s="18" t="s">
        <v>0</v>
      </c>
      <c r="E405" s="18" t="s">
        <v>0</v>
      </c>
      <c r="F405" s="18" t="s">
        <v>0</v>
      </c>
      <c r="G405" s="18" t="s">
        <v>0</v>
      </c>
      <c r="H405" s="26" t="s">
        <v>0</v>
      </c>
      <c r="I405" s="60" t="s">
        <v>103</v>
      </c>
      <c r="J405" s="51"/>
      <c r="K405" s="51"/>
      <c r="L405" s="51"/>
      <c r="M405" s="51"/>
      <c r="N405" s="51"/>
      <c r="O405" s="51"/>
      <c r="P405" s="2" t="s">
        <v>0</v>
      </c>
      <c r="R405" s="1"/>
    </row>
    <row r="406" spans="1:18" x14ac:dyDescent="0.25">
      <c r="A406" s="1"/>
      <c r="B406" s="50" t="s">
        <v>0</v>
      </c>
      <c r="C406" s="51"/>
      <c r="D406" s="26" t="s">
        <v>0</v>
      </c>
      <c r="E406" s="26" t="s">
        <v>0</v>
      </c>
      <c r="F406" s="26" t="s">
        <v>0</v>
      </c>
      <c r="G406" s="26" t="s">
        <v>0</v>
      </c>
      <c r="H406" s="26" t="s">
        <v>0</v>
      </c>
      <c r="I406" s="27" t="s">
        <v>132</v>
      </c>
      <c r="J406" s="28">
        <f>+J408</f>
        <v>241183545017.2002</v>
      </c>
      <c r="K406" s="63"/>
      <c r="L406" s="53"/>
      <c r="M406" s="53"/>
      <c r="N406" s="63">
        <f>+N408</f>
        <v>241183545017.2002</v>
      </c>
      <c r="O406" s="53"/>
      <c r="P406" s="16" t="s">
        <v>0</v>
      </c>
      <c r="R406" s="1"/>
    </row>
    <row r="407" spans="1:18" x14ac:dyDescent="0.25">
      <c r="A407" s="1"/>
      <c r="B407" s="50" t="s">
        <v>0</v>
      </c>
      <c r="C407" s="51"/>
      <c r="D407" s="65" t="s">
        <v>0</v>
      </c>
      <c r="E407" s="51"/>
      <c r="F407" s="51"/>
      <c r="G407" s="51"/>
      <c r="H407" s="51"/>
      <c r="I407" s="51"/>
      <c r="J407" s="51"/>
      <c r="K407" s="51"/>
      <c r="L407" s="51"/>
      <c r="M407" s="51"/>
      <c r="N407" s="51"/>
      <c r="O407" s="51"/>
      <c r="P407" s="17" t="s">
        <v>0</v>
      </c>
      <c r="R407" s="1"/>
    </row>
    <row r="408" spans="1:18" x14ac:dyDescent="0.25">
      <c r="A408" s="1"/>
      <c r="B408" s="50" t="s">
        <v>0</v>
      </c>
      <c r="C408" s="51"/>
      <c r="D408" s="18" t="s">
        <v>0</v>
      </c>
      <c r="E408" s="18" t="s">
        <v>0</v>
      </c>
      <c r="F408" s="18" t="s">
        <v>0</v>
      </c>
      <c r="G408" s="18" t="s">
        <v>0</v>
      </c>
      <c r="H408" s="26" t="s">
        <v>0</v>
      </c>
      <c r="I408" s="18" t="s">
        <v>131</v>
      </c>
      <c r="J408" s="28">
        <f>+J410</f>
        <v>241183545017.2002</v>
      </c>
      <c r="K408" s="63" t="s">
        <v>0</v>
      </c>
      <c r="L408" s="53"/>
      <c r="M408" s="53"/>
      <c r="N408" s="63">
        <f>+N410</f>
        <v>241183545017.2002</v>
      </c>
      <c r="O408" s="53"/>
      <c r="P408" s="16" t="s">
        <v>0</v>
      </c>
      <c r="R408" s="1"/>
    </row>
    <row r="409" spans="1:18" x14ac:dyDescent="0.25">
      <c r="A409" s="1"/>
      <c r="B409" s="50" t="s">
        <v>0</v>
      </c>
      <c r="C409" s="51"/>
      <c r="D409" s="72" t="s">
        <v>0</v>
      </c>
      <c r="E409" s="51"/>
      <c r="F409" s="51"/>
      <c r="G409" s="51"/>
      <c r="H409" s="51"/>
      <c r="I409" s="51"/>
      <c r="J409" s="51"/>
      <c r="K409" s="51"/>
      <c r="L409" s="51"/>
      <c r="M409" s="51"/>
      <c r="N409" s="51"/>
      <c r="O409" s="51"/>
      <c r="P409" s="19" t="s">
        <v>0</v>
      </c>
      <c r="R409" s="1"/>
    </row>
    <row r="410" spans="1:18" ht="25.5" x14ac:dyDescent="0.25">
      <c r="A410" s="1"/>
      <c r="B410" s="50" t="s">
        <v>0</v>
      </c>
      <c r="C410" s="51"/>
      <c r="D410" s="37" t="s">
        <v>104</v>
      </c>
      <c r="E410" s="37" t="s">
        <v>0</v>
      </c>
      <c r="F410" s="37" t="s">
        <v>0</v>
      </c>
      <c r="G410" s="37" t="s">
        <v>0</v>
      </c>
      <c r="H410" s="26" t="s">
        <v>0</v>
      </c>
      <c r="I410" s="18" t="s">
        <v>105</v>
      </c>
      <c r="J410" s="28">
        <f>+J411</f>
        <v>241183545017.2002</v>
      </c>
      <c r="K410" s="63" t="s">
        <v>0</v>
      </c>
      <c r="L410" s="53"/>
      <c r="M410" s="53"/>
      <c r="N410" s="63">
        <f>+N411</f>
        <v>241183545017.2002</v>
      </c>
      <c r="O410" s="53"/>
      <c r="P410" s="17" t="s">
        <v>0</v>
      </c>
      <c r="R410" s="1"/>
    </row>
    <row r="411" spans="1:18" x14ac:dyDescent="0.25">
      <c r="A411" s="1"/>
      <c r="B411" s="50" t="s">
        <v>0</v>
      </c>
      <c r="C411" s="51"/>
      <c r="D411" s="31" t="s">
        <v>104</v>
      </c>
      <c r="E411" s="31" t="s">
        <v>101</v>
      </c>
      <c r="F411" s="31" t="s">
        <v>0</v>
      </c>
      <c r="G411" s="31" t="s">
        <v>0</v>
      </c>
      <c r="H411" s="32" t="s">
        <v>0</v>
      </c>
      <c r="I411" s="29" t="s">
        <v>102</v>
      </c>
      <c r="J411" s="33">
        <f>+J412+J415</f>
        <v>241183545017.2002</v>
      </c>
      <c r="K411" s="52" t="s">
        <v>0</v>
      </c>
      <c r="L411" s="53"/>
      <c r="M411" s="53"/>
      <c r="N411" s="52">
        <f>+N412+N415</f>
        <v>241183545017.2002</v>
      </c>
      <c r="O411" s="53"/>
      <c r="P411" s="16" t="s">
        <v>0</v>
      </c>
      <c r="R411" s="1"/>
    </row>
    <row r="412" spans="1:18" ht="63.75" x14ac:dyDescent="0.25">
      <c r="A412" s="1"/>
      <c r="B412" s="50" t="s">
        <v>0</v>
      </c>
      <c r="C412" s="51"/>
      <c r="D412" s="31" t="s">
        <v>104</v>
      </c>
      <c r="E412" s="31" t="s">
        <v>101</v>
      </c>
      <c r="F412" s="31" t="s">
        <v>33</v>
      </c>
      <c r="G412" s="31" t="s">
        <v>0</v>
      </c>
      <c r="H412" s="32" t="s">
        <v>0</v>
      </c>
      <c r="I412" s="29" t="s">
        <v>106</v>
      </c>
      <c r="J412" s="33">
        <v>73812000000</v>
      </c>
      <c r="K412" s="52" t="s">
        <v>0</v>
      </c>
      <c r="L412" s="53"/>
      <c r="M412" s="53"/>
      <c r="N412" s="52">
        <v>73812000000</v>
      </c>
      <c r="O412" s="53">
        <v>73812000000</v>
      </c>
      <c r="P412" s="23" t="s">
        <v>0</v>
      </c>
      <c r="R412" s="1"/>
    </row>
    <row r="413" spans="1:18" ht="52.5" customHeight="1" x14ac:dyDescent="0.25">
      <c r="A413" s="1"/>
      <c r="B413" s="50" t="s">
        <v>0</v>
      </c>
      <c r="C413" s="51"/>
      <c r="D413" s="31" t="s">
        <v>104</v>
      </c>
      <c r="E413" s="31" t="s">
        <v>101</v>
      </c>
      <c r="F413" s="31" t="s">
        <v>33</v>
      </c>
      <c r="G413" s="31" t="s">
        <v>190</v>
      </c>
      <c r="H413" s="32" t="s">
        <v>0</v>
      </c>
      <c r="I413" s="29" t="s">
        <v>191</v>
      </c>
      <c r="J413" s="33">
        <v>73812000000</v>
      </c>
      <c r="K413" s="52" t="s">
        <v>0</v>
      </c>
      <c r="L413" s="53"/>
      <c r="M413" s="53"/>
      <c r="N413" s="52">
        <v>73812000000</v>
      </c>
      <c r="O413" s="53">
        <v>73812000000</v>
      </c>
      <c r="P413" s="23" t="s">
        <v>0</v>
      </c>
      <c r="R413" s="1"/>
    </row>
    <row r="414" spans="1:18" x14ac:dyDescent="0.25">
      <c r="A414" s="1"/>
      <c r="B414" s="50" t="s">
        <v>0</v>
      </c>
      <c r="C414" s="51"/>
      <c r="D414" s="31" t="s">
        <v>0</v>
      </c>
      <c r="E414" s="31" t="s">
        <v>0</v>
      </c>
      <c r="F414" s="31" t="s">
        <v>0</v>
      </c>
      <c r="G414" s="31" t="s">
        <v>0</v>
      </c>
      <c r="H414" s="32" t="s">
        <v>7</v>
      </c>
      <c r="I414" s="29" t="s">
        <v>8</v>
      </c>
      <c r="J414" s="33">
        <v>73812000000</v>
      </c>
      <c r="K414" s="52" t="s">
        <v>0</v>
      </c>
      <c r="L414" s="53"/>
      <c r="M414" s="53"/>
      <c r="N414" s="52">
        <v>73812000000</v>
      </c>
      <c r="O414" s="53">
        <v>73812000000</v>
      </c>
      <c r="P414" s="23" t="s">
        <v>0</v>
      </c>
      <c r="R414" s="1"/>
    </row>
    <row r="415" spans="1:18" ht="38.25" x14ac:dyDescent="0.25">
      <c r="A415" s="1"/>
      <c r="B415" s="50" t="s">
        <v>0</v>
      </c>
      <c r="C415" s="51"/>
      <c r="D415" s="31" t="s">
        <v>104</v>
      </c>
      <c r="E415" s="31" t="s">
        <v>101</v>
      </c>
      <c r="F415" s="31" t="s">
        <v>35</v>
      </c>
      <c r="G415" s="31" t="s">
        <v>0</v>
      </c>
      <c r="H415" s="32" t="s">
        <v>0</v>
      </c>
      <c r="I415" s="29" t="s">
        <v>107</v>
      </c>
      <c r="J415" s="33">
        <v>167371545017.2002</v>
      </c>
      <c r="K415" s="52" t="s">
        <v>0</v>
      </c>
      <c r="L415" s="53"/>
      <c r="M415" s="53"/>
      <c r="N415" s="52">
        <v>167371545017.2002</v>
      </c>
      <c r="O415" s="53">
        <v>167371545017.2002</v>
      </c>
      <c r="P415" s="23" t="s">
        <v>0</v>
      </c>
      <c r="R415" s="1"/>
    </row>
    <row r="416" spans="1:18" ht="50.25" customHeight="1" x14ac:dyDescent="0.25">
      <c r="A416" s="1"/>
      <c r="B416" s="50" t="s">
        <v>0</v>
      </c>
      <c r="C416" s="51"/>
      <c r="D416" s="31" t="s">
        <v>104</v>
      </c>
      <c r="E416" s="31" t="s">
        <v>101</v>
      </c>
      <c r="F416" s="31" t="s">
        <v>35</v>
      </c>
      <c r="G416" s="31" t="s">
        <v>190</v>
      </c>
      <c r="H416" s="32" t="s">
        <v>0</v>
      </c>
      <c r="I416" s="29" t="s">
        <v>191</v>
      </c>
      <c r="J416" s="33">
        <v>167371545017.2002</v>
      </c>
      <c r="K416" s="52" t="s">
        <v>0</v>
      </c>
      <c r="L416" s="53"/>
      <c r="M416" s="53"/>
      <c r="N416" s="52">
        <v>167371545017.2002</v>
      </c>
      <c r="O416" s="53">
        <v>167371545017.2002</v>
      </c>
      <c r="P416" s="23" t="s">
        <v>0</v>
      </c>
      <c r="R416" s="1"/>
    </row>
    <row r="417" spans="1:18" x14ac:dyDescent="0.25">
      <c r="A417" s="1"/>
      <c r="B417" s="50" t="s">
        <v>0</v>
      </c>
      <c r="C417" s="51"/>
      <c r="D417" s="31" t="s">
        <v>0</v>
      </c>
      <c r="E417" s="31" t="s">
        <v>0</v>
      </c>
      <c r="F417" s="31" t="s">
        <v>0</v>
      </c>
      <c r="G417" s="31" t="s">
        <v>0</v>
      </c>
      <c r="H417" s="32" t="s">
        <v>7</v>
      </c>
      <c r="I417" s="29" t="s">
        <v>8</v>
      </c>
      <c r="J417" s="33">
        <v>167371545017.2002</v>
      </c>
      <c r="K417" s="52" t="s">
        <v>0</v>
      </c>
      <c r="L417" s="53"/>
      <c r="M417" s="53"/>
      <c r="N417" s="52">
        <v>167371545017.2002</v>
      </c>
      <c r="O417" s="53">
        <v>167371545017.2002</v>
      </c>
      <c r="P417" s="23" t="s">
        <v>0</v>
      </c>
      <c r="R417" s="1"/>
    </row>
    <row r="418" spans="1:18" x14ac:dyDescent="0.25">
      <c r="A418" s="1"/>
      <c r="B418" s="50" t="s">
        <v>0</v>
      </c>
      <c r="C418" s="51"/>
      <c r="D418" s="71" t="s">
        <v>0</v>
      </c>
      <c r="E418" s="51"/>
      <c r="F418" s="51"/>
      <c r="G418" s="51"/>
      <c r="H418" s="51"/>
      <c r="I418" s="51"/>
      <c r="J418" s="51"/>
      <c r="K418" s="51"/>
      <c r="L418" s="51"/>
      <c r="M418" s="51"/>
      <c r="N418" s="51"/>
      <c r="O418" s="51"/>
      <c r="P418" s="23" t="s">
        <v>0</v>
      </c>
      <c r="R418" s="1"/>
    </row>
    <row r="419" spans="1:18" x14ac:dyDescent="0.25">
      <c r="A419" s="1"/>
      <c r="B419" s="50" t="s">
        <v>0</v>
      </c>
      <c r="C419" s="51"/>
      <c r="D419" s="2" t="s">
        <v>0</v>
      </c>
      <c r="E419" s="2" t="s">
        <v>0</v>
      </c>
      <c r="F419" s="2" t="s">
        <v>0</v>
      </c>
      <c r="G419" s="2" t="s">
        <v>0</v>
      </c>
      <c r="H419" s="13" t="s">
        <v>0</v>
      </c>
      <c r="I419" s="67" t="s">
        <v>232</v>
      </c>
      <c r="J419" s="51"/>
      <c r="K419" s="51"/>
      <c r="L419" s="51"/>
      <c r="M419" s="51"/>
      <c r="N419" s="51"/>
      <c r="O419" s="51"/>
      <c r="P419" s="2" t="s">
        <v>0</v>
      </c>
      <c r="R419" s="1"/>
    </row>
    <row r="420" spans="1:18" x14ac:dyDescent="0.25">
      <c r="A420" s="1"/>
      <c r="B420" s="50" t="s">
        <v>0</v>
      </c>
      <c r="C420" s="51"/>
      <c r="D420" s="2" t="s">
        <v>0</v>
      </c>
      <c r="E420" s="2" t="s">
        <v>0</v>
      </c>
      <c r="F420" s="2" t="s">
        <v>0</v>
      </c>
      <c r="G420" s="2" t="s">
        <v>0</v>
      </c>
      <c r="H420" s="13" t="s">
        <v>0</v>
      </c>
      <c r="I420" s="67" t="s">
        <v>233</v>
      </c>
      <c r="J420" s="51"/>
      <c r="K420" s="51"/>
      <c r="L420" s="51"/>
      <c r="M420" s="51"/>
      <c r="N420" s="51"/>
      <c r="O420" s="51"/>
      <c r="P420" s="2" t="s">
        <v>0</v>
      </c>
      <c r="R420" s="1"/>
    </row>
    <row r="421" spans="1:18" x14ac:dyDescent="0.25">
      <c r="A421" s="1"/>
      <c r="B421" s="50" t="s">
        <v>0</v>
      </c>
      <c r="C421" s="51"/>
      <c r="D421" s="26" t="s">
        <v>0</v>
      </c>
      <c r="E421" s="26" t="s">
        <v>0</v>
      </c>
      <c r="F421" s="26" t="s">
        <v>0</v>
      </c>
      <c r="G421" s="26" t="s">
        <v>0</v>
      </c>
      <c r="H421" s="26" t="s">
        <v>0</v>
      </c>
      <c r="I421" s="27" t="s">
        <v>132</v>
      </c>
      <c r="J421" s="28">
        <f>+J423</f>
        <v>100000000000</v>
      </c>
      <c r="K421" s="63"/>
      <c r="L421" s="53"/>
      <c r="M421" s="53"/>
      <c r="N421" s="63">
        <f>+N423</f>
        <v>100000000000</v>
      </c>
      <c r="O421" s="53"/>
      <c r="P421" s="16" t="s">
        <v>0</v>
      </c>
      <c r="R421" s="1"/>
    </row>
    <row r="422" spans="1:18" x14ac:dyDescent="0.25">
      <c r="A422" s="1"/>
      <c r="B422" s="50" t="s">
        <v>0</v>
      </c>
      <c r="C422" s="51"/>
      <c r="D422" s="65" t="s">
        <v>0</v>
      </c>
      <c r="E422" s="51"/>
      <c r="F422" s="51"/>
      <c r="G422" s="51"/>
      <c r="H422" s="51"/>
      <c r="I422" s="51"/>
      <c r="J422" s="51"/>
      <c r="K422" s="51"/>
      <c r="L422" s="51"/>
      <c r="M422" s="51"/>
      <c r="N422" s="51"/>
      <c r="O422" s="51"/>
      <c r="P422" s="17" t="s">
        <v>0</v>
      </c>
      <c r="R422" s="1"/>
    </row>
    <row r="423" spans="1:18" x14ac:dyDescent="0.25">
      <c r="A423" s="1"/>
      <c r="B423" s="50" t="s">
        <v>0</v>
      </c>
      <c r="C423" s="51"/>
      <c r="D423" s="18" t="s">
        <v>0</v>
      </c>
      <c r="E423" s="18" t="s">
        <v>0</v>
      </c>
      <c r="F423" s="18" t="s">
        <v>0</v>
      </c>
      <c r="G423" s="18" t="s">
        <v>0</v>
      </c>
      <c r="H423" s="26" t="s">
        <v>0</v>
      </c>
      <c r="I423" s="18" t="s">
        <v>131</v>
      </c>
      <c r="J423" s="28">
        <f>+J425</f>
        <v>100000000000</v>
      </c>
      <c r="K423" s="63" t="s">
        <v>0</v>
      </c>
      <c r="L423" s="53"/>
      <c r="M423" s="53"/>
      <c r="N423" s="63">
        <f>+N425</f>
        <v>100000000000</v>
      </c>
      <c r="O423" s="53"/>
      <c r="P423" s="16" t="s">
        <v>0</v>
      </c>
      <c r="R423" s="1"/>
    </row>
    <row r="424" spans="1:18" x14ac:dyDescent="0.25">
      <c r="A424" s="1"/>
      <c r="B424" s="50" t="s">
        <v>0</v>
      </c>
      <c r="C424" s="51"/>
      <c r="D424" s="72" t="s">
        <v>0</v>
      </c>
      <c r="E424" s="51"/>
      <c r="F424" s="51"/>
      <c r="G424" s="51"/>
      <c r="H424" s="51"/>
      <c r="I424" s="51"/>
      <c r="J424" s="51"/>
      <c r="K424" s="51"/>
      <c r="L424" s="51"/>
      <c r="M424" s="51"/>
      <c r="N424" s="51"/>
      <c r="O424" s="51"/>
      <c r="P424" s="19" t="s">
        <v>0</v>
      </c>
      <c r="R424" s="1"/>
    </row>
    <row r="425" spans="1:18" ht="76.5" x14ac:dyDescent="0.25">
      <c r="A425" s="1"/>
      <c r="B425" s="50" t="s">
        <v>0</v>
      </c>
      <c r="C425" s="51"/>
      <c r="D425" s="16" t="s">
        <v>234</v>
      </c>
      <c r="E425" s="16" t="s">
        <v>0</v>
      </c>
      <c r="F425" s="16" t="s">
        <v>0</v>
      </c>
      <c r="G425" s="16" t="s">
        <v>0</v>
      </c>
      <c r="H425" s="13" t="s">
        <v>0</v>
      </c>
      <c r="I425" s="2" t="s">
        <v>235</v>
      </c>
      <c r="J425" s="38">
        <f>+J426</f>
        <v>100000000000</v>
      </c>
      <c r="K425" s="54"/>
      <c r="L425" s="55"/>
      <c r="M425" s="55"/>
      <c r="N425" s="54">
        <f>+N426</f>
        <v>100000000000</v>
      </c>
      <c r="O425" s="55"/>
      <c r="P425" s="16" t="s">
        <v>0</v>
      </c>
      <c r="R425" s="1"/>
    </row>
    <row r="426" spans="1:18" x14ac:dyDescent="0.25">
      <c r="A426" s="1"/>
      <c r="B426" s="50" t="s">
        <v>0</v>
      </c>
      <c r="C426" s="51"/>
      <c r="D426" s="23" t="s">
        <v>234</v>
      </c>
      <c r="E426" s="23" t="s">
        <v>101</v>
      </c>
      <c r="F426" s="23" t="s">
        <v>0</v>
      </c>
      <c r="G426" s="23" t="s">
        <v>0</v>
      </c>
      <c r="H426" s="24" t="s">
        <v>0</v>
      </c>
      <c r="I426" s="17" t="s">
        <v>102</v>
      </c>
      <c r="J426" s="39">
        <f>+J427+J430</f>
        <v>100000000000</v>
      </c>
      <c r="K426" s="56"/>
      <c r="L426" s="55"/>
      <c r="M426" s="55"/>
      <c r="N426" s="56">
        <f>+N427+N430</f>
        <v>100000000000</v>
      </c>
      <c r="O426" s="55"/>
      <c r="P426" s="23" t="s">
        <v>0</v>
      </c>
      <c r="R426" s="1"/>
    </row>
    <row r="427" spans="1:18" ht="63.75" x14ac:dyDescent="0.25">
      <c r="A427" s="1"/>
      <c r="B427" s="50" t="s">
        <v>0</v>
      </c>
      <c r="C427" s="51"/>
      <c r="D427" s="23" t="s">
        <v>234</v>
      </c>
      <c r="E427" s="23" t="s">
        <v>101</v>
      </c>
      <c r="F427" s="23" t="s">
        <v>22</v>
      </c>
      <c r="G427" s="23" t="s">
        <v>0</v>
      </c>
      <c r="H427" s="24" t="s">
        <v>0</v>
      </c>
      <c r="I427" s="17" t="s">
        <v>252</v>
      </c>
      <c r="J427" s="39">
        <v>20000000000</v>
      </c>
      <c r="K427" s="56"/>
      <c r="L427" s="55"/>
      <c r="M427" s="55"/>
      <c r="N427" s="56">
        <v>20000000000</v>
      </c>
      <c r="O427" s="55">
        <v>20000000000</v>
      </c>
      <c r="P427" s="23" t="s">
        <v>0</v>
      </c>
      <c r="R427" s="1"/>
    </row>
    <row r="428" spans="1:18" ht="33" customHeight="1" x14ac:dyDescent="0.25">
      <c r="A428" s="1"/>
      <c r="B428" s="50" t="s">
        <v>0</v>
      </c>
      <c r="C428" s="51"/>
      <c r="D428" s="23" t="s">
        <v>234</v>
      </c>
      <c r="E428" s="23" t="s">
        <v>101</v>
      </c>
      <c r="F428" s="23" t="s">
        <v>22</v>
      </c>
      <c r="G428" s="23" t="s">
        <v>253</v>
      </c>
      <c r="H428" s="24" t="s">
        <v>0</v>
      </c>
      <c r="I428" s="17" t="s">
        <v>259</v>
      </c>
      <c r="J428" s="39">
        <v>20000000000</v>
      </c>
      <c r="K428" s="56"/>
      <c r="L428" s="55"/>
      <c r="M428" s="55"/>
      <c r="N428" s="56">
        <v>20000000000</v>
      </c>
      <c r="O428" s="55">
        <v>20000000000</v>
      </c>
      <c r="P428" s="23" t="s">
        <v>0</v>
      </c>
      <c r="R428" s="1"/>
    </row>
    <row r="429" spans="1:18" x14ac:dyDescent="0.25">
      <c r="A429" s="1"/>
      <c r="B429" s="50" t="s">
        <v>0</v>
      </c>
      <c r="C429" s="51"/>
      <c r="D429" s="23" t="s">
        <v>0</v>
      </c>
      <c r="E429" s="23" t="s">
        <v>0</v>
      </c>
      <c r="F429" s="23" t="s">
        <v>0</v>
      </c>
      <c r="G429" s="23" t="s">
        <v>0</v>
      </c>
      <c r="H429" s="24" t="s">
        <v>7</v>
      </c>
      <c r="I429" s="17" t="s">
        <v>8</v>
      </c>
      <c r="J429" s="39">
        <v>20000000000</v>
      </c>
      <c r="K429" s="56"/>
      <c r="L429" s="55"/>
      <c r="M429" s="55"/>
      <c r="N429" s="56">
        <v>20000000000</v>
      </c>
      <c r="O429" s="55">
        <v>20000000000</v>
      </c>
      <c r="P429" s="23" t="s">
        <v>0</v>
      </c>
      <c r="R429" s="1"/>
    </row>
    <row r="430" spans="1:18" ht="76.5" x14ac:dyDescent="0.25">
      <c r="A430" s="1"/>
      <c r="B430" s="50" t="s">
        <v>0</v>
      </c>
      <c r="C430" s="51"/>
      <c r="D430" s="23" t="s">
        <v>234</v>
      </c>
      <c r="E430" s="23" t="s">
        <v>101</v>
      </c>
      <c r="F430" s="23" t="s">
        <v>236</v>
      </c>
      <c r="G430" s="23" t="s">
        <v>0</v>
      </c>
      <c r="H430" s="24" t="s">
        <v>0</v>
      </c>
      <c r="I430" s="17" t="s">
        <v>237</v>
      </c>
      <c r="J430" s="39">
        <f>+J431+J433</f>
        <v>80000000000</v>
      </c>
      <c r="K430" s="56"/>
      <c r="L430" s="55"/>
      <c r="M430" s="55"/>
      <c r="N430" s="56">
        <f>+N431+N433</f>
        <v>80000000000</v>
      </c>
      <c r="O430" s="55"/>
      <c r="P430" s="23" t="s">
        <v>0</v>
      </c>
      <c r="R430" s="1"/>
    </row>
    <row r="431" spans="1:18" ht="89.25" x14ac:dyDescent="0.25">
      <c r="A431" s="1"/>
      <c r="B431" s="50" t="s">
        <v>0</v>
      </c>
      <c r="C431" s="51"/>
      <c r="D431" s="23" t="s">
        <v>234</v>
      </c>
      <c r="E431" s="23" t="s">
        <v>101</v>
      </c>
      <c r="F431" s="23" t="s">
        <v>236</v>
      </c>
      <c r="G431" s="23" t="s">
        <v>238</v>
      </c>
      <c r="H431" s="24" t="s">
        <v>0</v>
      </c>
      <c r="I431" s="17" t="s">
        <v>240</v>
      </c>
      <c r="J431" s="39">
        <v>50000000000</v>
      </c>
      <c r="K431" s="56"/>
      <c r="L431" s="55"/>
      <c r="M431" s="55"/>
      <c r="N431" s="56">
        <v>50000000000</v>
      </c>
      <c r="O431" s="55"/>
      <c r="P431" s="23" t="s">
        <v>0</v>
      </c>
      <c r="R431" s="1"/>
    </row>
    <row r="432" spans="1:18" x14ac:dyDescent="0.25">
      <c r="A432" s="1"/>
      <c r="B432" s="50" t="s">
        <v>0</v>
      </c>
      <c r="C432" s="51"/>
      <c r="D432" s="23" t="s">
        <v>0</v>
      </c>
      <c r="E432" s="23" t="s">
        <v>0</v>
      </c>
      <c r="F432" s="23" t="s">
        <v>0</v>
      </c>
      <c r="G432" s="23" t="s">
        <v>0</v>
      </c>
      <c r="H432" s="24" t="s">
        <v>7</v>
      </c>
      <c r="I432" s="17" t="s">
        <v>8</v>
      </c>
      <c r="J432" s="39">
        <v>50000000000</v>
      </c>
      <c r="K432" s="56" t="s">
        <v>0</v>
      </c>
      <c r="L432" s="55"/>
      <c r="M432" s="55"/>
      <c r="N432" s="56">
        <v>50000000000</v>
      </c>
      <c r="O432" s="55">
        <v>100000000000</v>
      </c>
      <c r="P432" s="23" t="s">
        <v>0</v>
      </c>
      <c r="R432" s="1"/>
    </row>
    <row r="433" spans="1:18" ht="51" x14ac:dyDescent="0.25">
      <c r="A433" s="1"/>
      <c r="B433" s="50" t="s">
        <v>0</v>
      </c>
      <c r="C433" s="51"/>
      <c r="D433" s="23" t="s">
        <v>234</v>
      </c>
      <c r="E433" s="23" t="s">
        <v>101</v>
      </c>
      <c r="F433" s="23" t="s">
        <v>236</v>
      </c>
      <c r="G433" s="23" t="s">
        <v>239</v>
      </c>
      <c r="H433" s="24" t="s">
        <v>0</v>
      </c>
      <c r="I433" s="17" t="s">
        <v>241</v>
      </c>
      <c r="J433" s="39">
        <v>30000000000</v>
      </c>
      <c r="K433" s="56"/>
      <c r="L433" s="55"/>
      <c r="M433" s="55"/>
      <c r="N433" s="56">
        <v>30000000000</v>
      </c>
      <c r="O433" s="55">
        <v>30000000000</v>
      </c>
      <c r="P433" s="23" t="s">
        <v>0</v>
      </c>
      <c r="R433" s="1"/>
    </row>
    <row r="434" spans="1:18" x14ac:dyDescent="0.25">
      <c r="A434" s="1"/>
      <c r="B434" s="50" t="s">
        <v>0</v>
      </c>
      <c r="C434" s="51"/>
      <c r="D434" s="23" t="s">
        <v>0</v>
      </c>
      <c r="E434" s="23" t="s">
        <v>0</v>
      </c>
      <c r="F434" s="23" t="s">
        <v>0</v>
      </c>
      <c r="G434" s="23" t="s">
        <v>0</v>
      </c>
      <c r="H434" s="24" t="s">
        <v>7</v>
      </c>
      <c r="I434" s="17" t="s">
        <v>8</v>
      </c>
      <c r="J434" s="39">
        <v>30000000000</v>
      </c>
      <c r="K434" s="56" t="s">
        <v>0</v>
      </c>
      <c r="L434" s="55"/>
      <c r="M434" s="55"/>
      <c r="N434" s="56">
        <v>30000000000</v>
      </c>
      <c r="O434" s="55">
        <v>30000000000</v>
      </c>
      <c r="P434" s="23" t="s">
        <v>0</v>
      </c>
      <c r="R434" s="1"/>
    </row>
    <row r="435" spans="1:18" x14ac:dyDescent="0.25">
      <c r="A435" s="1"/>
      <c r="B435" s="9"/>
      <c r="D435" s="37"/>
      <c r="H435" s="4"/>
      <c r="J435" s="4"/>
      <c r="K435" s="4"/>
      <c r="L435" s="4"/>
      <c r="M435" s="4"/>
      <c r="N435" s="4"/>
      <c r="O435" s="4"/>
      <c r="P435" s="23"/>
      <c r="R435" s="1"/>
    </row>
    <row r="436" spans="1:18" x14ac:dyDescent="0.25">
      <c r="A436" s="1"/>
      <c r="B436" s="70" t="s">
        <v>0</v>
      </c>
      <c r="C436" s="51"/>
      <c r="D436" s="37" t="s">
        <v>0</v>
      </c>
      <c r="E436" s="37" t="s">
        <v>0</v>
      </c>
      <c r="F436" s="37" t="s">
        <v>0</v>
      </c>
      <c r="G436" s="37" t="s">
        <v>0</v>
      </c>
      <c r="H436" s="26" t="s">
        <v>0</v>
      </c>
      <c r="I436" s="27" t="s">
        <v>145</v>
      </c>
      <c r="J436" s="28">
        <f>+J12+J38+J51+J76+J138+J151+J173+J203+J221+J236+J267++J291+J303+J318+J337+J349+J364+J379+J391+J406+J421</f>
        <v>2768000000000</v>
      </c>
      <c r="K436" s="63"/>
      <c r="L436" s="74"/>
      <c r="M436" s="74"/>
      <c r="N436" s="63">
        <f>+N12+N38+N51+N76+N138+N151+N173+N203+N221+N236+N267++N291+N303+N318+N337+N349+N364+N379+N391+N406+N421</f>
        <v>2768000000000</v>
      </c>
      <c r="O436" s="74"/>
      <c r="P436" s="16" t="s">
        <v>0</v>
      </c>
      <c r="R436" s="1"/>
    </row>
    <row r="437" spans="1:18" hidden="1" x14ac:dyDescent="0.25">
      <c r="A437" s="1"/>
      <c r="B437" s="70" t="s">
        <v>0</v>
      </c>
      <c r="C437" s="73"/>
      <c r="P437" s="16" t="s">
        <v>0</v>
      </c>
      <c r="Q437" s="1"/>
      <c r="R437" s="1"/>
    </row>
  </sheetData>
  <mergeCells count="1075">
    <mergeCell ref="B433:C433"/>
    <mergeCell ref="K433:M433"/>
    <mergeCell ref="N433:O433"/>
    <mergeCell ref="B434:C434"/>
    <mergeCell ref="K434:M434"/>
    <mergeCell ref="N434:O434"/>
    <mergeCell ref="B432:C432"/>
    <mergeCell ref="K432:M432"/>
    <mergeCell ref="N432:O432"/>
    <mergeCell ref="B430:C430"/>
    <mergeCell ref="K430:M430"/>
    <mergeCell ref="N430:O430"/>
    <mergeCell ref="B431:C431"/>
    <mergeCell ref="K431:M431"/>
    <mergeCell ref="N431:O431"/>
    <mergeCell ref="B423:C423"/>
    <mergeCell ref="K423:M423"/>
    <mergeCell ref="N423:O423"/>
    <mergeCell ref="B424:C424"/>
    <mergeCell ref="D424:O424"/>
    <mergeCell ref="B425:C425"/>
    <mergeCell ref="K425:M425"/>
    <mergeCell ref="N425:O425"/>
    <mergeCell ref="B426:C426"/>
    <mergeCell ref="K426:M426"/>
    <mergeCell ref="N426:O426"/>
    <mergeCell ref="B427:C427"/>
    <mergeCell ref="K427:M427"/>
    <mergeCell ref="N427:O427"/>
    <mergeCell ref="B428:C428"/>
    <mergeCell ref="K428:M428"/>
    <mergeCell ref="N428:O428"/>
    <mergeCell ref="B419:C419"/>
    <mergeCell ref="I419:O419"/>
    <mergeCell ref="B420:C420"/>
    <mergeCell ref="I420:O420"/>
    <mergeCell ref="B421:C421"/>
    <mergeCell ref="K421:M421"/>
    <mergeCell ref="N421:O421"/>
    <mergeCell ref="B422:C422"/>
    <mergeCell ref="D422:O422"/>
    <mergeCell ref="B219:C219"/>
    <mergeCell ref="I219:O219"/>
    <mergeCell ref="B220:C220"/>
    <mergeCell ref="I220:O220"/>
    <mergeCell ref="B229:C229"/>
    <mergeCell ref="K229:M229"/>
    <mergeCell ref="N229:O229"/>
    <mergeCell ref="B259:C259"/>
    <mergeCell ref="K259:M259"/>
    <mergeCell ref="N259:O259"/>
    <mergeCell ref="B249:C249"/>
    <mergeCell ref="K249:M249"/>
    <mergeCell ref="N249:O249"/>
    <mergeCell ref="B252:C252"/>
    <mergeCell ref="K252:M252"/>
    <mergeCell ref="N252:O252"/>
    <mergeCell ref="B253:C253"/>
    <mergeCell ref="D253:O253"/>
    <mergeCell ref="B250:C250"/>
    <mergeCell ref="D250:O250"/>
    <mergeCell ref="B251:C251"/>
    <mergeCell ref="K251:M251"/>
    <mergeCell ref="N251:O251"/>
    <mergeCell ref="B33:C33"/>
    <mergeCell ref="K33:M33"/>
    <mergeCell ref="N33:O33"/>
    <mergeCell ref="B34:C34"/>
    <mergeCell ref="K34:M34"/>
    <mergeCell ref="N34:O34"/>
    <mergeCell ref="B65:C65"/>
    <mergeCell ref="K65:M65"/>
    <mergeCell ref="N65:O65"/>
    <mergeCell ref="B39:C39"/>
    <mergeCell ref="D39:O39"/>
    <mergeCell ref="B36:C36"/>
    <mergeCell ref="I36:O36"/>
    <mergeCell ref="B37:C37"/>
    <mergeCell ref="I37:O37"/>
    <mergeCell ref="B38:C38"/>
    <mergeCell ref="K38:M38"/>
    <mergeCell ref="N38:O38"/>
    <mergeCell ref="B41:C41"/>
    <mergeCell ref="D41:O41"/>
    <mergeCell ref="B42:C42"/>
    <mergeCell ref="D42:O42"/>
    <mergeCell ref="B43:C43"/>
    <mergeCell ref="K43:M43"/>
    <mergeCell ref="N43:O43"/>
    <mergeCell ref="B40:C40"/>
    <mergeCell ref="K40:M40"/>
    <mergeCell ref="N40:O40"/>
    <mergeCell ref="B49:C49"/>
    <mergeCell ref="I49:O49"/>
    <mergeCell ref="B46:C46"/>
    <mergeCell ref="K46:M46"/>
    <mergeCell ref="B30:C30"/>
    <mergeCell ref="K30:M30"/>
    <mergeCell ref="N30:O30"/>
    <mergeCell ref="B31:C31"/>
    <mergeCell ref="K31:M31"/>
    <mergeCell ref="N31:O31"/>
    <mergeCell ref="B32:C32"/>
    <mergeCell ref="K32:M32"/>
    <mergeCell ref="N32:O32"/>
    <mergeCell ref="B25:C25"/>
    <mergeCell ref="K25:M25"/>
    <mergeCell ref="N25:O25"/>
    <mergeCell ref="B26:C26"/>
    <mergeCell ref="D26:O26"/>
    <mergeCell ref="B27:C27"/>
    <mergeCell ref="K27:M27"/>
    <mergeCell ref="N27:O27"/>
    <mergeCell ref="B28:C28"/>
    <mergeCell ref="K28:M28"/>
    <mergeCell ref="N28:O28"/>
    <mergeCell ref="B10:C10"/>
    <mergeCell ref="I10:O10"/>
    <mergeCell ref="B11:C11"/>
    <mergeCell ref="I11:O11"/>
    <mergeCell ref="B12:C12"/>
    <mergeCell ref="K12:M12"/>
    <mergeCell ref="N12:O12"/>
    <mergeCell ref="B24:C24"/>
    <mergeCell ref="D24:O24"/>
    <mergeCell ref="B9:C9"/>
    <mergeCell ref="D9:O9"/>
    <mergeCell ref="B7:C7"/>
    <mergeCell ref="D7:O7"/>
    <mergeCell ref="B8:C8"/>
    <mergeCell ref="K8:M8"/>
    <mergeCell ref="N8:O8"/>
    <mergeCell ref="B6:C6"/>
    <mergeCell ref="D6:O6"/>
    <mergeCell ref="K17:M17"/>
    <mergeCell ref="N17:O17"/>
    <mergeCell ref="N46:O46"/>
    <mergeCell ref="B47:C47"/>
    <mergeCell ref="K47:M47"/>
    <mergeCell ref="N47:O47"/>
    <mergeCell ref="B44:C44"/>
    <mergeCell ref="K44:M44"/>
    <mergeCell ref="N44:O44"/>
    <mergeCell ref="B45:C45"/>
    <mergeCell ref="K45:M45"/>
    <mergeCell ref="N45:O45"/>
    <mergeCell ref="B53:C53"/>
    <mergeCell ref="D53:O53"/>
    <mergeCell ref="B54:C54"/>
    <mergeCell ref="K54:M54"/>
    <mergeCell ref="N54:O54"/>
    <mergeCell ref="B52:C52"/>
    <mergeCell ref="D52:O52"/>
    <mergeCell ref="B50:C50"/>
    <mergeCell ref="I50:O50"/>
    <mergeCell ref="B51:C51"/>
    <mergeCell ref="K51:M51"/>
    <mergeCell ref="N51:O51"/>
    <mergeCell ref="B57:C57"/>
    <mergeCell ref="K57:M57"/>
    <mergeCell ref="N57:O57"/>
    <mergeCell ref="B58:C58"/>
    <mergeCell ref="D58:O58"/>
    <mergeCell ref="B55:C55"/>
    <mergeCell ref="D55:O55"/>
    <mergeCell ref="B56:C56"/>
    <mergeCell ref="K56:M56"/>
    <mergeCell ref="N56:O56"/>
    <mergeCell ref="B61:C61"/>
    <mergeCell ref="K61:M61"/>
    <mergeCell ref="N61:O61"/>
    <mergeCell ref="B59:C59"/>
    <mergeCell ref="K59:M59"/>
    <mergeCell ref="N59:O59"/>
    <mergeCell ref="B60:C60"/>
    <mergeCell ref="K60:M60"/>
    <mergeCell ref="N60:O60"/>
    <mergeCell ref="B62:C62"/>
    <mergeCell ref="K62:M62"/>
    <mergeCell ref="N62:O62"/>
    <mergeCell ref="B63:C63"/>
    <mergeCell ref="K63:M63"/>
    <mergeCell ref="N63:O63"/>
    <mergeCell ref="B66:C66"/>
    <mergeCell ref="K66:M66"/>
    <mergeCell ref="N66:O66"/>
    <mergeCell ref="B74:C74"/>
    <mergeCell ref="I74:O74"/>
    <mergeCell ref="B75:C75"/>
    <mergeCell ref="I75:O75"/>
    <mergeCell ref="B76:C76"/>
    <mergeCell ref="K76:M76"/>
    <mergeCell ref="N76:O76"/>
    <mergeCell ref="B68:C68"/>
    <mergeCell ref="K68:M68"/>
    <mergeCell ref="N68:O68"/>
    <mergeCell ref="B69:C69"/>
    <mergeCell ref="K69:M69"/>
    <mergeCell ref="N69:O69"/>
    <mergeCell ref="B70:C70"/>
    <mergeCell ref="K70:M70"/>
    <mergeCell ref="N70:O70"/>
    <mergeCell ref="B71:C71"/>
    <mergeCell ref="K71:M71"/>
    <mergeCell ref="N71:O71"/>
    <mergeCell ref="B72:C72"/>
    <mergeCell ref="K72:M72"/>
    <mergeCell ref="N72:O72"/>
    <mergeCell ref="B79:C79"/>
    <mergeCell ref="D79:O79"/>
    <mergeCell ref="B80:C80"/>
    <mergeCell ref="K80:M80"/>
    <mergeCell ref="N80:O80"/>
    <mergeCell ref="B77:C77"/>
    <mergeCell ref="D77:O77"/>
    <mergeCell ref="B78:C78"/>
    <mergeCell ref="K78:M78"/>
    <mergeCell ref="N78:O78"/>
    <mergeCell ref="B84:C84"/>
    <mergeCell ref="K84:M84"/>
    <mergeCell ref="N84:O84"/>
    <mergeCell ref="B83:C83"/>
    <mergeCell ref="K83:M83"/>
    <mergeCell ref="N83:O83"/>
    <mergeCell ref="B81:C81"/>
    <mergeCell ref="K81:M81"/>
    <mergeCell ref="N81:O81"/>
    <mergeCell ref="B82:C82"/>
    <mergeCell ref="D82:O82"/>
    <mergeCell ref="B88:C88"/>
    <mergeCell ref="D88:O88"/>
    <mergeCell ref="B89:C89"/>
    <mergeCell ref="K89:M89"/>
    <mergeCell ref="N89:O89"/>
    <mergeCell ref="B87:C87"/>
    <mergeCell ref="K87:M87"/>
    <mergeCell ref="N87:O87"/>
    <mergeCell ref="B85:C85"/>
    <mergeCell ref="K85:M85"/>
    <mergeCell ref="N85:O85"/>
    <mergeCell ref="B86:C86"/>
    <mergeCell ref="K86:M86"/>
    <mergeCell ref="N86:O86"/>
    <mergeCell ref="B94:C94"/>
    <mergeCell ref="D94:O94"/>
    <mergeCell ref="B93:C93"/>
    <mergeCell ref="K93:M93"/>
    <mergeCell ref="N93:O93"/>
    <mergeCell ref="B92:C92"/>
    <mergeCell ref="K92:M92"/>
    <mergeCell ref="N92:O92"/>
    <mergeCell ref="B90:C90"/>
    <mergeCell ref="K90:M90"/>
    <mergeCell ref="N90:O90"/>
    <mergeCell ref="B91:C91"/>
    <mergeCell ref="D91:O91"/>
    <mergeCell ref="B99:C99"/>
    <mergeCell ref="K99:M99"/>
    <mergeCell ref="N99:O99"/>
    <mergeCell ref="B97:C97"/>
    <mergeCell ref="D97:O97"/>
    <mergeCell ref="B98:C98"/>
    <mergeCell ref="K98:M98"/>
    <mergeCell ref="N98:O98"/>
    <mergeCell ref="B95:C95"/>
    <mergeCell ref="K95:M95"/>
    <mergeCell ref="N95:O95"/>
    <mergeCell ref="B96:C96"/>
    <mergeCell ref="K96:M96"/>
    <mergeCell ref="N96:O96"/>
    <mergeCell ref="B102:C102"/>
    <mergeCell ref="K102:M102"/>
    <mergeCell ref="N102:O102"/>
    <mergeCell ref="B100:C100"/>
    <mergeCell ref="K100:M100"/>
    <mergeCell ref="N100:O100"/>
    <mergeCell ref="B101:C101"/>
    <mergeCell ref="K101:M101"/>
    <mergeCell ref="N101:O101"/>
    <mergeCell ref="B105:C105"/>
    <mergeCell ref="K105:M105"/>
    <mergeCell ref="N105:O105"/>
    <mergeCell ref="B106:C106"/>
    <mergeCell ref="K106:M106"/>
    <mergeCell ref="N106:O106"/>
    <mergeCell ref="B104:C104"/>
    <mergeCell ref="D104:O104"/>
    <mergeCell ref="B103:C103"/>
    <mergeCell ref="K103:M103"/>
    <mergeCell ref="N103:O103"/>
    <mergeCell ref="B110:C110"/>
    <mergeCell ref="K110:M110"/>
    <mergeCell ref="N110:O110"/>
    <mergeCell ref="B109:C109"/>
    <mergeCell ref="K109:M109"/>
    <mergeCell ref="N109:O109"/>
    <mergeCell ref="B107:C107"/>
    <mergeCell ref="D107:O107"/>
    <mergeCell ref="B108:C108"/>
    <mergeCell ref="K108:M108"/>
    <mergeCell ref="N108:O108"/>
    <mergeCell ref="B114:C114"/>
    <mergeCell ref="D114:O114"/>
    <mergeCell ref="B113:C113"/>
    <mergeCell ref="K113:M113"/>
    <mergeCell ref="N113:O113"/>
    <mergeCell ref="B112:C112"/>
    <mergeCell ref="K112:M112"/>
    <mergeCell ref="N112:O112"/>
    <mergeCell ref="B111:C111"/>
    <mergeCell ref="K111:M111"/>
    <mergeCell ref="N111:O111"/>
    <mergeCell ref="B117:C117"/>
    <mergeCell ref="D117:O117"/>
    <mergeCell ref="B118:C118"/>
    <mergeCell ref="K118:M118"/>
    <mergeCell ref="N118:O118"/>
    <mergeCell ref="B115:C115"/>
    <mergeCell ref="K115:M115"/>
    <mergeCell ref="N115:O115"/>
    <mergeCell ref="B116:C116"/>
    <mergeCell ref="K116:M116"/>
    <mergeCell ref="N116:O116"/>
    <mergeCell ref="B121:C121"/>
    <mergeCell ref="K121:M121"/>
    <mergeCell ref="N121:O121"/>
    <mergeCell ref="B120:C120"/>
    <mergeCell ref="K120:M120"/>
    <mergeCell ref="N120:O120"/>
    <mergeCell ref="B119:C119"/>
    <mergeCell ref="K119:M119"/>
    <mergeCell ref="N119:O119"/>
    <mergeCell ref="B126:C126"/>
    <mergeCell ref="D126:O126"/>
    <mergeCell ref="B124:C124"/>
    <mergeCell ref="D124:O124"/>
    <mergeCell ref="B125:C125"/>
    <mergeCell ref="K125:M125"/>
    <mergeCell ref="N125:O125"/>
    <mergeCell ref="B122:C122"/>
    <mergeCell ref="K122:M122"/>
    <mergeCell ref="N122:O122"/>
    <mergeCell ref="B123:C123"/>
    <mergeCell ref="K123:M123"/>
    <mergeCell ref="N123:O123"/>
    <mergeCell ref="B129:C129"/>
    <mergeCell ref="D129:O129"/>
    <mergeCell ref="B130:C130"/>
    <mergeCell ref="K130:M130"/>
    <mergeCell ref="N130:O130"/>
    <mergeCell ref="B127:C127"/>
    <mergeCell ref="K127:M127"/>
    <mergeCell ref="N127:O127"/>
    <mergeCell ref="B128:C128"/>
    <mergeCell ref="K128:M128"/>
    <mergeCell ref="N128:O128"/>
    <mergeCell ref="B132:C132"/>
    <mergeCell ref="K132:M132"/>
    <mergeCell ref="N132:O132"/>
    <mergeCell ref="B133:C133"/>
    <mergeCell ref="K133:M133"/>
    <mergeCell ref="N133:O133"/>
    <mergeCell ref="B131:C131"/>
    <mergeCell ref="K131:M131"/>
    <mergeCell ref="N131:O131"/>
    <mergeCell ref="B136:C136"/>
    <mergeCell ref="I136:O136"/>
    <mergeCell ref="B137:C137"/>
    <mergeCell ref="I137:O137"/>
    <mergeCell ref="B138:C138"/>
    <mergeCell ref="K138:M138"/>
    <mergeCell ref="N138:O138"/>
    <mergeCell ref="B134:C134"/>
    <mergeCell ref="K134:M134"/>
    <mergeCell ref="N134:O134"/>
    <mergeCell ref="B143:C143"/>
    <mergeCell ref="K143:M143"/>
    <mergeCell ref="N143:O143"/>
    <mergeCell ref="B141:C141"/>
    <mergeCell ref="D141:O141"/>
    <mergeCell ref="B142:C142"/>
    <mergeCell ref="D142:O142"/>
    <mergeCell ref="B139:C139"/>
    <mergeCell ref="D139:O139"/>
    <mergeCell ref="B140:C140"/>
    <mergeCell ref="K140:M140"/>
    <mergeCell ref="N140:O140"/>
    <mergeCell ref="B146:C146"/>
    <mergeCell ref="K146:M146"/>
    <mergeCell ref="N146:O146"/>
    <mergeCell ref="B147:C147"/>
    <mergeCell ref="K147:M147"/>
    <mergeCell ref="N147:O147"/>
    <mergeCell ref="B144:C144"/>
    <mergeCell ref="K144:M144"/>
    <mergeCell ref="N144:O144"/>
    <mergeCell ref="B145:C145"/>
    <mergeCell ref="K145:M145"/>
    <mergeCell ref="N145:O145"/>
    <mergeCell ref="B152:C152"/>
    <mergeCell ref="D152:O152"/>
    <mergeCell ref="B153:C153"/>
    <mergeCell ref="K153:M153"/>
    <mergeCell ref="N153:O153"/>
    <mergeCell ref="B149:C149"/>
    <mergeCell ref="I149:O149"/>
    <mergeCell ref="B150:C150"/>
    <mergeCell ref="I150:O150"/>
    <mergeCell ref="B151:C151"/>
    <mergeCell ref="K151:M151"/>
    <mergeCell ref="N151:O151"/>
    <mergeCell ref="B156:C156"/>
    <mergeCell ref="K156:M156"/>
    <mergeCell ref="N156:O156"/>
    <mergeCell ref="B157:C157"/>
    <mergeCell ref="D157:O157"/>
    <mergeCell ref="B154:C154"/>
    <mergeCell ref="D154:O154"/>
    <mergeCell ref="B155:C155"/>
    <mergeCell ref="K155:M155"/>
    <mergeCell ref="N155:O155"/>
    <mergeCell ref="B160:C160"/>
    <mergeCell ref="K160:M160"/>
    <mergeCell ref="N160:O160"/>
    <mergeCell ref="B161:C161"/>
    <mergeCell ref="K161:M161"/>
    <mergeCell ref="N161:O161"/>
    <mergeCell ref="B158:C158"/>
    <mergeCell ref="K158:M158"/>
    <mergeCell ref="N158:O158"/>
    <mergeCell ref="B159:C159"/>
    <mergeCell ref="K159:M159"/>
    <mergeCell ref="N159:O159"/>
    <mergeCell ref="B165:C165"/>
    <mergeCell ref="K165:M165"/>
    <mergeCell ref="N165:O165"/>
    <mergeCell ref="B166:C166"/>
    <mergeCell ref="K166:M166"/>
    <mergeCell ref="N166:O166"/>
    <mergeCell ref="B164:C164"/>
    <mergeCell ref="D164:O164"/>
    <mergeCell ref="B162:C162"/>
    <mergeCell ref="K162:M162"/>
    <mergeCell ref="N162:O162"/>
    <mergeCell ref="B163:C163"/>
    <mergeCell ref="K163:M163"/>
    <mergeCell ref="N163:O163"/>
    <mergeCell ref="B171:C171"/>
    <mergeCell ref="I171:O171"/>
    <mergeCell ref="B169:C169"/>
    <mergeCell ref="K169:M169"/>
    <mergeCell ref="N169:O169"/>
    <mergeCell ref="B168:C168"/>
    <mergeCell ref="K168:M168"/>
    <mergeCell ref="N168:O168"/>
    <mergeCell ref="B167:C167"/>
    <mergeCell ref="D167:O167"/>
    <mergeCell ref="B174:C174"/>
    <mergeCell ref="D174:O174"/>
    <mergeCell ref="B175:C175"/>
    <mergeCell ref="K175:M175"/>
    <mergeCell ref="N175:O175"/>
    <mergeCell ref="B172:C172"/>
    <mergeCell ref="I172:O172"/>
    <mergeCell ref="B173:C173"/>
    <mergeCell ref="K173:M173"/>
    <mergeCell ref="N173:O173"/>
    <mergeCell ref="B180:C180"/>
    <mergeCell ref="K180:M180"/>
    <mergeCell ref="N180:O180"/>
    <mergeCell ref="B178:C178"/>
    <mergeCell ref="K178:M178"/>
    <mergeCell ref="N178:O178"/>
    <mergeCell ref="B179:C179"/>
    <mergeCell ref="D179:O179"/>
    <mergeCell ref="B176:C176"/>
    <mergeCell ref="D176:O176"/>
    <mergeCell ref="B177:C177"/>
    <mergeCell ref="K177:M177"/>
    <mergeCell ref="N177:O177"/>
    <mergeCell ref="B186:C186"/>
    <mergeCell ref="K186:M186"/>
    <mergeCell ref="N186:O186"/>
    <mergeCell ref="B187:C187"/>
    <mergeCell ref="K187:M187"/>
    <mergeCell ref="N187:O187"/>
    <mergeCell ref="B185:C185"/>
    <mergeCell ref="K185:M185"/>
    <mergeCell ref="N185:O185"/>
    <mergeCell ref="B190:C190"/>
    <mergeCell ref="K190:M190"/>
    <mergeCell ref="N190:O190"/>
    <mergeCell ref="B191:C191"/>
    <mergeCell ref="D191:O191"/>
    <mergeCell ref="B189:C189"/>
    <mergeCell ref="D189:O189"/>
    <mergeCell ref="B188:C188"/>
    <mergeCell ref="K188:M188"/>
    <mergeCell ref="N188:O188"/>
    <mergeCell ref="B217:C217"/>
    <mergeCell ref="K217:M217"/>
    <mergeCell ref="N217:O217"/>
    <mergeCell ref="B215:C215"/>
    <mergeCell ref="K215:M215"/>
    <mergeCell ref="N215:O215"/>
    <mergeCell ref="B216:C216"/>
    <mergeCell ref="K216:M216"/>
    <mergeCell ref="N216:O216"/>
    <mergeCell ref="B221:C221"/>
    <mergeCell ref="K221:M221"/>
    <mergeCell ref="B199:C199"/>
    <mergeCell ref="K199:M199"/>
    <mergeCell ref="N199:O199"/>
    <mergeCell ref="B196:C196"/>
    <mergeCell ref="K196:M196"/>
    <mergeCell ref="N196:O196"/>
    <mergeCell ref="B197:C197"/>
    <mergeCell ref="K197:M197"/>
    <mergeCell ref="N197:O197"/>
    <mergeCell ref="B204:C204"/>
    <mergeCell ref="D204:O204"/>
    <mergeCell ref="B205:C205"/>
    <mergeCell ref="K205:M205"/>
    <mergeCell ref="N205:O205"/>
    <mergeCell ref="B201:C201"/>
    <mergeCell ref="I201:O201"/>
    <mergeCell ref="B202:C202"/>
    <mergeCell ref="I202:O202"/>
    <mergeCell ref="B203:C203"/>
    <mergeCell ref="K203:M203"/>
    <mergeCell ref="N203:O203"/>
    <mergeCell ref="B208:C208"/>
    <mergeCell ref="K208:M208"/>
    <mergeCell ref="N208:O208"/>
    <mergeCell ref="B206:C206"/>
    <mergeCell ref="D206:O206"/>
    <mergeCell ref="B207:C207"/>
    <mergeCell ref="K207:M207"/>
    <mergeCell ref="N207:O207"/>
    <mergeCell ref="N221:O221"/>
    <mergeCell ref="B222:C222"/>
    <mergeCell ref="D222:O222"/>
    <mergeCell ref="B223:C223"/>
    <mergeCell ref="K223:M223"/>
    <mergeCell ref="N223:O223"/>
    <mergeCell ref="B237:C237"/>
    <mergeCell ref="D237:O237"/>
    <mergeCell ref="B235:C235"/>
    <mergeCell ref="I235:O235"/>
    <mergeCell ref="B236:C236"/>
    <mergeCell ref="K236:M236"/>
    <mergeCell ref="N236:O236"/>
    <mergeCell ref="B226:C226"/>
    <mergeCell ref="K226:M226"/>
    <mergeCell ref="N226:O226"/>
    <mergeCell ref="B227:C227"/>
    <mergeCell ref="K227:M227"/>
    <mergeCell ref="N227:O227"/>
    <mergeCell ref="B228:C228"/>
    <mergeCell ref="K228:M228"/>
    <mergeCell ref="N228:O228"/>
    <mergeCell ref="K232:M232"/>
    <mergeCell ref="N232:O232"/>
    <mergeCell ref="B224:C224"/>
    <mergeCell ref="D224:O224"/>
    <mergeCell ref="B225:C225"/>
    <mergeCell ref="K225:M225"/>
    <mergeCell ref="N225:O225"/>
    <mergeCell ref="N256:O256"/>
    <mergeCell ref="B255:C255"/>
    <mergeCell ref="K255:M255"/>
    <mergeCell ref="N255:O255"/>
    <mergeCell ref="B254:C254"/>
    <mergeCell ref="K254:M254"/>
    <mergeCell ref="N254:O254"/>
    <mergeCell ref="B234:C234"/>
    <mergeCell ref="I234:O234"/>
    <mergeCell ref="B256:C256"/>
    <mergeCell ref="B266:C266"/>
    <mergeCell ref="I266:O266"/>
    <mergeCell ref="B260:C260"/>
    <mergeCell ref="K260:M260"/>
    <mergeCell ref="N260:O260"/>
    <mergeCell ref="K256:M256"/>
    <mergeCell ref="B267:C267"/>
    <mergeCell ref="K267:M267"/>
    <mergeCell ref="N267:O267"/>
    <mergeCell ref="B265:C265"/>
    <mergeCell ref="I265:O265"/>
    <mergeCell ref="B257:C257"/>
    <mergeCell ref="K257:M257"/>
    <mergeCell ref="N257:O257"/>
    <mergeCell ref="B258:C258"/>
    <mergeCell ref="K258:M258"/>
    <mergeCell ref="N258:O258"/>
    <mergeCell ref="B261:C261"/>
    <mergeCell ref="K261:M261"/>
    <mergeCell ref="N261:O261"/>
    <mergeCell ref="B262:C262"/>
    <mergeCell ref="K262:M262"/>
    <mergeCell ref="N262:O262"/>
    <mergeCell ref="B263:C263"/>
    <mergeCell ref="K263:M263"/>
    <mergeCell ref="N263:O263"/>
    <mergeCell ref="B270:C270"/>
    <mergeCell ref="D270:O270"/>
    <mergeCell ref="B271:C271"/>
    <mergeCell ref="K271:M271"/>
    <mergeCell ref="N271:O271"/>
    <mergeCell ref="B268:C268"/>
    <mergeCell ref="D268:O268"/>
    <mergeCell ref="B269:C269"/>
    <mergeCell ref="K269:M269"/>
    <mergeCell ref="N269:O269"/>
    <mergeCell ref="B274:C274"/>
    <mergeCell ref="K274:M274"/>
    <mergeCell ref="N274:O274"/>
    <mergeCell ref="B275:C275"/>
    <mergeCell ref="K275:M275"/>
    <mergeCell ref="N275:O275"/>
    <mergeCell ref="B272:C272"/>
    <mergeCell ref="K272:M272"/>
    <mergeCell ref="N272:O272"/>
    <mergeCell ref="B273:C273"/>
    <mergeCell ref="D273:O273"/>
    <mergeCell ref="B276:C276"/>
    <mergeCell ref="K276:M276"/>
    <mergeCell ref="N276:O276"/>
    <mergeCell ref="B283:C283"/>
    <mergeCell ref="K283:M283"/>
    <mergeCell ref="N283:O283"/>
    <mergeCell ref="B284:C284"/>
    <mergeCell ref="K284:M284"/>
    <mergeCell ref="N284:O284"/>
    <mergeCell ref="B279:C279"/>
    <mergeCell ref="K279:M279"/>
    <mergeCell ref="N279:O279"/>
    <mergeCell ref="B280:C280"/>
    <mergeCell ref="K280:M280"/>
    <mergeCell ref="N280:O280"/>
    <mergeCell ref="B281:C281"/>
    <mergeCell ref="K281:M281"/>
    <mergeCell ref="N281:O281"/>
    <mergeCell ref="B302:C302"/>
    <mergeCell ref="I302:O302"/>
    <mergeCell ref="B303:C303"/>
    <mergeCell ref="K303:M303"/>
    <mergeCell ref="N303:O303"/>
    <mergeCell ref="B301:C301"/>
    <mergeCell ref="I301:O301"/>
    <mergeCell ref="B277:C277"/>
    <mergeCell ref="K277:M277"/>
    <mergeCell ref="N277:O277"/>
    <mergeCell ref="B278:C278"/>
    <mergeCell ref="K278:M278"/>
    <mergeCell ref="N278:O278"/>
    <mergeCell ref="B285:C285"/>
    <mergeCell ref="K285:M285"/>
    <mergeCell ref="N285:O285"/>
    <mergeCell ref="B286:C286"/>
    <mergeCell ref="K286:M286"/>
    <mergeCell ref="N286:O286"/>
    <mergeCell ref="B287:C287"/>
    <mergeCell ref="B290:C290"/>
    <mergeCell ref="I290:O290"/>
    <mergeCell ref="B291:C291"/>
    <mergeCell ref="K291:M291"/>
    <mergeCell ref="N291:O291"/>
    <mergeCell ref="B293:C293"/>
    <mergeCell ref="K293:M293"/>
    <mergeCell ref="N293:O293"/>
    <mergeCell ref="B295:C295"/>
    <mergeCell ref="K295:M295"/>
    <mergeCell ref="N295:O295"/>
    <mergeCell ref="B296:C296"/>
    <mergeCell ref="B304:C304"/>
    <mergeCell ref="D304:O304"/>
    <mergeCell ref="B313:C313"/>
    <mergeCell ref="K313:M313"/>
    <mergeCell ref="N313:O313"/>
    <mergeCell ref="B314:C314"/>
    <mergeCell ref="K314:M314"/>
    <mergeCell ref="N314:O314"/>
    <mergeCell ref="B308:C308"/>
    <mergeCell ref="K308:M308"/>
    <mergeCell ref="N308:O308"/>
    <mergeCell ref="B309:C309"/>
    <mergeCell ref="K309:M309"/>
    <mergeCell ref="N309:O309"/>
    <mergeCell ref="B310:C310"/>
    <mergeCell ref="K310:M310"/>
    <mergeCell ref="N310:O310"/>
    <mergeCell ref="B311:C311"/>
    <mergeCell ref="K311:M311"/>
    <mergeCell ref="N311:O311"/>
    <mergeCell ref="B312:C312"/>
    <mergeCell ref="K312:M312"/>
    <mergeCell ref="N312:O312"/>
    <mergeCell ref="K349:M349"/>
    <mergeCell ref="N349:O349"/>
    <mergeCell ref="N354:O354"/>
    <mergeCell ref="B355:C355"/>
    <mergeCell ref="K355:M355"/>
    <mergeCell ref="N355:O355"/>
    <mergeCell ref="B353:C353"/>
    <mergeCell ref="K353:M353"/>
    <mergeCell ref="N353:O353"/>
    <mergeCell ref="B352:C352"/>
    <mergeCell ref="D352:O352"/>
    <mergeCell ref="B306:C306"/>
    <mergeCell ref="D306:O306"/>
    <mergeCell ref="B307:C307"/>
    <mergeCell ref="K307:M307"/>
    <mergeCell ref="N307:O307"/>
    <mergeCell ref="B305:C305"/>
    <mergeCell ref="K305:M305"/>
    <mergeCell ref="N305:O305"/>
    <mergeCell ref="B317:C317"/>
    <mergeCell ref="I317:O317"/>
    <mergeCell ref="B318:C318"/>
    <mergeCell ref="K318:M318"/>
    <mergeCell ref="N318:O318"/>
    <mergeCell ref="B326:C326"/>
    <mergeCell ref="K326:M326"/>
    <mergeCell ref="N326:O326"/>
    <mergeCell ref="B330:C330"/>
    <mergeCell ref="K330:M330"/>
    <mergeCell ref="N330:O330"/>
    <mergeCell ref="B331:C331"/>
    <mergeCell ref="K331:M331"/>
    <mergeCell ref="B381:C381"/>
    <mergeCell ref="K381:M381"/>
    <mergeCell ref="N381:O381"/>
    <mergeCell ref="B380:C380"/>
    <mergeCell ref="D380:O380"/>
    <mergeCell ref="B377:C377"/>
    <mergeCell ref="I377:O377"/>
    <mergeCell ref="B378:C378"/>
    <mergeCell ref="I378:O378"/>
    <mergeCell ref="B379:C379"/>
    <mergeCell ref="K379:M379"/>
    <mergeCell ref="N379:O379"/>
    <mergeCell ref="B382:C382"/>
    <mergeCell ref="D382:O382"/>
    <mergeCell ref="B385:C385"/>
    <mergeCell ref="K385:M385"/>
    <mergeCell ref="N385:O385"/>
    <mergeCell ref="B386:C386"/>
    <mergeCell ref="K386:M386"/>
    <mergeCell ref="N386:O386"/>
    <mergeCell ref="B383:C383"/>
    <mergeCell ref="K383:M383"/>
    <mergeCell ref="N383:O383"/>
    <mergeCell ref="B384:C384"/>
    <mergeCell ref="K384:M384"/>
    <mergeCell ref="N384:O384"/>
    <mergeCell ref="B390:C390"/>
    <mergeCell ref="I390:O390"/>
    <mergeCell ref="B391:C391"/>
    <mergeCell ref="K391:M391"/>
    <mergeCell ref="N391:O391"/>
    <mergeCell ref="B389:C389"/>
    <mergeCell ref="I389:O389"/>
    <mergeCell ref="B387:C387"/>
    <mergeCell ref="K387:M387"/>
    <mergeCell ref="N387:O387"/>
    <mergeCell ref="N394:O394"/>
    <mergeCell ref="B395:C395"/>
    <mergeCell ref="D395:O395"/>
    <mergeCell ref="B393:C393"/>
    <mergeCell ref="D393:O393"/>
    <mergeCell ref="B392:C392"/>
    <mergeCell ref="D392:O392"/>
    <mergeCell ref="B400:C400"/>
    <mergeCell ref="K400:M400"/>
    <mergeCell ref="N400:O400"/>
    <mergeCell ref="B398:C398"/>
    <mergeCell ref="D398:O398"/>
    <mergeCell ref="B399:C399"/>
    <mergeCell ref="K399:M399"/>
    <mergeCell ref="N399:O399"/>
    <mergeCell ref="B396:C396"/>
    <mergeCell ref="K396:M396"/>
    <mergeCell ref="N396:O396"/>
    <mergeCell ref="B397:C397"/>
    <mergeCell ref="K397:M397"/>
    <mergeCell ref="N397:O397"/>
    <mergeCell ref="B437:C437"/>
    <mergeCell ref="K436:M436"/>
    <mergeCell ref="N436:O436"/>
    <mergeCell ref="B4:P4"/>
    <mergeCell ref="K246:M246"/>
    <mergeCell ref="N246:O246"/>
    <mergeCell ref="B247:C247"/>
    <mergeCell ref="K247:M247"/>
    <mergeCell ref="N247:O247"/>
    <mergeCell ref="B240:C240"/>
    <mergeCell ref="K240:M240"/>
    <mergeCell ref="N240:O240"/>
    <mergeCell ref="B241:C241"/>
    <mergeCell ref="K241:M241"/>
    <mergeCell ref="N241:O241"/>
    <mergeCell ref="K287:M287"/>
    <mergeCell ref="N287:O287"/>
    <mergeCell ref="B289:C289"/>
    <mergeCell ref="I289:O289"/>
    <mergeCell ref="B403:C403"/>
    <mergeCell ref="K403:M403"/>
    <mergeCell ref="N403:O403"/>
    <mergeCell ref="B404:C404"/>
    <mergeCell ref="I404:O404"/>
    <mergeCell ref="B401:C401"/>
    <mergeCell ref="K401:M401"/>
    <mergeCell ref="N401:O401"/>
    <mergeCell ref="B402:C402"/>
    <mergeCell ref="K402:M402"/>
    <mergeCell ref="N402:O402"/>
    <mergeCell ref="B407:C407"/>
    <mergeCell ref="D407:O407"/>
    <mergeCell ref="K238:M238"/>
    <mergeCell ref="N238:O238"/>
    <mergeCell ref="B243:C243"/>
    <mergeCell ref="K243:M243"/>
    <mergeCell ref="N243:O243"/>
    <mergeCell ref="B244:C244"/>
    <mergeCell ref="K244:M244"/>
    <mergeCell ref="N244:O244"/>
    <mergeCell ref="B245:C245"/>
    <mergeCell ref="K245:M245"/>
    <mergeCell ref="N245:O245"/>
    <mergeCell ref="B246:C246"/>
    <mergeCell ref="N413:O413"/>
    <mergeCell ref="B412:C412"/>
    <mergeCell ref="K411:M411"/>
    <mergeCell ref="N411:O411"/>
    <mergeCell ref="B410:C410"/>
    <mergeCell ref="B411:C411"/>
    <mergeCell ref="K410:M410"/>
    <mergeCell ref="N410:O410"/>
    <mergeCell ref="B408:C408"/>
    <mergeCell ref="K408:M408"/>
    <mergeCell ref="N408:O408"/>
    <mergeCell ref="B409:C409"/>
    <mergeCell ref="D409:O409"/>
    <mergeCell ref="B405:C405"/>
    <mergeCell ref="I405:O405"/>
    <mergeCell ref="B406:C406"/>
    <mergeCell ref="K406:M406"/>
    <mergeCell ref="N406:O406"/>
    <mergeCell ref="B394:C394"/>
    <mergeCell ref="K394:M394"/>
    <mergeCell ref="B323:C323"/>
    <mergeCell ref="K323:M323"/>
    <mergeCell ref="N323:O323"/>
    <mergeCell ref="B321:C321"/>
    <mergeCell ref="D321:O321"/>
    <mergeCell ref="B320:C320"/>
    <mergeCell ref="K320:M320"/>
    <mergeCell ref="N320:O320"/>
    <mergeCell ref="B319:C319"/>
    <mergeCell ref="D319:O319"/>
    <mergeCell ref="B316:C316"/>
    <mergeCell ref="I316:O316"/>
    <mergeCell ref="D2:P2"/>
    <mergeCell ref="B418:C418"/>
    <mergeCell ref="B436:C436"/>
    <mergeCell ref="D418:O418"/>
    <mergeCell ref="B417:C417"/>
    <mergeCell ref="K416:M416"/>
    <mergeCell ref="N416:O416"/>
    <mergeCell ref="K417:M417"/>
    <mergeCell ref="N417:O417"/>
    <mergeCell ref="B415:C415"/>
    <mergeCell ref="B416:C416"/>
    <mergeCell ref="K415:M415"/>
    <mergeCell ref="N415:O415"/>
    <mergeCell ref="K414:M414"/>
    <mergeCell ref="N414:O414"/>
    <mergeCell ref="B413:C413"/>
    <mergeCell ref="K412:M412"/>
    <mergeCell ref="N412:O412"/>
    <mergeCell ref="B414:C414"/>
    <mergeCell ref="K413:M413"/>
    <mergeCell ref="I335:O335"/>
    <mergeCell ref="B337:C337"/>
    <mergeCell ref="K337:M337"/>
    <mergeCell ref="N337:O337"/>
    <mergeCell ref="B338:C338"/>
    <mergeCell ref="D338:O338"/>
    <mergeCell ref="B339:C339"/>
    <mergeCell ref="K339:M339"/>
    <mergeCell ref="N339:O339"/>
    <mergeCell ref="B341:C341"/>
    <mergeCell ref="K341:M341"/>
    <mergeCell ref="N341:O341"/>
    <mergeCell ref="K296:M296"/>
    <mergeCell ref="N296:O296"/>
    <mergeCell ref="B297:C297"/>
    <mergeCell ref="K297:M297"/>
    <mergeCell ref="N297:O297"/>
    <mergeCell ref="B298:C298"/>
    <mergeCell ref="K298:M298"/>
    <mergeCell ref="N298:O298"/>
    <mergeCell ref="B299:C299"/>
    <mergeCell ref="K299:M299"/>
    <mergeCell ref="N299:O299"/>
    <mergeCell ref="B324:C324"/>
    <mergeCell ref="K324:M324"/>
    <mergeCell ref="N324:O324"/>
    <mergeCell ref="B325:C325"/>
    <mergeCell ref="K325:M325"/>
    <mergeCell ref="N325:O325"/>
    <mergeCell ref="B322:C322"/>
    <mergeCell ref="K322:M322"/>
    <mergeCell ref="N322:O322"/>
    <mergeCell ref="B349:C349"/>
    <mergeCell ref="N364:O364"/>
    <mergeCell ref="B365:C365"/>
    <mergeCell ref="D365:O365"/>
    <mergeCell ref="B366:C366"/>
    <mergeCell ref="K366:M366"/>
    <mergeCell ref="N366:O366"/>
    <mergeCell ref="B374:C374"/>
    <mergeCell ref="K374:M374"/>
    <mergeCell ref="N374:O374"/>
    <mergeCell ref="K373:M373"/>
    <mergeCell ref="N373:O373"/>
    <mergeCell ref="N331:O331"/>
    <mergeCell ref="B329:C329"/>
    <mergeCell ref="K329:M329"/>
    <mergeCell ref="N329:O329"/>
    <mergeCell ref="B327:C327"/>
    <mergeCell ref="K327:M327"/>
    <mergeCell ref="N327:O327"/>
    <mergeCell ref="B328:C328"/>
    <mergeCell ref="K328:M328"/>
    <mergeCell ref="N328:O328"/>
    <mergeCell ref="K357:M357"/>
    <mergeCell ref="N357:O357"/>
    <mergeCell ref="B354:C354"/>
    <mergeCell ref="K354:M354"/>
    <mergeCell ref="B332:C332"/>
    <mergeCell ref="K332:M332"/>
    <mergeCell ref="N332:O332"/>
    <mergeCell ref="B334:C334"/>
    <mergeCell ref="I334:O334"/>
    <mergeCell ref="B335:C335"/>
    <mergeCell ref="B342:C342"/>
    <mergeCell ref="K342:M342"/>
    <mergeCell ref="N342:O342"/>
    <mergeCell ref="B343:C343"/>
    <mergeCell ref="K343:M343"/>
    <mergeCell ref="N343:O343"/>
    <mergeCell ref="B344:C344"/>
    <mergeCell ref="K344:M344"/>
    <mergeCell ref="N344:O344"/>
    <mergeCell ref="K345:M345"/>
    <mergeCell ref="N345:O345"/>
    <mergeCell ref="B361:C361"/>
    <mergeCell ref="I361:O361"/>
    <mergeCell ref="B358:C358"/>
    <mergeCell ref="K358:M358"/>
    <mergeCell ref="N358:O358"/>
    <mergeCell ref="B359:C359"/>
    <mergeCell ref="K359:M359"/>
    <mergeCell ref="N359:O359"/>
    <mergeCell ref="B356:C356"/>
    <mergeCell ref="K356:M356"/>
    <mergeCell ref="N356:O356"/>
    <mergeCell ref="B357:C357"/>
    <mergeCell ref="B350:C350"/>
    <mergeCell ref="D350:O350"/>
    <mergeCell ref="B351:C351"/>
    <mergeCell ref="K351:M351"/>
    <mergeCell ref="N351:O351"/>
    <mergeCell ref="B347:C347"/>
    <mergeCell ref="I347:O347"/>
    <mergeCell ref="B348:C348"/>
    <mergeCell ref="I348:O348"/>
    <mergeCell ref="B181:C181"/>
    <mergeCell ref="K181:M181"/>
    <mergeCell ref="N181:O181"/>
    <mergeCell ref="B182:C182"/>
    <mergeCell ref="K182:M182"/>
    <mergeCell ref="N182:O182"/>
    <mergeCell ref="B183:C183"/>
    <mergeCell ref="K183:M183"/>
    <mergeCell ref="N183:O183"/>
    <mergeCell ref="B184:C184"/>
    <mergeCell ref="K184:M184"/>
    <mergeCell ref="N184:O184"/>
    <mergeCell ref="B212:C212"/>
    <mergeCell ref="K212:M212"/>
    <mergeCell ref="N212:O212"/>
    <mergeCell ref="B213:C213"/>
    <mergeCell ref="K213:M213"/>
    <mergeCell ref="N213:O213"/>
    <mergeCell ref="B195:C195"/>
    <mergeCell ref="K195:M195"/>
    <mergeCell ref="N195:O195"/>
    <mergeCell ref="B194:C194"/>
    <mergeCell ref="D194:O194"/>
    <mergeCell ref="B192:C192"/>
    <mergeCell ref="K192:M192"/>
    <mergeCell ref="N192:O192"/>
    <mergeCell ref="B193:C193"/>
    <mergeCell ref="K193:M193"/>
    <mergeCell ref="N193:O193"/>
    <mergeCell ref="B198:C198"/>
    <mergeCell ref="K198:M198"/>
    <mergeCell ref="N198:O198"/>
    <mergeCell ref="B214:C214"/>
    <mergeCell ref="K214:M214"/>
    <mergeCell ref="B362:C362"/>
    <mergeCell ref="I362:O362"/>
    <mergeCell ref="B368:C368"/>
    <mergeCell ref="K368:M368"/>
    <mergeCell ref="N368:O368"/>
    <mergeCell ref="B369:C369"/>
    <mergeCell ref="K369:M369"/>
    <mergeCell ref="N369:O369"/>
    <mergeCell ref="B364:C364"/>
    <mergeCell ref="K364:M364"/>
    <mergeCell ref="B429:C429"/>
    <mergeCell ref="K429:M429"/>
    <mergeCell ref="N429:O429"/>
    <mergeCell ref="N214:O214"/>
    <mergeCell ref="B209:C209"/>
    <mergeCell ref="K209:M209"/>
    <mergeCell ref="N209:O209"/>
    <mergeCell ref="B210:C210"/>
    <mergeCell ref="K210:M210"/>
    <mergeCell ref="N210:O210"/>
    <mergeCell ref="B211:C211"/>
    <mergeCell ref="K211:M211"/>
    <mergeCell ref="N211:O211"/>
    <mergeCell ref="B230:C230"/>
    <mergeCell ref="K230:M230"/>
    <mergeCell ref="N230:O230"/>
    <mergeCell ref="B231:C231"/>
    <mergeCell ref="K231:M231"/>
    <mergeCell ref="N231:O231"/>
    <mergeCell ref="B232:C232"/>
    <mergeCell ref="B375:C375"/>
    <mergeCell ref="K375:M375"/>
    <mergeCell ref="N375:O375"/>
    <mergeCell ref="B371:C371"/>
    <mergeCell ref="K371:M371"/>
    <mergeCell ref="N371:O371"/>
    <mergeCell ref="B372:C372"/>
    <mergeCell ref="K372:M372"/>
    <mergeCell ref="N372:O372"/>
    <mergeCell ref="B373:C373"/>
    <mergeCell ref="B14:C14"/>
    <mergeCell ref="K14:M14"/>
    <mergeCell ref="N14:O14"/>
    <mergeCell ref="B19:C19"/>
    <mergeCell ref="K19:M19"/>
    <mergeCell ref="N19:O19"/>
    <mergeCell ref="B20:C20"/>
    <mergeCell ref="K20:M20"/>
    <mergeCell ref="N20:O20"/>
    <mergeCell ref="B22:C22"/>
    <mergeCell ref="K22:M22"/>
    <mergeCell ref="N22:O22"/>
    <mergeCell ref="B23:C23"/>
    <mergeCell ref="K23:M23"/>
    <mergeCell ref="N23:O23"/>
    <mergeCell ref="B21:C21"/>
    <mergeCell ref="K21:M21"/>
    <mergeCell ref="N21:O21"/>
    <mergeCell ref="B16:C16"/>
    <mergeCell ref="K16:M16"/>
    <mergeCell ref="N16:O16"/>
    <mergeCell ref="B17:C17"/>
  </mergeCells>
  <pageMargins left="0.78740157480314965" right="0.70866141732283472" top="0.94488188976377963" bottom="0.39370078740157483" header="0.94488188976377963" footer="0.39370078740157483"/>
  <pageSetup paperSize="120" scale="86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Presupuesto Gener</vt:lpstr>
      <vt:lpstr>'Anexo Presupuesto Gener'!Títulos_a_imprimir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 Isabel Hernandez Gil</dc:creator>
  <cp:lastModifiedBy>Adriana Isabel Hernandez Gil</cp:lastModifiedBy>
  <cp:lastPrinted>2024-12-24T18:32:19Z</cp:lastPrinted>
  <dcterms:created xsi:type="dcterms:W3CDTF">2024-12-24T17:35:55Z</dcterms:created>
  <dcterms:modified xsi:type="dcterms:W3CDTF">2025-03-28T21:20:03Z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