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CP\2025\Conmoción\"/>
    </mc:Choice>
  </mc:AlternateContent>
  <xr:revisionPtr revIDLastSave="0" documentId="13_ncr:1_{A4010A6F-E347-4024-A453-1AB368D680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ición PGN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F13" i="1"/>
  <c r="H99" i="1"/>
  <c r="F99" i="1"/>
  <c r="H93" i="1"/>
  <c r="F93" i="1"/>
  <c r="H89" i="1"/>
  <c r="F89" i="1"/>
  <c r="H83" i="1"/>
  <c r="F83" i="1"/>
  <c r="H61" i="1" l="1"/>
  <c r="F61" i="1"/>
  <c r="F180" i="1" s="1"/>
  <c r="H38" i="1"/>
  <c r="F38" i="1"/>
  <c r="H180" i="1" l="1"/>
</calcChain>
</file>

<file path=xl/sharedStrings.xml><?xml version="1.0" encoding="utf-8"?>
<sst xmlns="http://schemas.openxmlformats.org/spreadsheetml/2006/main" count="651" uniqueCount="109">
  <si>
    <t/>
  </si>
  <si>
    <t>CTA
PROG</t>
  </si>
  <si>
    <t>SUBC
SUBP</t>
  </si>
  <si>
    <t>CONCEPTO</t>
  </si>
  <si>
    <t>APORTE
NACIONAL</t>
  </si>
  <si>
    <t>RECURSOS
PROPIOS</t>
  </si>
  <si>
    <t xml:space="preserve">A.  PRESUPUESTO DE FUNCIONAMIENTO </t>
  </si>
  <si>
    <t>1000</t>
  </si>
  <si>
    <t>INTERSUBSECTORIAL GOBIERNO</t>
  </si>
  <si>
    <t>AGENCIA PARA LA REINCORPORACIÓN Y LA NORMALIZACIÓN - ARN</t>
  </si>
  <si>
    <t>AGENCIA DE RENOVACIÓN DEL TERRITORIO - ART</t>
  </si>
  <si>
    <t>0212</t>
  </si>
  <si>
    <t>RENOVACIÓN TERRITORIAL PARA EL DESARROLLO INTEGRAL DE LAS ZONAS RURALES AFECTADAS POR EL CONFLICTO ARMADO</t>
  </si>
  <si>
    <t>0600</t>
  </si>
  <si>
    <t>INTERSUBSECTORIAL TRANSPORTE</t>
  </si>
  <si>
    <t>MINISTERIO DE DEFENSA NACIONAL</t>
  </si>
  <si>
    <t>1502</t>
  </si>
  <si>
    <t>CAPACIDADES DE LAS FUERZAS MILITARES EN SEGURIDAD PÚBLICA Y DEFENSA EN EL TERRITORIO NACIONAL</t>
  </si>
  <si>
    <t>0100</t>
  </si>
  <si>
    <t>INTERSUBSECTORIAL DEFENSA Y SEGURIDAD</t>
  </si>
  <si>
    <t>DEFENSA CIVIL COLOMBIANA, GUILLERMO LEÓN VALENCIA</t>
  </si>
  <si>
    <t>POLICÍA NACIONAL</t>
  </si>
  <si>
    <t>MINISTERIO DE AGRICULTURA Y DESARROLLO RURAL</t>
  </si>
  <si>
    <t>1100</t>
  </si>
  <si>
    <t>INTERSUBSECTORIAL AGROPECUARIO</t>
  </si>
  <si>
    <t>1703</t>
  </si>
  <si>
    <t>SERVICIOS FINANCIEROS Y GESTIÓN DEL RIESGO PARA LAS ACTIVIDADES AGROPECUARIAS Y RURALES</t>
  </si>
  <si>
    <t>1704</t>
  </si>
  <si>
    <t>ORDENAMIENTO SOCIAL Y USO PRODUCTIVO DEL TERRITORIO RURAL</t>
  </si>
  <si>
    <t>AGENCIA NACIONAL DE TIERRAS - ANT</t>
  </si>
  <si>
    <t>MINISTERIO DE SALUD Y PROTECCIÓN SOCIAL</t>
  </si>
  <si>
    <t>MINISTERIO DE EDUCACIÓN NACIONAL</t>
  </si>
  <si>
    <t>2201</t>
  </si>
  <si>
    <t>CALIDAD, COBERTURA Y FORTALECIMIENTO DE LA EDUCACIÓN INICIAL, PRESCOLAR, BÁSICA Y MEDIA</t>
  </si>
  <si>
    <t>0700</t>
  </si>
  <si>
    <t>INTERSUBSECTORIAL EDUCACIÓN</t>
  </si>
  <si>
    <t>FONDO ÚNICO DE TECNOLOGÍAS DE LA INFORMACIÓN Y LAS COMUNICACIONES</t>
  </si>
  <si>
    <t>2301</t>
  </si>
  <si>
    <t>FACILITAR EL ACCESO Y USO DE LAS TECNOLOGÍAS DE LA INFORMACIÓN Y LAS COMUNICACIONES (TIC) EN TODO EL TERRITORIO NACIONAL</t>
  </si>
  <si>
    <t>0400</t>
  </si>
  <si>
    <t>INTERSUBSECTORIAL COMUNICACIONES</t>
  </si>
  <si>
    <t>2402</t>
  </si>
  <si>
    <t>INFRAESTRUCTURA RED VIAL REGIONAL</t>
  </si>
  <si>
    <t>INSTITUTO NACIONAL DE VÍAS</t>
  </si>
  <si>
    <t>UNIDAD NACIONAL DE PROTECCIÓN - UNP</t>
  </si>
  <si>
    <t>4001</t>
  </si>
  <si>
    <t>ACCESO A SOLUCIONES DE VIVIENDA</t>
  </si>
  <si>
    <t>1400</t>
  </si>
  <si>
    <t>INTERSUBSECTORIAL VIVIENDA Y DESARROLLO TERRITORIAL</t>
  </si>
  <si>
    <t>FONDO NACIONAL DE VIVIENDA - FONVIVIENDA</t>
  </si>
  <si>
    <t>DEPARTAMENTO ADMINISTRATIVO PARA LA PROSPERIDAD SOCIAL</t>
  </si>
  <si>
    <t>4103</t>
  </si>
  <si>
    <t>INCLUSIÓN SOCIAL Y PRODUCTIVA PARA LA POBLACIÓN EN SITUACIÓN DE VULNERABILIDAD</t>
  </si>
  <si>
    <t>1500</t>
  </si>
  <si>
    <t>INTERSUBSECTORIAL DESARROLLO SOCIAL</t>
  </si>
  <si>
    <t>UNIDAD DE ATENCIÓN Y REPARACIÓN INTEGRAL A LAS VÍCTIMAS</t>
  </si>
  <si>
    <t>4101</t>
  </si>
  <si>
    <t>ATENCIÓN, ASISTENCIA  Y REPARACIÓN INTEGRAL A LAS VÍCTIMAS</t>
  </si>
  <si>
    <t>SECCIÓN:  0212</t>
  </si>
  <si>
    <t>SECCIÓN:  0214</t>
  </si>
  <si>
    <t>SECCIÓN:  1501</t>
  </si>
  <si>
    <t>SECCIÓN:  1508</t>
  </si>
  <si>
    <t>SECCIÓN:  1601</t>
  </si>
  <si>
    <t>SECCIÓN:  1701</t>
  </si>
  <si>
    <t>SECCIÓN:  1717</t>
  </si>
  <si>
    <t>SECCIÓN:  1901</t>
  </si>
  <si>
    <t>SECCIÓN:  2201</t>
  </si>
  <si>
    <t>SECCIÓN:  2306</t>
  </si>
  <si>
    <t>SECCIÓN:  2402</t>
  </si>
  <si>
    <t>SECCIÓN:  3708</t>
  </si>
  <si>
    <t>SECCIÓN:  4002</t>
  </si>
  <si>
    <t>SECCIÓN:  4101</t>
  </si>
  <si>
    <t>SECCIÓN:  4104</t>
  </si>
  <si>
    <t>C.  PRESUPUESTO DE INVERSIÓN</t>
  </si>
  <si>
    <t xml:space="preserve">       TOTAL</t>
  </si>
  <si>
    <t>ADICIÓN AL PRESUPUESTO GENERAL DE LA NACIÓN 2025</t>
  </si>
  <si>
    <t>TOTAL ADICIÓN SECCIÓN</t>
  </si>
  <si>
    <t>1905</t>
  </si>
  <si>
    <t>SALUD PÚBLICA</t>
  </si>
  <si>
    <t>0300</t>
  </si>
  <si>
    <t>INTERSUBSECTORIAL SALUD</t>
  </si>
  <si>
    <t xml:space="preserve">TOTAL ADICIÓN </t>
  </si>
  <si>
    <t>SECCIÓN:  0201</t>
  </si>
  <si>
    <t>PRESIDENCIA DE LA REPÚBLICA</t>
  </si>
  <si>
    <t>0210</t>
  </si>
  <si>
    <t>MECANISMOS DE TRANSICIÓN HACIA LA PAZ A NIVEL NACIONAL Y TERRITORIAL DESDE EL SECTOR PRESIDENCIA</t>
  </si>
  <si>
    <t xml:space="preserve">C.  PRESUPUESTO DE INVERSIÓN </t>
  </si>
  <si>
    <t>AGENCIA DE DESARROLLO RURAL - ADR</t>
  </si>
  <si>
    <t>SECCIÓN:  1718</t>
  </si>
  <si>
    <t>1702</t>
  </si>
  <si>
    <t>INCLUSIÓN PRODUCTIVA DE PEQUEÑOS PRODUCTORES RURALES</t>
  </si>
  <si>
    <t>1906</t>
  </si>
  <si>
    <t>ASEGURAMIENTO Y PRESTACIÓN INTEGRAL DE SERVICIOS DE SALUD</t>
  </si>
  <si>
    <t>SECCIÓN:  2246</t>
  </si>
  <si>
    <t>UNIDAD ADMINISTRATIVA ESPECIAL DE ALIMENTACIÓN ESCOLAR</t>
  </si>
  <si>
    <t>SECCIÓN:  2412</t>
  </si>
  <si>
    <t>UNIDAD ADMINISTRATIVA ESPECIAL DE LA AERONÁUTICA CIVIL</t>
  </si>
  <si>
    <t>2403</t>
  </si>
  <si>
    <t>INFRAESTRUCTURA Y SERVICIOS DE TRANSPORTE AÉREO</t>
  </si>
  <si>
    <t>SECCIÓN:  4001</t>
  </si>
  <si>
    <t>MINISTERIO DE VIVIENDA, CIUDAD Y TERRITORIO</t>
  </si>
  <si>
    <t>ACCESO DE LA POBLACIÓN A LOS SERVICIOS DE AGUA POTABLE Y SANEAMIENTO BÁSICO</t>
  </si>
  <si>
    <t>2202</t>
  </si>
  <si>
    <t>CALIDAD Y FOMENTO DE LA EDUCACIÓN SUPERIOR</t>
  </si>
  <si>
    <t>4003</t>
  </si>
  <si>
    <t>SECCIÓN:  4602</t>
  </si>
  <si>
    <t>INSTITUTO COLOMBIANO DE BIENESTAR FAMILIAR (ICBF)</t>
  </si>
  <si>
    <t>4602</t>
  </si>
  <si>
    <t>DESARROLLO INTEGRAL DE LA PRIMERA INFANCIA A LA JUVENTUD, Y FORTALECIMIENTO DE LAS CAPACIDADES DE LAS FAMILIAS DE NIÑAS, NIÑOS Y ADOLESCENTES - SECTOR IGUALDAD Y EQUIDAD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</si>
</sst>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rgb="FF000000"/>
      <name val="Calibri"/>
      <family val="2"/>
      <scheme val="minor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name val="Arial Narrow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3" fillId="0" borderId="0" xfId="0" applyFont="1" applyAlignment="1">
      <alignment wrapText="1" readingOrder="1"/>
    </xf>
    <xf numFmtId="0" fontId="2" fillId="0" borderId="0" xfId="0" applyFont="1" applyAlignment="1">
      <alignment wrapText="1" readingOrder="1"/>
    </xf>
    <xf numFmtId="3" fontId="3" fillId="0" borderId="0" xfId="0" applyNumberFormat="1" applyFont="1" applyAlignment="1">
      <alignment horizontal="right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right" vertical="center" wrapText="1" readingOrder="1"/>
    </xf>
    <xf numFmtId="3" fontId="2" fillId="0" borderId="0" xfId="0" applyNumberFormat="1" applyFont="1" applyAlignment="1">
      <alignment horizontal="right" vertical="center" wrapText="1" readingOrder="1"/>
    </xf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horizontal="right" vertical="top" wrapText="1" readingOrder="1"/>
    </xf>
    <xf numFmtId="3" fontId="3" fillId="0" borderId="0" xfId="0" applyNumberFormat="1" applyFont="1" applyAlignment="1">
      <alignment horizontal="right" vertical="top" wrapText="1" readingOrder="1"/>
    </xf>
    <xf numFmtId="0" fontId="3" fillId="0" borderId="2" xfId="0" applyFont="1" applyBorder="1" applyAlignment="1">
      <alignment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1" fillId="2" borderId="0" xfId="0" applyFont="1" applyFill="1"/>
    <xf numFmtId="0" fontId="2" fillId="3" borderId="0" xfId="0" applyFont="1" applyFill="1" applyAlignment="1">
      <alignment horizontal="center" vertical="center" wrapText="1" readingOrder="1"/>
    </xf>
    <xf numFmtId="0" fontId="2" fillId="3" borderId="0" xfId="0" applyFont="1" applyFill="1" applyAlignment="1">
      <alignment horizontal="right" vertical="center" wrapText="1" readingOrder="1"/>
    </xf>
    <xf numFmtId="0" fontId="1" fillId="3" borderId="0" xfId="0" applyFont="1" applyFill="1"/>
    <xf numFmtId="3" fontId="2" fillId="3" borderId="0" xfId="0" applyNumberFormat="1" applyFont="1" applyFill="1" applyAlignment="1">
      <alignment horizontal="right" vertical="center" wrapText="1" readingOrder="1"/>
    </xf>
    <xf numFmtId="0" fontId="2" fillId="3" borderId="0" xfId="0" applyFont="1" applyFill="1" applyAlignment="1">
      <alignment vertical="center" wrapText="1" readingOrder="1"/>
    </xf>
    <xf numFmtId="0" fontId="3" fillId="3" borderId="0" xfId="0" applyFont="1" applyFill="1" applyAlignment="1">
      <alignment vertical="top" wrapText="1" readingOrder="1"/>
    </xf>
    <xf numFmtId="0" fontId="3" fillId="3" borderId="0" xfId="0" applyFont="1" applyFill="1" applyAlignment="1">
      <alignment horizontal="right" vertical="top" wrapText="1" readingOrder="1"/>
    </xf>
    <xf numFmtId="3" fontId="3" fillId="3" borderId="0" xfId="0" applyNumberFormat="1" applyFont="1" applyFill="1" applyAlignment="1">
      <alignment horizontal="right" vertical="top" wrapText="1" readingOrder="1"/>
    </xf>
    <xf numFmtId="3" fontId="3" fillId="3" borderId="0" xfId="0" applyNumberFormat="1" applyFont="1" applyFill="1" applyAlignment="1">
      <alignment horizontal="right" vertical="center" wrapText="1" readingOrder="1"/>
    </xf>
    <xf numFmtId="43" fontId="1" fillId="0" borderId="0" xfId="1" applyFont="1"/>
    <xf numFmtId="0" fontId="3" fillId="0" borderId="0" xfId="0" applyFont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horizontal="left" vertical="center" wrapText="1" readingOrder="1"/>
    </xf>
    <xf numFmtId="0" fontId="3" fillId="3" borderId="0" xfId="0" applyFont="1" applyFill="1" applyAlignment="1">
      <alignment vertical="top" wrapText="1" readingOrder="1"/>
    </xf>
    <xf numFmtId="0" fontId="1" fillId="3" borderId="0" xfId="0" applyFont="1" applyFill="1"/>
    <xf numFmtId="0" fontId="3" fillId="3" borderId="0" xfId="0" applyFont="1" applyFill="1" applyAlignment="1">
      <alignment vertical="center" wrapText="1" readingOrder="1"/>
    </xf>
    <xf numFmtId="0" fontId="2" fillId="3" borderId="0" xfId="0" applyFont="1" applyFill="1" applyAlignment="1">
      <alignment horizontal="left" vertical="center" wrapText="1" readingOrder="1"/>
    </xf>
    <xf numFmtId="0" fontId="3" fillId="0" borderId="0" xfId="0" applyFont="1" applyAlignment="1">
      <alignment horizontal="center" wrapText="1" readingOrder="1"/>
    </xf>
    <xf numFmtId="0" fontId="3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3" fillId="0" borderId="1" xfId="0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2"/>
  <sheetViews>
    <sheetView showGridLines="0" tabSelected="1" workbookViewId="0">
      <selection activeCell="B178" sqref="B178:E178"/>
    </sheetView>
  </sheetViews>
  <sheetFormatPr baseColWidth="10" defaultColWidth="0" defaultRowHeight="12.75" zeroHeight="1" x14ac:dyDescent="0.25"/>
  <cols>
    <col min="1" max="1" width="1.7109375" style="1" customWidth="1"/>
    <col min="2" max="2" width="6.85546875" style="1" customWidth="1"/>
    <col min="3" max="3" width="5.85546875" style="1" customWidth="1"/>
    <col min="4" max="4" width="5.42578125" style="1" customWidth="1"/>
    <col min="5" max="5" width="24.7109375" style="1" customWidth="1"/>
    <col min="6" max="6" width="15" style="1" customWidth="1"/>
    <col min="7" max="7" width="14.5703125" style="1" customWidth="1"/>
    <col min="8" max="8" width="14.7109375" style="1" customWidth="1"/>
    <col min="9" max="9" width="3.5703125" style="1" customWidth="1"/>
    <col min="10" max="16384" width="11.42578125" style="1" hidden="1"/>
  </cols>
  <sheetData>
    <row r="1" spans="2:8" ht="8.85" customHeight="1" x14ac:dyDescent="0.25">
      <c r="B1" s="38" t="s">
        <v>0</v>
      </c>
      <c r="C1" s="29"/>
      <c r="D1" s="29"/>
      <c r="E1" s="29"/>
      <c r="F1" s="29"/>
      <c r="G1" s="29"/>
      <c r="H1" s="29"/>
    </row>
    <row r="2" spans="2:8" x14ac:dyDescent="0.25"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</row>
    <row r="3" spans="2:8" ht="18" customHeight="1" x14ac:dyDescent="0.25">
      <c r="B3" s="39" t="s">
        <v>75</v>
      </c>
      <c r="C3" s="40"/>
      <c r="D3" s="40"/>
      <c r="E3" s="40"/>
      <c r="F3" s="40"/>
      <c r="G3" s="40"/>
      <c r="H3" s="40"/>
    </row>
    <row r="4" spans="2:8" ht="25.5" x14ac:dyDescent="0.25">
      <c r="B4" s="14" t="s">
        <v>1</v>
      </c>
      <c r="C4" s="15" t="s">
        <v>2</v>
      </c>
      <c r="D4" s="14" t="s">
        <v>0</v>
      </c>
      <c r="E4" s="15" t="s">
        <v>3</v>
      </c>
      <c r="F4" s="15" t="s">
        <v>4</v>
      </c>
      <c r="G4" s="15" t="s">
        <v>5</v>
      </c>
      <c r="H4" s="15" t="s">
        <v>74</v>
      </c>
    </row>
    <row r="5" spans="2:8" x14ac:dyDescent="0.25">
      <c r="B5" s="3" t="s">
        <v>0</v>
      </c>
      <c r="C5" s="3" t="s">
        <v>0</v>
      </c>
      <c r="D5" s="3" t="s">
        <v>0</v>
      </c>
      <c r="E5" s="4" t="s">
        <v>0</v>
      </c>
      <c r="F5" s="4" t="s">
        <v>0</v>
      </c>
      <c r="G5" s="4" t="s">
        <v>0</v>
      </c>
      <c r="H5" s="2" t="s">
        <v>0</v>
      </c>
    </row>
    <row r="6" spans="2:8" x14ac:dyDescent="0.25">
      <c r="B6" s="5" t="s">
        <v>0</v>
      </c>
      <c r="C6" s="5" t="s">
        <v>0</v>
      </c>
      <c r="D6" s="5" t="s">
        <v>0</v>
      </c>
      <c r="E6" s="35" t="s">
        <v>82</v>
      </c>
      <c r="F6" s="29"/>
      <c r="G6" s="29"/>
      <c r="H6" s="6" t="s">
        <v>0</v>
      </c>
    </row>
    <row r="7" spans="2:8" ht="12.75" customHeight="1" x14ac:dyDescent="0.25">
      <c r="B7" s="3" t="s">
        <v>0</v>
      </c>
      <c r="C7" s="2" t="s">
        <v>0</v>
      </c>
      <c r="D7" s="2" t="s">
        <v>0</v>
      </c>
      <c r="E7" s="36" t="s">
        <v>83</v>
      </c>
      <c r="F7" s="29"/>
      <c r="G7" s="29"/>
      <c r="H7" s="2" t="s">
        <v>0</v>
      </c>
    </row>
    <row r="8" spans="2:8" x14ac:dyDescent="0.25">
      <c r="B8" s="37" t="s">
        <v>6</v>
      </c>
      <c r="C8" s="29"/>
      <c r="D8" s="29"/>
      <c r="E8" s="29"/>
      <c r="F8" s="7">
        <v>140926500000</v>
      </c>
      <c r="H8" s="7">
        <v>140926500000</v>
      </c>
    </row>
    <row r="9" spans="2:8" x14ac:dyDescent="0.25">
      <c r="B9" s="37" t="s">
        <v>86</v>
      </c>
      <c r="C9" s="29"/>
      <c r="D9" s="29"/>
      <c r="E9" s="29"/>
      <c r="F9" s="7">
        <v>36212224804</v>
      </c>
      <c r="H9" s="7">
        <v>36212224804</v>
      </c>
    </row>
    <row r="10" spans="2:8" ht="35.25" customHeight="1" x14ac:dyDescent="0.25">
      <c r="B10" s="8" t="s">
        <v>84</v>
      </c>
      <c r="C10" s="9" t="s">
        <v>0</v>
      </c>
      <c r="D10" s="30" t="s">
        <v>85</v>
      </c>
      <c r="E10" s="29"/>
      <c r="F10" s="10">
        <v>36212224804</v>
      </c>
      <c r="H10" s="10">
        <v>36212224804</v>
      </c>
    </row>
    <row r="11" spans="2:8" x14ac:dyDescent="0.25">
      <c r="B11" s="11" t="s">
        <v>0</v>
      </c>
      <c r="C11" s="9" t="s">
        <v>7</v>
      </c>
      <c r="D11" s="30" t="s">
        <v>8</v>
      </c>
      <c r="E11" s="29"/>
      <c r="F11" s="10">
        <v>36212224804</v>
      </c>
      <c r="H11" s="10">
        <v>36212224804</v>
      </c>
    </row>
    <row r="12" spans="2:8" x14ac:dyDescent="0.25">
      <c r="B12" s="23"/>
      <c r="C12" s="23"/>
      <c r="D12" s="23"/>
      <c r="E12" s="23"/>
      <c r="F12" s="24"/>
      <c r="G12" s="24"/>
      <c r="H12" s="24"/>
    </row>
    <row r="13" spans="2:8" x14ac:dyDescent="0.25">
      <c r="B13" s="31" t="s">
        <v>76</v>
      </c>
      <c r="C13" s="32"/>
      <c r="D13" s="32"/>
      <c r="E13" s="32"/>
      <c r="F13" s="25">
        <f>+F8+F9</f>
        <v>177138724804</v>
      </c>
      <c r="G13" s="20"/>
      <c r="H13" s="25">
        <f>+H8+H9</f>
        <v>177138724804</v>
      </c>
    </row>
    <row r="14" spans="2:8" x14ac:dyDescent="0.25">
      <c r="B14" s="3"/>
      <c r="C14" s="3"/>
      <c r="D14" s="3"/>
      <c r="E14" s="4"/>
      <c r="F14" s="4"/>
      <c r="G14" s="4"/>
      <c r="H14" s="2"/>
    </row>
    <row r="15" spans="2:8" x14ac:dyDescent="0.25">
      <c r="B15" s="5" t="s">
        <v>0</v>
      </c>
      <c r="C15" s="5" t="s">
        <v>0</v>
      </c>
      <c r="D15" s="5" t="s">
        <v>0</v>
      </c>
      <c r="E15" s="35" t="s">
        <v>58</v>
      </c>
      <c r="F15" s="29"/>
      <c r="G15" s="29"/>
      <c r="H15" s="6" t="s">
        <v>0</v>
      </c>
    </row>
    <row r="16" spans="2:8" ht="10.9" customHeight="1" x14ac:dyDescent="0.25">
      <c r="B16" s="3" t="s">
        <v>0</v>
      </c>
      <c r="C16" s="2" t="s">
        <v>0</v>
      </c>
      <c r="D16" s="2" t="s">
        <v>0</v>
      </c>
      <c r="E16" s="36" t="s">
        <v>9</v>
      </c>
      <c r="F16" s="29"/>
      <c r="G16" s="29"/>
      <c r="H16" s="2" t="s">
        <v>0</v>
      </c>
    </row>
    <row r="17" spans="2:8" x14ac:dyDescent="0.25">
      <c r="B17" s="37" t="s">
        <v>6</v>
      </c>
      <c r="C17" s="29"/>
      <c r="D17" s="29"/>
      <c r="E17" s="29"/>
      <c r="F17" s="7">
        <v>26212000000</v>
      </c>
      <c r="H17" s="7">
        <v>26212000000</v>
      </c>
    </row>
    <row r="18" spans="2:8" x14ac:dyDescent="0.25">
      <c r="B18" s="23" t="s">
        <v>0</v>
      </c>
      <c r="C18" s="23" t="s">
        <v>0</v>
      </c>
      <c r="D18" s="23" t="s">
        <v>0</v>
      </c>
      <c r="E18" s="23" t="s">
        <v>0</v>
      </c>
      <c r="F18" s="24" t="s">
        <v>0</v>
      </c>
      <c r="G18" s="24" t="s">
        <v>0</v>
      </c>
      <c r="H18" s="24" t="s">
        <v>0</v>
      </c>
    </row>
    <row r="19" spans="2:8" x14ac:dyDescent="0.25">
      <c r="B19" s="31" t="s">
        <v>76</v>
      </c>
      <c r="C19" s="32"/>
      <c r="D19" s="32"/>
      <c r="E19" s="32"/>
      <c r="F19" s="25">
        <v>26212000000</v>
      </c>
      <c r="G19" s="20"/>
      <c r="H19" s="25">
        <v>26212000000</v>
      </c>
    </row>
    <row r="20" spans="2:8" x14ac:dyDescent="0.25">
      <c r="B20" s="3" t="s">
        <v>0</v>
      </c>
      <c r="C20" s="3" t="s">
        <v>0</v>
      </c>
      <c r="D20" s="3" t="s">
        <v>0</v>
      </c>
      <c r="E20" s="4" t="s">
        <v>0</v>
      </c>
      <c r="F20" s="4" t="s">
        <v>0</v>
      </c>
      <c r="G20" s="4" t="s">
        <v>0</v>
      </c>
      <c r="H20" s="2" t="s">
        <v>0</v>
      </c>
    </row>
    <row r="21" spans="2:8" x14ac:dyDescent="0.25">
      <c r="B21" s="3" t="s">
        <v>0</v>
      </c>
      <c r="C21" s="3" t="s">
        <v>0</v>
      </c>
      <c r="D21" s="3" t="s">
        <v>0</v>
      </c>
      <c r="E21" s="4" t="s">
        <v>0</v>
      </c>
      <c r="F21" s="4" t="s">
        <v>0</v>
      </c>
      <c r="G21" s="4" t="s">
        <v>0</v>
      </c>
      <c r="H21" s="2" t="s">
        <v>0</v>
      </c>
    </row>
    <row r="22" spans="2:8" x14ac:dyDescent="0.25">
      <c r="B22" s="5" t="s">
        <v>0</v>
      </c>
      <c r="C22" s="5" t="s">
        <v>0</v>
      </c>
      <c r="D22" s="5" t="s">
        <v>0</v>
      </c>
      <c r="E22" s="35" t="s">
        <v>59</v>
      </c>
      <c r="F22" s="29"/>
      <c r="G22" s="29"/>
      <c r="H22" s="6" t="s">
        <v>0</v>
      </c>
    </row>
    <row r="23" spans="2:8" x14ac:dyDescent="0.25">
      <c r="B23" s="3" t="s">
        <v>0</v>
      </c>
      <c r="C23" s="2" t="s">
        <v>0</v>
      </c>
      <c r="D23" s="2" t="s">
        <v>0</v>
      </c>
      <c r="E23" s="36" t="s">
        <v>10</v>
      </c>
      <c r="F23" s="29"/>
      <c r="G23" s="29"/>
      <c r="H23" s="2" t="s">
        <v>0</v>
      </c>
    </row>
    <row r="24" spans="2:8" x14ac:dyDescent="0.25">
      <c r="B24" s="33" t="s">
        <v>73</v>
      </c>
      <c r="C24" s="32"/>
      <c r="D24" s="32"/>
      <c r="E24" s="32"/>
      <c r="F24" s="26">
        <v>188021173134</v>
      </c>
      <c r="G24" s="20"/>
      <c r="H24" s="26">
        <v>188021173134</v>
      </c>
    </row>
    <row r="25" spans="2:8" ht="57" customHeight="1" x14ac:dyDescent="0.25">
      <c r="B25" s="18" t="s">
        <v>11</v>
      </c>
      <c r="C25" s="19" t="s">
        <v>0</v>
      </c>
      <c r="D25" s="34" t="s">
        <v>12</v>
      </c>
      <c r="E25" s="32"/>
      <c r="F25" s="21">
        <v>188021173134</v>
      </c>
      <c r="G25" s="20"/>
      <c r="H25" s="21">
        <v>188021173134</v>
      </c>
    </row>
    <row r="26" spans="2:8" x14ac:dyDescent="0.25">
      <c r="B26" s="22" t="s">
        <v>0</v>
      </c>
      <c r="C26" s="19" t="s">
        <v>7</v>
      </c>
      <c r="D26" s="34" t="s">
        <v>8</v>
      </c>
      <c r="E26" s="32"/>
      <c r="F26" s="21">
        <v>188021173134</v>
      </c>
      <c r="G26" s="20"/>
      <c r="H26" s="21">
        <v>188021173134</v>
      </c>
    </row>
    <row r="27" spans="2:8" x14ac:dyDescent="0.25">
      <c r="B27" s="23" t="s">
        <v>0</v>
      </c>
      <c r="C27" s="23" t="s">
        <v>0</v>
      </c>
      <c r="D27" s="23" t="s">
        <v>0</v>
      </c>
      <c r="E27" s="23" t="s">
        <v>0</v>
      </c>
      <c r="F27" s="24" t="s">
        <v>0</v>
      </c>
      <c r="G27" s="24" t="s">
        <v>0</v>
      </c>
      <c r="H27" s="24" t="s">
        <v>0</v>
      </c>
    </row>
    <row r="28" spans="2:8" x14ac:dyDescent="0.25">
      <c r="B28" s="31" t="s">
        <v>76</v>
      </c>
      <c r="C28" s="32"/>
      <c r="D28" s="32"/>
      <c r="E28" s="32"/>
      <c r="F28" s="25">
        <v>188021173134</v>
      </c>
      <c r="G28" s="20"/>
      <c r="H28" s="25">
        <v>188021173134</v>
      </c>
    </row>
    <row r="29" spans="2:8" x14ac:dyDescent="0.25">
      <c r="B29" s="3" t="s">
        <v>0</v>
      </c>
      <c r="C29" s="3" t="s">
        <v>0</v>
      </c>
      <c r="D29" s="3" t="s">
        <v>0</v>
      </c>
      <c r="E29" s="4" t="s">
        <v>0</v>
      </c>
      <c r="F29" s="4" t="s">
        <v>0</v>
      </c>
      <c r="G29" s="4" t="s">
        <v>0</v>
      </c>
      <c r="H29" s="2" t="s">
        <v>0</v>
      </c>
    </row>
    <row r="30" spans="2:8" x14ac:dyDescent="0.25">
      <c r="B30" s="3"/>
      <c r="C30" s="3"/>
      <c r="D30" s="3"/>
      <c r="E30" s="4"/>
      <c r="F30" s="4"/>
      <c r="G30" s="4"/>
      <c r="H30" s="2"/>
    </row>
    <row r="31" spans="2:8" x14ac:dyDescent="0.25">
      <c r="B31" s="5" t="s">
        <v>0</v>
      </c>
      <c r="C31" s="5" t="s">
        <v>0</v>
      </c>
      <c r="D31" s="5" t="s">
        <v>0</v>
      </c>
      <c r="E31" s="35" t="s">
        <v>60</v>
      </c>
      <c r="F31" s="29"/>
      <c r="G31" s="29"/>
      <c r="H31" s="6" t="s">
        <v>0</v>
      </c>
    </row>
    <row r="32" spans="2:8" x14ac:dyDescent="0.25">
      <c r="B32" s="3" t="s">
        <v>0</v>
      </c>
      <c r="C32" s="2" t="s">
        <v>0</v>
      </c>
      <c r="D32" s="2" t="s">
        <v>0</v>
      </c>
      <c r="E32" s="36" t="s">
        <v>15</v>
      </c>
      <c r="F32" s="29"/>
      <c r="G32" s="29"/>
      <c r="H32" s="2" t="s">
        <v>0</v>
      </c>
    </row>
    <row r="33" spans="2:8" x14ac:dyDescent="0.25">
      <c r="B33" s="37" t="s">
        <v>6</v>
      </c>
      <c r="C33" s="29"/>
      <c r="D33" s="29"/>
      <c r="E33" s="29"/>
      <c r="F33" s="7">
        <v>622569287873</v>
      </c>
      <c r="H33" s="7">
        <v>622569287873</v>
      </c>
    </row>
    <row r="34" spans="2:8" x14ac:dyDescent="0.25">
      <c r="B34" s="37" t="s">
        <v>73</v>
      </c>
      <c r="C34" s="29"/>
      <c r="D34" s="29"/>
      <c r="E34" s="29"/>
      <c r="F34" s="7">
        <v>9860000000</v>
      </c>
      <c r="H34" s="7">
        <v>9860000000</v>
      </c>
    </row>
    <row r="35" spans="2:8" ht="41.25" customHeight="1" x14ac:dyDescent="0.25">
      <c r="B35" s="8" t="s">
        <v>16</v>
      </c>
      <c r="C35" s="9" t="s">
        <v>0</v>
      </c>
      <c r="D35" s="30" t="s">
        <v>17</v>
      </c>
      <c r="E35" s="29"/>
      <c r="F35" s="10">
        <v>9860000000</v>
      </c>
      <c r="H35" s="10">
        <v>9860000000</v>
      </c>
    </row>
    <row r="36" spans="2:8" x14ac:dyDescent="0.25">
      <c r="B36" s="11" t="s">
        <v>0</v>
      </c>
      <c r="C36" s="9" t="s">
        <v>18</v>
      </c>
      <c r="D36" s="30" t="s">
        <v>19</v>
      </c>
      <c r="E36" s="29"/>
      <c r="F36" s="10">
        <v>9860000000</v>
      </c>
      <c r="H36" s="10">
        <v>9860000000</v>
      </c>
    </row>
    <row r="37" spans="2:8" x14ac:dyDescent="0.25">
      <c r="B37" s="11"/>
      <c r="C37" s="9"/>
      <c r="D37" s="16"/>
      <c r="F37" s="10"/>
      <c r="H37" s="10"/>
    </row>
    <row r="38" spans="2:8" x14ac:dyDescent="0.25">
      <c r="B38" s="28" t="s">
        <v>76</v>
      </c>
      <c r="C38" s="29"/>
      <c r="D38" s="29"/>
      <c r="E38" s="29"/>
      <c r="F38" s="13">
        <f>+F33+F34</f>
        <v>632429287873</v>
      </c>
      <c r="H38" s="13">
        <f>+H33+H34</f>
        <v>632429287873</v>
      </c>
    </row>
    <row r="39" spans="2:8" x14ac:dyDescent="0.25">
      <c r="B39" s="3" t="s">
        <v>0</v>
      </c>
      <c r="C39" s="3" t="s">
        <v>0</v>
      </c>
      <c r="D39" s="3" t="s">
        <v>0</v>
      </c>
      <c r="E39" s="4" t="s">
        <v>0</v>
      </c>
      <c r="F39" s="4" t="s">
        <v>0</v>
      </c>
      <c r="G39" s="4" t="s">
        <v>0</v>
      </c>
      <c r="H39" s="2" t="s">
        <v>0</v>
      </c>
    </row>
    <row r="40" spans="2:8" x14ac:dyDescent="0.25">
      <c r="B40" s="3" t="s">
        <v>0</v>
      </c>
      <c r="C40" s="3" t="s">
        <v>0</v>
      </c>
      <c r="D40" s="3" t="s">
        <v>0</v>
      </c>
      <c r="E40" s="4" t="s">
        <v>0</v>
      </c>
      <c r="F40" s="4" t="s">
        <v>0</v>
      </c>
      <c r="G40" s="4" t="s">
        <v>0</v>
      </c>
      <c r="H40" s="2" t="s">
        <v>0</v>
      </c>
    </row>
    <row r="41" spans="2:8" x14ac:dyDescent="0.25">
      <c r="B41" s="5" t="s">
        <v>0</v>
      </c>
      <c r="C41" s="5" t="s">
        <v>0</v>
      </c>
      <c r="D41" s="5" t="s">
        <v>0</v>
      </c>
      <c r="E41" s="35" t="s">
        <v>61</v>
      </c>
      <c r="F41" s="29"/>
      <c r="G41" s="29"/>
      <c r="H41" s="6" t="s">
        <v>0</v>
      </c>
    </row>
    <row r="42" spans="2:8" x14ac:dyDescent="0.25">
      <c r="B42" s="3" t="s">
        <v>0</v>
      </c>
      <c r="C42" s="2" t="s">
        <v>0</v>
      </c>
      <c r="D42" s="2" t="s">
        <v>0</v>
      </c>
      <c r="E42" s="36" t="s">
        <v>20</v>
      </c>
      <c r="F42" s="29"/>
      <c r="G42" s="29"/>
      <c r="H42" s="2" t="s">
        <v>0</v>
      </c>
    </row>
    <row r="43" spans="2:8" x14ac:dyDescent="0.25">
      <c r="B43" s="37" t="s">
        <v>6</v>
      </c>
      <c r="C43" s="29"/>
      <c r="D43" s="29"/>
      <c r="E43" s="29"/>
      <c r="F43" s="7">
        <v>1910000000</v>
      </c>
      <c r="G43" s="7"/>
      <c r="H43" s="7">
        <v>1910000000</v>
      </c>
    </row>
    <row r="44" spans="2:8" x14ac:dyDescent="0.25">
      <c r="B44" s="3" t="s">
        <v>0</v>
      </c>
      <c r="C44" s="3" t="s">
        <v>0</v>
      </c>
      <c r="D44" s="3" t="s">
        <v>0</v>
      </c>
      <c r="E44" s="3" t="s">
        <v>0</v>
      </c>
      <c r="F44" s="12" t="s">
        <v>0</v>
      </c>
      <c r="G44" s="12" t="s">
        <v>0</v>
      </c>
      <c r="H44" s="12" t="s">
        <v>0</v>
      </c>
    </row>
    <row r="45" spans="2:8" x14ac:dyDescent="0.25">
      <c r="B45" s="28" t="s">
        <v>76</v>
      </c>
      <c r="C45" s="29"/>
      <c r="D45" s="29"/>
      <c r="E45" s="29"/>
      <c r="F45" s="13">
        <v>1910000000</v>
      </c>
      <c r="G45" s="13"/>
      <c r="H45" s="13">
        <v>1910000000</v>
      </c>
    </row>
    <row r="46" spans="2:8" x14ac:dyDescent="0.25">
      <c r="B46" s="3" t="s">
        <v>0</v>
      </c>
      <c r="C46" s="3" t="s">
        <v>0</v>
      </c>
      <c r="D46" s="3" t="s">
        <v>0</v>
      </c>
      <c r="E46" s="4" t="s">
        <v>0</v>
      </c>
      <c r="F46" s="4" t="s">
        <v>0</v>
      </c>
      <c r="G46" s="4" t="s">
        <v>0</v>
      </c>
      <c r="H46" s="2" t="s">
        <v>0</v>
      </c>
    </row>
    <row r="47" spans="2:8" x14ac:dyDescent="0.25">
      <c r="B47" s="3" t="s">
        <v>0</v>
      </c>
      <c r="C47" s="3" t="s">
        <v>0</v>
      </c>
      <c r="D47" s="3" t="s">
        <v>0</v>
      </c>
      <c r="E47" s="4" t="s">
        <v>0</v>
      </c>
      <c r="F47" s="4" t="s">
        <v>0</v>
      </c>
      <c r="G47" s="4" t="s">
        <v>0</v>
      </c>
      <c r="H47" s="2" t="s">
        <v>0</v>
      </c>
    </row>
    <row r="48" spans="2:8" x14ac:dyDescent="0.25">
      <c r="B48" s="5" t="s">
        <v>0</v>
      </c>
      <c r="C48" s="5" t="s">
        <v>0</v>
      </c>
      <c r="D48" s="5" t="s">
        <v>0</v>
      </c>
      <c r="E48" s="35" t="s">
        <v>62</v>
      </c>
      <c r="F48" s="29"/>
      <c r="G48" s="29"/>
      <c r="H48" s="6" t="s">
        <v>0</v>
      </c>
    </row>
    <row r="49" spans="2:8" x14ac:dyDescent="0.25">
      <c r="B49" s="3" t="s">
        <v>0</v>
      </c>
      <c r="C49" s="2" t="s">
        <v>0</v>
      </c>
      <c r="D49" s="2" t="s">
        <v>0</v>
      </c>
      <c r="E49" s="36" t="s">
        <v>21</v>
      </c>
      <c r="F49" s="29"/>
      <c r="G49" s="29"/>
      <c r="H49" s="2" t="s">
        <v>0</v>
      </c>
    </row>
    <row r="50" spans="2:8" x14ac:dyDescent="0.25">
      <c r="B50" s="37" t="s">
        <v>6</v>
      </c>
      <c r="C50" s="29"/>
      <c r="D50" s="29"/>
      <c r="E50" s="29"/>
      <c r="F50" s="7">
        <v>246958641244</v>
      </c>
      <c r="H50" s="7">
        <v>246958641244</v>
      </c>
    </row>
    <row r="51" spans="2:8" x14ac:dyDescent="0.25">
      <c r="B51" s="3" t="s">
        <v>0</v>
      </c>
      <c r="C51" s="3" t="s">
        <v>0</v>
      </c>
      <c r="D51" s="3" t="s">
        <v>0</v>
      </c>
      <c r="E51" s="3" t="s">
        <v>0</v>
      </c>
      <c r="F51" s="12" t="s">
        <v>0</v>
      </c>
      <c r="G51" s="12" t="s">
        <v>0</v>
      </c>
      <c r="H51" s="12" t="s">
        <v>0</v>
      </c>
    </row>
    <row r="52" spans="2:8" x14ac:dyDescent="0.25">
      <c r="B52" s="28" t="s">
        <v>76</v>
      </c>
      <c r="C52" s="29"/>
      <c r="D52" s="29"/>
      <c r="E52" s="29"/>
      <c r="F52" s="13">
        <v>246958641244</v>
      </c>
      <c r="H52" s="13">
        <v>246958641244</v>
      </c>
    </row>
    <row r="53" spans="2:8" x14ac:dyDescent="0.25">
      <c r="B53" s="3" t="s">
        <v>0</v>
      </c>
      <c r="C53" s="3" t="s">
        <v>0</v>
      </c>
      <c r="D53" s="3" t="s">
        <v>0</v>
      </c>
      <c r="E53" s="4" t="s">
        <v>0</v>
      </c>
      <c r="F53" s="4" t="s">
        <v>0</v>
      </c>
      <c r="G53" s="4" t="s">
        <v>0</v>
      </c>
      <c r="H53" s="2" t="s">
        <v>0</v>
      </c>
    </row>
    <row r="54" spans="2:8" x14ac:dyDescent="0.25">
      <c r="B54" s="5" t="s">
        <v>0</v>
      </c>
      <c r="C54" s="5" t="s">
        <v>0</v>
      </c>
      <c r="D54" s="5" t="s">
        <v>0</v>
      </c>
      <c r="E54" s="35" t="s">
        <v>63</v>
      </c>
      <c r="F54" s="29"/>
      <c r="G54" s="29"/>
      <c r="H54" s="6" t="s">
        <v>0</v>
      </c>
    </row>
    <row r="55" spans="2:8" x14ac:dyDescent="0.25">
      <c r="B55" s="3" t="s">
        <v>0</v>
      </c>
      <c r="C55" s="2" t="s">
        <v>0</v>
      </c>
      <c r="D55" s="2" t="s">
        <v>0</v>
      </c>
      <c r="E55" s="36" t="s">
        <v>22</v>
      </c>
      <c r="F55" s="29"/>
      <c r="G55" s="29"/>
      <c r="H55" s="2" t="s">
        <v>0</v>
      </c>
    </row>
    <row r="56" spans="2:8" x14ac:dyDescent="0.25">
      <c r="B56" s="37" t="s">
        <v>6</v>
      </c>
      <c r="C56" s="29"/>
      <c r="D56" s="29"/>
      <c r="E56" s="29"/>
      <c r="F56" s="7">
        <v>54300000000</v>
      </c>
      <c r="H56" s="7">
        <v>54300000000</v>
      </c>
    </row>
    <row r="57" spans="2:8" x14ac:dyDescent="0.25">
      <c r="B57" s="37" t="s">
        <v>73</v>
      </c>
      <c r="C57" s="29"/>
      <c r="D57" s="29"/>
      <c r="E57" s="29"/>
      <c r="F57" s="7">
        <v>51700000000</v>
      </c>
      <c r="H57" s="7">
        <v>51700000000</v>
      </c>
    </row>
    <row r="58" spans="2:8" ht="36.75" customHeight="1" x14ac:dyDescent="0.25">
      <c r="B58" s="8" t="s">
        <v>25</v>
      </c>
      <c r="C58" s="9" t="s">
        <v>0</v>
      </c>
      <c r="D58" s="30" t="s">
        <v>26</v>
      </c>
      <c r="E58" s="29"/>
      <c r="F58" s="10">
        <v>51700000000</v>
      </c>
      <c r="H58" s="10">
        <v>51700000000</v>
      </c>
    </row>
    <row r="59" spans="2:8" x14ac:dyDescent="0.25">
      <c r="B59" s="11" t="s">
        <v>0</v>
      </c>
      <c r="C59" s="9" t="s">
        <v>23</v>
      </c>
      <c r="D59" s="30" t="s">
        <v>24</v>
      </c>
      <c r="E59" s="29"/>
      <c r="F59" s="10">
        <v>51700000000</v>
      </c>
      <c r="H59" s="10">
        <v>51700000000</v>
      </c>
    </row>
    <row r="60" spans="2:8" x14ac:dyDescent="0.25">
      <c r="B60" s="3" t="s">
        <v>0</v>
      </c>
      <c r="C60" s="3" t="s">
        <v>0</v>
      </c>
      <c r="D60" s="3" t="s">
        <v>0</v>
      </c>
      <c r="E60" s="3" t="s">
        <v>0</v>
      </c>
      <c r="F60" s="12" t="s">
        <v>0</v>
      </c>
      <c r="G60" s="12" t="s">
        <v>0</v>
      </c>
      <c r="H60" s="12" t="s">
        <v>0</v>
      </c>
    </row>
    <row r="61" spans="2:8" x14ac:dyDescent="0.25">
      <c r="B61" s="28" t="s">
        <v>76</v>
      </c>
      <c r="C61" s="29"/>
      <c r="D61" s="29"/>
      <c r="E61" s="29"/>
      <c r="F61" s="13">
        <f>+F56+F57</f>
        <v>106000000000</v>
      </c>
      <c r="H61" s="13">
        <f>+H56+H57</f>
        <v>106000000000</v>
      </c>
    </row>
    <row r="62" spans="2:8" x14ac:dyDescent="0.25">
      <c r="B62" s="3" t="s">
        <v>0</v>
      </c>
      <c r="C62" s="3" t="s">
        <v>0</v>
      </c>
      <c r="D62" s="3" t="s">
        <v>0</v>
      </c>
      <c r="E62" s="4" t="s">
        <v>0</v>
      </c>
      <c r="F62" s="4" t="s">
        <v>0</v>
      </c>
      <c r="G62" s="4" t="s">
        <v>0</v>
      </c>
      <c r="H62" s="2" t="s">
        <v>0</v>
      </c>
    </row>
    <row r="63" spans="2:8" x14ac:dyDescent="0.25">
      <c r="B63" s="5" t="s">
        <v>0</v>
      </c>
      <c r="C63" s="5" t="s">
        <v>0</v>
      </c>
      <c r="D63" s="5" t="s">
        <v>0</v>
      </c>
      <c r="E63" s="35" t="s">
        <v>64</v>
      </c>
      <c r="F63" s="29"/>
      <c r="G63" s="29"/>
      <c r="H63" s="6" t="s">
        <v>0</v>
      </c>
    </row>
    <row r="64" spans="2:8" ht="12.75" customHeight="1" x14ac:dyDescent="0.25">
      <c r="B64" s="3" t="s">
        <v>0</v>
      </c>
      <c r="C64" s="2" t="s">
        <v>0</v>
      </c>
      <c r="D64" s="2" t="s">
        <v>0</v>
      </c>
      <c r="E64" s="36" t="s">
        <v>29</v>
      </c>
      <c r="F64" s="29"/>
      <c r="G64" s="29"/>
      <c r="H64" s="2" t="s">
        <v>0</v>
      </c>
    </row>
    <row r="65" spans="2:8" x14ac:dyDescent="0.25">
      <c r="B65" s="37" t="s">
        <v>73</v>
      </c>
      <c r="C65" s="29"/>
      <c r="D65" s="29"/>
      <c r="E65" s="29"/>
      <c r="F65" s="7">
        <v>65000000000</v>
      </c>
      <c r="G65" s="7"/>
      <c r="H65" s="7">
        <v>65000000000</v>
      </c>
    </row>
    <row r="66" spans="2:8" ht="25.5" customHeight="1" x14ac:dyDescent="0.25">
      <c r="B66" s="8" t="s">
        <v>27</v>
      </c>
      <c r="C66" s="9" t="s">
        <v>0</v>
      </c>
      <c r="D66" s="30" t="s">
        <v>28</v>
      </c>
      <c r="E66" s="29"/>
      <c r="F66" s="10">
        <v>65000000000</v>
      </c>
      <c r="G66" s="10"/>
      <c r="H66" s="10">
        <v>65000000000</v>
      </c>
    </row>
    <row r="67" spans="2:8" x14ac:dyDescent="0.25">
      <c r="B67" s="11" t="s">
        <v>0</v>
      </c>
      <c r="C67" s="9" t="s">
        <v>23</v>
      </c>
      <c r="D67" s="30" t="s">
        <v>24</v>
      </c>
      <c r="E67" s="29"/>
      <c r="F67" s="10">
        <v>65000000000</v>
      </c>
      <c r="G67" s="10"/>
      <c r="H67" s="10">
        <v>65000000000</v>
      </c>
    </row>
    <row r="68" spans="2:8" x14ac:dyDescent="0.25">
      <c r="B68" s="23" t="s">
        <v>0</v>
      </c>
      <c r="C68" s="23" t="s">
        <v>0</v>
      </c>
      <c r="D68" s="23" t="s">
        <v>0</v>
      </c>
      <c r="E68" s="23" t="s">
        <v>0</v>
      </c>
      <c r="F68" s="24" t="s">
        <v>0</v>
      </c>
      <c r="G68" s="24" t="s">
        <v>0</v>
      </c>
      <c r="H68" s="24" t="s">
        <v>0</v>
      </c>
    </row>
    <row r="69" spans="2:8" x14ac:dyDescent="0.25">
      <c r="B69" s="31" t="s">
        <v>76</v>
      </c>
      <c r="C69" s="32"/>
      <c r="D69" s="32"/>
      <c r="E69" s="32"/>
      <c r="F69" s="25">
        <v>65000000000</v>
      </c>
      <c r="G69" s="25"/>
      <c r="H69" s="25">
        <v>65000000000</v>
      </c>
    </row>
    <row r="70" spans="2:8" x14ac:dyDescent="0.25">
      <c r="B70" s="3"/>
      <c r="C70" s="3"/>
      <c r="D70" s="3"/>
      <c r="E70" s="4"/>
      <c r="F70" s="4"/>
      <c r="G70" s="4"/>
      <c r="H70" s="2"/>
    </row>
    <row r="71" spans="2:8" x14ac:dyDescent="0.25">
      <c r="B71" s="5" t="s">
        <v>0</v>
      </c>
      <c r="C71" s="5" t="s">
        <v>0</v>
      </c>
      <c r="D71" s="5" t="s">
        <v>0</v>
      </c>
      <c r="E71" s="35" t="s">
        <v>88</v>
      </c>
      <c r="F71" s="29"/>
      <c r="G71" s="29"/>
      <c r="H71" s="6" t="s">
        <v>0</v>
      </c>
    </row>
    <row r="72" spans="2:8" x14ac:dyDescent="0.25">
      <c r="B72" s="3" t="s">
        <v>0</v>
      </c>
      <c r="C72" s="2" t="s">
        <v>0</v>
      </c>
      <c r="D72" s="2" t="s">
        <v>0</v>
      </c>
      <c r="E72" s="36" t="s">
        <v>87</v>
      </c>
      <c r="F72" s="29"/>
      <c r="G72" s="29"/>
      <c r="H72" s="2" t="s">
        <v>0</v>
      </c>
    </row>
    <row r="73" spans="2:8" x14ac:dyDescent="0.25">
      <c r="B73" s="37" t="s">
        <v>73</v>
      </c>
      <c r="C73" s="29"/>
      <c r="D73" s="29"/>
      <c r="E73" s="29"/>
      <c r="F73" s="7">
        <v>47500000000</v>
      </c>
      <c r="G73" s="7"/>
      <c r="H73" s="7">
        <v>47500000000</v>
      </c>
    </row>
    <row r="74" spans="2:8" ht="27.75" customHeight="1" x14ac:dyDescent="0.25">
      <c r="B74" s="8" t="s">
        <v>89</v>
      </c>
      <c r="C74" s="9" t="s">
        <v>0</v>
      </c>
      <c r="D74" s="30" t="s">
        <v>90</v>
      </c>
      <c r="E74" s="29"/>
      <c r="F74" s="10">
        <v>47500000000</v>
      </c>
      <c r="H74" s="10">
        <v>47500000000</v>
      </c>
    </row>
    <row r="75" spans="2:8" x14ac:dyDescent="0.25">
      <c r="B75" s="11" t="s">
        <v>0</v>
      </c>
      <c r="C75" s="9" t="s">
        <v>23</v>
      </c>
      <c r="D75" s="30" t="s">
        <v>24</v>
      </c>
      <c r="E75" s="29"/>
      <c r="F75" s="10">
        <v>47500000000</v>
      </c>
      <c r="H75" s="10">
        <v>47500000000</v>
      </c>
    </row>
    <row r="76" spans="2:8" x14ac:dyDescent="0.25">
      <c r="B76" s="23" t="s">
        <v>0</v>
      </c>
      <c r="C76" s="23" t="s">
        <v>0</v>
      </c>
      <c r="D76" s="23" t="s">
        <v>0</v>
      </c>
      <c r="E76" s="23" t="s">
        <v>0</v>
      </c>
      <c r="F76" s="24" t="s">
        <v>0</v>
      </c>
      <c r="G76" s="24" t="s">
        <v>0</v>
      </c>
      <c r="H76" s="24" t="s">
        <v>0</v>
      </c>
    </row>
    <row r="77" spans="2:8" x14ac:dyDescent="0.25">
      <c r="B77" s="31" t="s">
        <v>76</v>
      </c>
      <c r="C77" s="32"/>
      <c r="D77" s="32"/>
      <c r="E77" s="32"/>
      <c r="F77" s="25">
        <v>47500000000</v>
      </c>
      <c r="G77" s="25"/>
      <c r="H77" s="25">
        <v>47500000000</v>
      </c>
    </row>
    <row r="78" spans="2:8" x14ac:dyDescent="0.25">
      <c r="B78" s="3" t="s">
        <v>0</v>
      </c>
      <c r="C78" s="3" t="s">
        <v>0</v>
      </c>
      <c r="D78" s="3" t="s">
        <v>0</v>
      </c>
      <c r="E78" s="4" t="s">
        <v>0</v>
      </c>
      <c r="F78" s="4" t="s">
        <v>0</v>
      </c>
      <c r="G78" s="4" t="s">
        <v>0</v>
      </c>
      <c r="H78" s="2" t="s">
        <v>0</v>
      </c>
    </row>
    <row r="79" spans="2:8" x14ac:dyDescent="0.25">
      <c r="B79" s="3"/>
      <c r="C79" s="3"/>
      <c r="D79" s="3"/>
      <c r="E79" s="4"/>
      <c r="F79" s="4"/>
      <c r="G79" s="4"/>
      <c r="H79" s="2"/>
    </row>
    <row r="80" spans="2:8" x14ac:dyDescent="0.25">
      <c r="B80" s="5" t="s">
        <v>0</v>
      </c>
      <c r="C80" s="5" t="s">
        <v>0</v>
      </c>
      <c r="D80" s="5" t="s">
        <v>0</v>
      </c>
      <c r="E80" s="35" t="s">
        <v>65</v>
      </c>
      <c r="F80" s="29"/>
      <c r="G80" s="29"/>
      <c r="H80" s="6" t="s">
        <v>0</v>
      </c>
    </row>
    <row r="81" spans="2:8" x14ac:dyDescent="0.25">
      <c r="B81" s="3" t="s">
        <v>0</v>
      </c>
      <c r="C81" s="2" t="s">
        <v>0</v>
      </c>
      <c r="D81" s="2" t="s">
        <v>0</v>
      </c>
      <c r="E81" s="36" t="s">
        <v>30</v>
      </c>
      <c r="F81" s="29"/>
      <c r="G81" s="29"/>
      <c r="H81" s="2" t="s">
        <v>0</v>
      </c>
    </row>
    <row r="82" spans="2:8" x14ac:dyDescent="0.25">
      <c r="B82" s="37" t="s">
        <v>6</v>
      </c>
      <c r="C82" s="29"/>
      <c r="D82" s="29"/>
      <c r="E82" s="29"/>
      <c r="F82" s="7">
        <v>14715184362</v>
      </c>
      <c r="H82" s="7">
        <v>14715184362</v>
      </c>
    </row>
    <row r="83" spans="2:8" x14ac:dyDescent="0.25">
      <c r="B83" s="37" t="s">
        <v>73</v>
      </c>
      <c r="C83" s="29"/>
      <c r="D83" s="29"/>
      <c r="E83" s="29"/>
      <c r="F83" s="7">
        <f>+F84+F86</f>
        <v>43983149894</v>
      </c>
      <c r="H83" s="7">
        <f>+H84+H86</f>
        <v>43983149894</v>
      </c>
    </row>
    <row r="84" spans="2:8" x14ac:dyDescent="0.25">
      <c r="B84" s="8" t="s">
        <v>77</v>
      </c>
      <c r="C84" s="9" t="s">
        <v>0</v>
      </c>
      <c r="D84" s="30" t="s">
        <v>78</v>
      </c>
      <c r="E84" s="29"/>
      <c r="F84" s="10">
        <v>9000000000</v>
      </c>
      <c r="H84" s="10">
        <v>9000000000</v>
      </c>
    </row>
    <row r="85" spans="2:8" x14ac:dyDescent="0.25">
      <c r="B85" s="11" t="s">
        <v>0</v>
      </c>
      <c r="C85" s="9" t="s">
        <v>79</v>
      </c>
      <c r="D85" s="30" t="s">
        <v>80</v>
      </c>
      <c r="E85" s="29"/>
      <c r="F85" s="10">
        <v>9000000000</v>
      </c>
      <c r="H85" s="10">
        <v>9000000000</v>
      </c>
    </row>
    <row r="86" spans="2:8" ht="21.75" customHeight="1" x14ac:dyDescent="0.25">
      <c r="B86" s="8" t="s">
        <v>91</v>
      </c>
      <c r="C86" s="9" t="s">
        <v>0</v>
      </c>
      <c r="D86" s="30" t="s">
        <v>92</v>
      </c>
      <c r="E86" s="29"/>
      <c r="F86" s="10">
        <v>34983149894</v>
      </c>
      <c r="H86" s="10">
        <v>34983149894</v>
      </c>
    </row>
    <row r="87" spans="2:8" x14ac:dyDescent="0.25">
      <c r="B87" s="11" t="s">
        <v>0</v>
      </c>
      <c r="C87" s="9" t="s">
        <v>79</v>
      </c>
      <c r="D87" s="30" t="s">
        <v>80</v>
      </c>
      <c r="E87" s="29"/>
      <c r="F87" s="10">
        <v>34983149894</v>
      </c>
      <c r="H87" s="10">
        <v>34983149894</v>
      </c>
    </row>
    <row r="88" spans="2:8" x14ac:dyDescent="0.25">
      <c r="B88" s="11"/>
      <c r="C88" s="9"/>
      <c r="D88" s="16"/>
      <c r="F88" s="10"/>
      <c r="H88" s="10"/>
    </row>
    <row r="89" spans="2:8" x14ac:dyDescent="0.25">
      <c r="B89" s="28" t="s">
        <v>76</v>
      </c>
      <c r="C89" s="29"/>
      <c r="D89" s="29"/>
      <c r="E89" s="29"/>
      <c r="F89" s="13">
        <f>+F84+F86+F82</f>
        <v>58698334256</v>
      </c>
      <c r="H89" s="13">
        <f>+H84+H86+H82</f>
        <v>58698334256</v>
      </c>
    </row>
    <row r="90" spans="2:8" x14ac:dyDescent="0.25">
      <c r="B90" s="3" t="s">
        <v>0</v>
      </c>
      <c r="C90" s="3" t="s">
        <v>0</v>
      </c>
      <c r="D90" s="3" t="s">
        <v>0</v>
      </c>
      <c r="E90" s="4" t="s">
        <v>0</v>
      </c>
      <c r="F90" s="4" t="s">
        <v>0</v>
      </c>
      <c r="G90" s="4" t="s">
        <v>0</v>
      </c>
      <c r="H90" s="2" t="s">
        <v>0</v>
      </c>
    </row>
    <row r="91" spans="2:8" x14ac:dyDescent="0.25">
      <c r="B91" s="5" t="s">
        <v>0</v>
      </c>
      <c r="C91" s="5" t="s">
        <v>0</v>
      </c>
      <c r="D91" s="5" t="s">
        <v>0</v>
      </c>
      <c r="E91" s="35" t="s">
        <v>66</v>
      </c>
      <c r="F91" s="29"/>
      <c r="G91" s="29"/>
      <c r="H91" s="6" t="s">
        <v>0</v>
      </c>
    </row>
    <row r="92" spans="2:8" x14ac:dyDescent="0.25">
      <c r="B92" s="3" t="s">
        <v>0</v>
      </c>
      <c r="C92" s="2" t="s">
        <v>0</v>
      </c>
      <c r="D92" s="2" t="s">
        <v>0</v>
      </c>
      <c r="E92" s="36" t="s">
        <v>31</v>
      </c>
      <c r="F92" s="29"/>
      <c r="G92" s="29"/>
      <c r="H92" s="2" t="s">
        <v>0</v>
      </c>
    </row>
    <row r="93" spans="2:8" x14ac:dyDescent="0.25">
      <c r="B93" s="37" t="s">
        <v>73</v>
      </c>
      <c r="C93" s="29"/>
      <c r="D93" s="29"/>
      <c r="E93" s="29"/>
      <c r="F93" s="7">
        <f>+F94+F96</f>
        <v>159820274388.79999</v>
      </c>
      <c r="H93" s="7">
        <f>+H94+H96</f>
        <v>159820274388.79999</v>
      </c>
    </row>
    <row r="94" spans="2:8" ht="35.25" customHeight="1" x14ac:dyDescent="0.25">
      <c r="B94" s="8" t="s">
        <v>32</v>
      </c>
      <c r="C94" s="9" t="s">
        <v>0</v>
      </c>
      <c r="D94" s="30" t="s">
        <v>33</v>
      </c>
      <c r="E94" s="29"/>
      <c r="F94" s="10">
        <v>138997316388.79999</v>
      </c>
      <c r="H94" s="10">
        <v>138997316388.79999</v>
      </c>
    </row>
    <row r="95" spans="2:8" x14ac:dyDescent="0.25">
      <c r="B95" s="11" t="s">
        <v>0</v>
      </c>
      <c r="C95" s="9" t="s">
        <v>34</v>
      </c>
      <c r="D95" s="30" t="s">
        <v>35</v>
      </c>
      <c r="E95" s="29"/>
      <c r="F95" s="10">
        <v>138997316388.79999</v>
      </c>
      <c r="H95" s="10">
        <v>138997316388.79999</v>
      </c>
    </row>
    <row r="96" spans="2:8" ht="25.5" customHeight="1" x14ac:dyDescent="0.25">
      <c r="B96" s="8" t="s">
        <v>102</v>
      </c>
      <c r="C96" s="9" t="s">
        <v>0</v>
      </c>
      <c r="D96" s="30" t="s">
        <v>103</v>
      </c>
      <c r="E96" s="29"/>
      <c r="F96" s="10">
        <v>20822958000</v>
      </c>
      <c r="H96" s="10">
        <v>20822958000</v>
      </c>
    </row>
    <row r="97" spans="2:8" x14ac:dyDescent="0.25">
      <c r="B97" s="11" t="s">
        <v>0</v>
      </c>
      <c r="C97" s="9" t="s">
        <v>34</v>
      </c>
      <c r="D97" s="30" t="s">
        <v>35</v>
      </c>
      <c r="E97" s="29"/>
      <c r="F97" s="10">
        <v>20822958000</v>
      </c>
      <c r="H97" s="10">
        <v>20822958000</v>
      </c>
    </row>
    <row r="98" spans="2:8" x14ac:dyDescent="0.25">
      <c r="B98" s="3" t="s">
        <v>0</v>
      </c>
      <c r="C98" s="3" t="s">
        <v>0</v>
      </c>
      <c r="D98" s="3" t="s">
        <v>0</v>
      </c>
      <c r="E98" s="3" t="s">
        <v>0</v>
      </c>
      <c r="F98" s="12" t="s">
        <v>0</v>
      </c>
      <c r="G98" s="12" t="s">
        <v>0</v>
      </c>
      <c r="H98" s="12" t="s">
        <v>0</v>
      </c>
    </row>
    <row r="99" spans="2:8" x14ac:dyDescent="0.25">
      <c r="B99" s="28" t="s">
        <v>76</v>
      </c>
      <c r="C99" s="29"/>
      <c r="D99" s="29"/>
      <c r="E99" s="29"/>
      <c r="F99" s="13">
        <f>+F94+F96</f>
        <v>159820274388.79999</v>
      </c>
      <c r="H99" s="13">
        <f>+H94+H96</f>
        <v>159820274388.79999</v>
      </c>
    </row>
    <row r="100" spans="2:8" x14ac:dyDescent="0.25">
      <c r="B100" s="3" t="s">
        <v>0</v>
      </c>
      <c r="C100" s="3" t="s">
        <v>0</v>
      </c>
      <c r="D100" s="3" t="s">
        <v>0</v>
      </c>
      <c r="E100" s="4" t="s">
        <v>0</v>
      </c>
      <c r="F100" s="4" t="s">
        <v>0</v>
      </c>
      <c r="G100" s="4" t="s">
        <v>0</v>
      </c>
      <c r="H100" s="2" t="s">
        <v>0</v>
      </c>
    </row>
    <row r="101" spans="2:8" x14ac:dyDescent="0.25">
      <c r="B101" s="5" t="s">
        <v>0</v>
      </c>
      <c r="C101" s="5" t="s">
        <v>0</v>
      </c>
      <c r="D101" s="5" t="s">
        <v>0</v>
      </c>
      <c r="E101" s="35" t="s">
        <v>93</v>
      </c>
      <c r="F101" s="29"/>
      <c r="G101" s="29"/>
      <c r="H101" s="6" t="s">
        <v>0</v>
      </c>
    </row>
    <row r="102" spans="2:8" x14ac:dyDescent="0.25">
      <c r="B102" s="3" t="s">
        <v>0</v>
      </c>
      <c r="C102" s="2" t="s">
        <v>0</v>
      </c>
      <c r="D102" s="2" t="s">
        <v>0</v>
      </c>
      <c r="E102" s="36" t="s">
        <v>94</v>
      </c>
      <c r="F102" s="29"/>
      <c r="G102" s="29"/>
      <c r="H102" s="2" t="s">
        <v>0</v>
      </c>
    </row>
    <row r="103" spans="2:8" x14ac:dyDescent="0.25">
      <c r="B103" s="37" t="s">
        <v>73</v>
      </c>
      <c r="C103" s="29"/>
      <c r="D103" s="29"/>
      <c r="E103" s="29"/>
      <c r="F103" s="7">
        <v>93908319824</v>
      </c>
      <c r="H103" s="7">
        <v>93908319824</v>
      </c>
    </row>
    <row r="104" spans="2:8" ht="39" customHeight="1" x14ac:dyDescent="0.25">
      <c r="B104" s="8" t="s">
        <v>32</v>
      </c>
      <c r="C104" s="9" t="s">
        <v>0</v>
      </c>
      <c r="D104" s="30" t="s">
        <v>33</v>
      </c>
      <c r="E104" s="29"/>
      <c r="F104" s="10">
        <v>93908319824</v>
      </c>
      <c r="H104" s="10">
        <v>93908319824</v>
      </c>
    </row>
    <row r="105" spans="2:8" x14ac:dyDescent="0.25">
      <c r="B105" s="11" t="s">
        <v>0</v>
      </c>
      <c r="C105" s="9" t="s">
        <v>34</v>
      </c>
      <c r="D105" s="30" t="s">
        <v>35</v>
      </c>
      <c r="E105" s="29"/>
      <c r="F105" s="10">
        <v>93908319824</v>
      </c>
      <c r="H105" s="10">
        <v>93908319824</v>
      </c>
    </row>
    <row r="106" spans="2:8" s="20" customFormat="1" x14ac:dyDescent="0.25">
      <c r="B106" s="23" t="s">
        <v>0</v>
      </c>
      <c r="C106" s="23" t="s">
        <v>0</v>
      </c>
      <c r="D106" s="23" t="s">
        <v>0</v>
      </c>
      <c r="E106" s="23" t="s">
        <v>0</v>
      </c>
      <c r="F106" s="24" t="s">
        <v>0</v>
      </c>
      <c r="G106" s="24"/>
      <c r="H106" s="24" t="s">
        <v>0</v>
      </c>
    </row>
    <row r="107" spans="2:8" s="20" customFormat="1" x14ac:dyDescent="0.25">
      <c r="B107" s="31" t="s">
        <v>76</v>
      </c>
      <c r="C107" s="32"/>
      <c r="D107" s="32"/>
      <c r="E107" s="32"/>
      <c r="F107" s="25">
        <v>93908319824</v>
      </c>
      <c r="G107" s="25"/>
      <c r="H107" s="25">
        <v>93908319824</v>
      </c>
    </row>
    <row r="108" spans="2:8" x14ac:dyDescent="0.25">
      <c r="B108" s="3"/>
      <c r="C108" s="3"/>
      <c r="D108" s="3"/>
      <c r="E108" s="4"/>
      <c r="F108" s="4"/>
      <c r="G108" s="4"/>
      <c r="H108" s="2"/>
    </row>
    <row r="109" spans="2:8" x14ac:dyDescent="0.25">
      <c r="B109" s="5" t="s">
        <v>0</v>
      </c>
      <c r="C109" s="5" t="s">
        <v>0</v>
      </c>
      <c r="D109" s="5" t="s">
        <v>0</v>
      </c>
      <c r="E109" s="35" t="s">
        <v>67</v>
      </c>
      <c r="F109" s="29"/>
      <c r="G109" s="29"/>
      <c r="H109" s="6" t="s">
        <v>0</v>
      </c>
    </row>
    <row r="110" spans="2:8" ht="28.5" customHeight="1" x14ac:dyDescent="0.25">
      <c r="B110" s="3" t="s">
        <v>0</v>
      </c>
      <c r="C110" s="2" t="s">
        <v>0</v>
      </c>
      <c r="D110" s="2" t="s">
        <v>0</v>
      </c>
      <c r="E110" s="36" t="s">
        <v>36</v>
      </c>
      <c r="F110" s="29"/>
      <c r="G110" s="29"/>
      <c r="H110" s="2" t="s">
        <v>0</v>
      </c>
    </row>
    <row r="111" spans="2:8" x14ac:dyDescent="0.25">
      <c r="B111" s="37" t="s">
        <v>73</v>
      </c>
      <c r="C111" s="29"/>
      <c r="D111" s="29"/>
      <c r="E111" s="29"/>
      <c r="F111" s="7">
        <v>44098391459</v>
      </c>
      <c r="G111" s="7"/>
      <c r="H111" s="7">
        <v>44098391459</v>
      </c>
    </row>
    <row r="112" spans="2:8" s="20" customFormat="1" ht="51" customHeight="1" x14ac:dyDescent="0.25">
      <c r="B112" s="18" t="s">
        <v>37</v>
      </c>
      <c r="C112" s="19" t="s">
        <v>0</v>
      </c>
      <c r="D112" s="34" t="s">
        <v>38</v>
      </c>
      <c r="E112" s="32"/>
      <c r="F112" s="21">
        <v>44098391459</v>
      </c>
      <c r="G112" s="21"/>
      <c r="H112" s="21">
        <v>44098391459</v>
      </c>
    </row>
    <row r="113" spans="1:9" s="20" customFormat="1" x14ac:dyDescent="0.25">
      <c r="B113" s="22" t="s">
        <v>0</v>
      </c>
      <c r="C113" s="19" t="s">
        <v>39</v>
      </c>
      <c r="D113" s="34" t="s">
        <v>40</v>
      </c>
      <c r="E113" s="32"/>
      <c r="F113" s="21">
        <v>44098391459</v>
      </c>
      <c r="G113" s="21"/>
      <c r="H113" s="21">
        <v>44098391459</v>
      </c>
    </row>
    <row r="114" spans="1:9" s="20" customFormat="1" x14ac:dyDescent="0.25">
      <c r="B114" s="23" t="s">
        <v>0</v>
      </c>
      <c r="C114" s="23" t="s">
        <v>0</v>
      </c>
      <c r="D114" s="23" t="s">
        <v>0</v>
      </c>
      <c r="E114" s="23" t="s">
        <v>0</v>
      </c>
      <c r="F114" s="24" t="s">
        <v>0</v>
      </c>
      <c r="G114" s="24"/>
      <c r="H114" s="24" t="s">
        <v>0</v>
      </c>
    </row>
    <row r="115" spans="1:9" s="20" customFormat="1" x14ac:dyDescent="0.25">
      <c r="B115" s="31" t="s">
        <v>76</v>
      </c>
      <c r="C115" s="32"/>
      <c r="D115" s="32"/>
      <c r="E115" s="32"/>
      <c r="F115" s="25">
        <v>44098391459</v>
      </c>
      <c r="G115" s="25"/>
      <c r="H115" s="25">
        <v>44098391459</v>
      </c>
    </row>
    <row r="116" spans="1:9" x14ac:dyDescent="0.25">
      <c r="B116" s="3" t="s">
        <v>0</v>
      </c>
      <c r="C116" s="3" t="s">
        <v>0</v>
      </c>
      <c r="D116" s="3" t="s">
        <v>0</v>
      </c>
      <c r="E116" s="4" t="s">
        <v>0</v>
      </c>
      <c r="F116" s="4" t="s">
        <v>0</v>
      </c>
      <c r="G116" s="4" t="s">
        <v>0</v>
      </c>
      <c r="H116" s="2" t="s">
        <v>0</v>
      </c>
    </row>
    <row r="117" spans="1:9" x14ac:dyDescent="0.25">
      <c r="B117" s="5" t="s">
        <v>0</v>
      </c>
      <c r="C117" s="5" t="s">
        <v>0</v>
      </c>
      <c r="D117" s="5" t="s">
        <v>0</v>
      </c>
      <c r="E117" s="35" t="s">
        <v>68</v>
      </c>
      <c r="F117" s="29"/>
      <c r="G117" s="29"/>
      <c r="H117" s="6" t="s">
        <v>0</v>
      </c>
    </row>
    <row r="118" spans="1:9" x14ac:dyDescent="0.25">
      <c r="B118" s="3" t="s">
        <v>0</v>
      </c>
      <c r="C118" s="2" t="s">
        <v>0</v>
      </c>
      <c r="D118" s="2" t="s">
        <v>0</v>
      </c>
      <c r="E118" s="36" t="s">
        <v>43</v>
      </c>
      <c r="F118" s="29"/>
      <c r="G118" s="29"/>
      <c r="H118" s="2" t="s">
        <v>0</v>
      </c>
    </row>
    <row r="119" spans="1:9" s="17" customFormat="1" x14ac:dyDescent="0.25">
      <c r="A119" s="20"/>
      <c r="B119" s="33" t="s">
        <v>73</v>
      </c>
      <c r="C119" s="32"/>
      <c r="D119" s="32"/>
      <c r="E119" s="32"/>
      <c r="F119" s="26">
        <v>259200000000</v>
      </c>
      <c r="G119" s="26"/>
      <c r="H119" s="26">
        <v>259200000000</v>
      </c>
      <c r="I119" s="20"/>
    </row>
    <row r="120" spans="1:9" s="17" customFormat="1" x14ac:dyDescent="0.25">
      <c r="A120" s="20"/>
      <c r="B120" s="18" t="s">
        <v>41</v>
      </c>
      <c r="C120" s="19" t="s">
        <v>0</v>
      </c>
      <c r="D120" s="34" t="s">
        <v>42</v>
      </c>
      <c r="E120" s="32"/>
      <c r="F120" s="21">
        <v>259200000000</v>
      </c>
      <c r="G120" s="20"/>
      <c r="H120" s="21">
        <v>259200000000</v>
      </c>
      <c r="I120" s="20"/>
    </row>
    <row r="121" spans="1:9" s="17" customFormat="1" x14ac:dyDescent="0.25">
      <c r="A121" s="20"/>
      <c r="B121" s="22" t="s">
        <v>0</v>
      </c>
      <c r="C121" s="19" t="s">
        <v>13</v>
      </c>
      <c r="D121" s="34" t="s">
        <v>14</v>
      </c>
      <c r="E121" s="32"/>
      <c r="F121" s="21">
        <v>259200000000</v>
      </c>
      <c r="G121" s="20"/>
      <c r="H121" s="21">
        <v>259200000000</v>
      </c>
      <c r="I121" s="20"/>
    </row>
    <row r="122" spans="1:9" s="17" customFormat="1" x14ac:dyDescent="0.25">
      <c r="A122" s="20"/>
      <c r="B122" s="23" t="s">
        <v>0</v>
      </c>
      <c r="C122" s="23" t="s">
        <v>0</v>
      </c>
      <c r="D122" s="23" t="s">
        <v>0</v>
      </c>
      <c r="E122" s="23" t="s">
        <v>0</v>
      </c>
      <c r="F122" s="24" t="s">
        <v>0</v>
      </c>
      <c r="G122" s="24" t="s">
        <v>0</v>
      </c>
      <c r="H122" s="24" t="s">
        <v>0</v>
      </c>
      <c r="I122" s="20"/>
    </row>
    <row r="123" spans="1:9" s="17" customFormat="1" x14ac:dyDescent="0.25">
      <c r="A123" s="20"/>
      <c r="B123" s="31" t="s">
        <v>76</v>
      </c>
      <c r="C123" s="32"/>
      <c r="D123" s="32"/>
      <c r="E123" s="32"/>
      <c r="F123" s="25">
        <v>259200000000</v>
      </c>
      <c r="G123" s="25"/>
      <c r="H123" s="25">
        <v>259200000000</v>
      </c>
      <c r="I123" s="20"/>
    </row>
    <row r="124" spans="1:9" x14ac:dyDescent="0.25">
      <c r="B124" s="3" t="s">
        <v>0</v>
      </c>
      <c r="C124" s="3" t="s">
        <v>0</v>
      </c>
      <c r="D124" s="3" t="s">
        <v>0</v>
      </c>
      <c r="E124" s="4" t="s">
        <v>0</v>
      </c>
      <c r="F124" s="4" t="s">
        <v>0</v>
      </c>
      <c r="G124" s="4" t="s">
        <v>0</v>
      </c>
      <c r="H124" s="2" t="s">
        <v>0</v>
      </c>
    </row>
    <row r="125" spans="1:9" x14ac:dyDescent="0.25">
      <c r="B125" s="5" t="s">
        <v>0</v>
      </c>
      <c r="C125" s="5" t="s">
        <v>0</v>
      </c>
      <c r="D125" s="5" t="s">
        <v>0</v>
      </c>
      <c r="E125" s="35" t="s">
        <v>95</v>
      </c>
      <c r="F125" s="29"/>
      <c r="G125" s="29"/>
      <c r="H125" s="6" t="s">
        <v>0</v>
      </c>
    </row>
    <row r="126" spans="1:9" x14ac:dyDescent="0.25">
      <c r="B126" s="3" t="s">
        <v>0</v>
      </c>
      <c r="C126" s="2" t="s">
        <v>0</v>
      </c>
      <c r="D126" s="2" t="s">
        <v>0</v>
      </c>
      <c r="E126" s="36" t="s">
        <v>96</v>
      </c>
      <c r="F126" s="29"/>
      <c r="G126" s="29"/>
      <c r="H126" s="2" t="s">
        <v>0</v>
      </c>
    </row>
    <row r="127" spans="1:9" x14ac:dyDescent="0.25">
      <c r="B127" s="37" t="s">
        <v>73</v>
      </c>
      <c r="C127" s="29"/>
      <c r="D127" s="29"/>
      <c r="E127" s="29"/>
      <c r="F127" s="26">
        <v>800000000</v>
      </c>
      <c r="G127" s="7"/>
      <c r="H127" s="7">
        <v>800000000</v>
      </c>
    </row>
    <row r="128" spans="1:9" ht="24.75" customHeight="1" x14ac:dyDescent="0.25">
      <c r="B128" s="8" t="s">
        <v>97</v>
      </c>
      <c r="C128" s="9" t="s">
        <v>0</v>
      </c>
      <c r="D128" s="30" t="s">
        <v>98</v>
      </c>
      <c r="E128" s="29"/>
      <c r="F128" s="21">
        <v>800000000</v>
      </c>
      <c r="G128" s="10"/>
      <c r="H128" s="10">
        <v>800000000</v>
      </c>
    </row>
    <row r="129" spans="1:9" x14ac:dyDescent="0.25">
      <c r="B129" s="11" t="s">
        <v>0</v>
      </c>
      <c r="C129" s="9" t="s">
        <v>13</v>
      </c>
      <c r="D129" s="30" t="s">
        <v>14</v>
      </c>
      <c r="E129" s="29"/>
      <c r="F129" s="21">
        <v>800000000</v>
      </c>
      <c r="G129" s="10"/>
      <c r="H129" s="10">
        <v>800000000</v>
      </c>
    </row>
    <row r="130" spans="1:9" s="17" customFormat="1" x14ac:dyDescent="0.25">
      <c r="A130" s="20"/>
      <c r="B130" s="23" t="s">
        <v>0</v>
      </c>
      <c r="C130" s="23" t="s">
        <v>0</v>
      </c>
      <c r="D130" s="23" t="s">
        <v>0</v>
      </c>
      <c r="E130" s="23" t="s">
        <v>0</v>
      </c>
      <c r="F130" s="21" t="s">
        <v>0</v>
      </c>
      <c r="G130" s="24" t="s">
        <v>0</v>
      </c>
      <c r="H130" s="24" t="s">
        <v>0</v>
      </c>
      <c r="I130" s="20"/>
    </row>
    <row r="131" spans="1:9" s="17" customFormat="1" x14ac:dyDescent="0.25">
      <c r="A131" s="20"/>
      <c r="B131" s="31" t="s">
        <v>76</v>
      </c>
      <c r="C131" s="32"/>
      <c r="D131" s="32"/>
      <c r="E131" s="32"/>
      <c r="F131" s="26">
        <v>800000000</v>
      </c>
      <c r="G131" s="25"/>
      <c r="H131" s="25">
        <v>800000000</v>
      </c>
      <c r="I131" s="20"/>
    </row>
    <row r="132" spans="1:9" x14ac:dyDescent="0.25">
      <c r="B132" s="3"/>
      <c r="C132" s="3"/>
      <c r="D132" s="3"/>
      <c r="E132" s="4"/>
      <c r="F132" s="4"/>
      <c r="G132" s="4"/>
      <c r="H132" s="2"/>
    </row>
    <row r="133" spans="1:9" x14ac:dyDescent="0.25">
      <c r="B133" s="5" t="s">
        <v>0</v>
      </c>
      <c r="C133" s="5" t="s">
        <v>0</v>
      </c>
      <c r="D133" s="5" t="s">
        <v>0</v>
      </c>
      <c r="E133" s="35" t="s">
        <v>69</v>
      </c>
      <c r="F133" s="29"/>
      <c r="G133" s="29"/>
      <c r="H133" s="6" t="s">
        <v>0</v>
      </c>
    </row>
    <row r="134" spans="1:9" x14ac:dyDescent="0.25">
      <c r="B134" s="3" t="s">
        <v>0</v>
      </c>
      <c r="C134" s="2" t="s">
        <v>0</v>
      </c>
      <c r="D134" s="2" t="s">
        <v>0</v>
      </c>
      <c r="E134" s="36" t="s">
        <v>44</v>
      </c>
      <c r="F134" s="29"/>
      <c r="G134" s="29"/>
      <c r="H134" s="2" t="s">
        <v>0</v>
      </c>
    </row>
    <row r="135" spans="1:9" x14ac:dyDescent="0.25">
      <c r="B135" s="37" t="s">
        <v>6</v>
      </c>
      <c r="C135" s="29"/>
      <c r="D135" s="29"/>
      <c r="E135" s="29"/>
      <c r="F135" s="7">
        <v>163505000000</v>
      </c>
      <c r="G135" s="7"/>
      <c r="H135" s="7">
        <v>163505000000</v>
      </c>
    </row>
    <row r="136" spans="1:9" x14ac:dyDescent="0.25">
      <c r="B136" s="3" t="s">
        <v>0</v>
      </c>
      <c r="C136" s="3" t="s">
        <v>0</v>
      </c>
      <c r="D136" s="3" t="s">
        <v>0</v>
      </c>
      <c r="E136" s="3" t="s">
        <v>0</v>
      </c>
      <c r="F136" s="12" t="s">
        <v>0</v>
      </c>
      <c r="G136" s="12" t="s">
        <v>0</v>
      </c>
      <c r="H136" s="12" t="s">
        <v>0</v>
      </c>
    </row>
    <row r="137" spans="1:9" x14ac:dyDescent="0.25">
      <c r="B137" s="28" t="s">
        <v>76</v>
      </c>
      <c r="C137" s="29"/>
      <c r="D137" s="29"/>
      <c r="E137" s="29"/>
      <c r="F137" s="13">
        <v>163505000000</v>
      </c>
      <c r="G137" s="13"/>
      <c r="H137" s="13">
        <v>163505000000</v>
      </c>
    </row>
    <row r="138" spans="1:9" x14ac:dyDescent="0.25">
      <c r="B138" s="3" t="s">
        <v>0</v>
      </c>
      <c r="C138" s="3" t="s">
        <v>0</v>
      </c>
      <c r="D138" s="3" t="s">
        <v>0</v>
      </c>
      <c r="E138" s="4" t="s">
        <v>0</v>
      </c>
      <c r="F138" s="4" t="s">
        <v>0</v>
      </c>
      <c r="G138" s="4" t="s">
        <v>0</v>
      </c>
      <c r="H138" s="2" t="s">
        <v>0</v>
      </c>
    </row>
    <row r="139" spans="1:9" x14ac:dyDescent="0.25">
      <c r="B139" s="5" t="s">
        <v>0</v>
      </c>
      <c r="C139" s="5" t="s">
        <v>0</v>
      </c>
      <c r="D139" s="5" t="s">
        <v>0</v>
      </c>
      <c r="E139" s="35" t="s">
        <v>99</v>
      </c>
      <c r="F139" s="29"/>
      <c r="G139" s="29"/>
      <c r="H139" s="6" t="s">
        <v>0</v>
      </c>
    </row>
    <row r="140" spans="1:9" ht="12.75" customHeight="1" x14ac:dyDescent="0.25">
      <c r="B140" s="3" t="s">
        <v>0</v>
      </c>
      <c r="C140" s="2" t="s">
        <v>0</v>
      </c>
      <c r="D140" s="2" t="s">
        <v>0</v>
      </c>
      <c r="E140" s="36" t="s">
        <v>100</v>
      </c>
      <c r="F140" s="29"/>
      <c r="G140" s="29"/>
      <c r="H140" s="2" t="s">
        <v>0</v>
      </c>
    </row>
    <row r="141" spans="1:9" x14ac:dyDescent="0.25">
      <c r="B141" s="33" t="s">
        <v>73</v>
      </c>
      <c r="C141" s="32"/>
      <c r="D141" s="32"/>
      <c r="E141" s="32"/>
      <c r="F141" s="26">
        <v>61092000000</v>
      </c>
      <c r="G141" s="20"/>
      <c r="H141" s="26">
        <v>61092000000</v>
      </c>
    </row>
    <row r="142" spans="1:9" ht="27.75" customHeight="1" x14ac:dyDescent="0.25">
      <c r="B142" s="8" t="s">
        <v>104</v>
      </c>
      <c r="C142" s="9" t="s">
        <v>0</v>
      </c>
      <c r="D142" s="30" t="s">
        <v>101</v>
      </c>
      <c r="E142" s="29"/>
      <c r="F142" s="10">
        <v>61092000000</v>
      </c>
      <c r="H142" s="10">
        <v>61092000000</v>
      </c>
    </row>
    <row r="143" spans="1:9" x14ac:dyDescent="0.25">
      <c r="B143" s="11" t="s">
        <v>0</v>
      </c>
      <c r="C143" s="9" t="s">
        <v>47</v>
      </c>
      <c r="D143" s="30" t="s">
        <v>48</v>
      </c>
      <c r="E143" s="29"/>
      <c r="F143" s="10">
        <v>61092000000</v>
      </c>
      <c r="H143" s="10">
        <v>61092000000</v>
      </c>
    </row>
    <row r="144" spans="1:9" x14ac:dyDescent="0.25">
      <c r="B144" s="23" t="s">
        <v>0</v>
      </c>
      <c r="C144" s="23" t="s">
        <v>0</v>
      </c>
      <c r="D144" s="23" t="s">
        <v>0</v>
      </c>
      <c r="E144" s="23" t="s">
        <v>0</v>
      </c>
      <c r="F144" s="24" t="s">
        <v>0</v>
      </c>
      <c r="G144" s="24" t="s">
        <v>0</v>
      </c>
      <c r="H144" s="24" t="s">
        <v>0</v>
      </c>
    </row>
    <row r="145" spans="2:8" x14ac:dyDescent="0.25">
      <c r="B145" s="31" t="s">
        <v>76</v>
      </c>
      <c r="C145" s="32"/>
      <c r="D145" s="32"/>
      <c r="E145" s="32"/>
      <c r="F145" s="25">
        <v>61092000000</v>
      </c>
      <c r="G145" s="20"/>
      <c r="H145" s="25">
        <v>61092000000</v>
      </c>
    </row>
    <row r="146" spans="2:8" x14ac:dyDescent="0.25">
      <c r="B146" s="3"/>
      <c r="C146" s="3"/>
      <c r="D146" s="3"/>
      <c r="E146" s="4"/>
      <c r="F146" s="4"/>
      <c r="G146" s="4"/>
      <c r="H146" s="2"/>
    </row>
    <row r="147" spans="2:8" x14ac:dyDescent="0.25">
      <c r="B147" s="5" t="s">
        <v>0</v>
      </c>
      <c r="C147" s="5" t="s">
        <v>0</v>
      </c>
      <c r="D147" s="5" t="s">
        <v>0</v>
      </c>
      <c r="E147" s="35" t="s">
        <v>70</v>
      </c>
      <c r="F147" s="29"/>
      <c r="G147" s="29"/>
      <c r="H147" s="6" t="s">
        <v>0</v>
      </c>
    </row>
    <row r="148" spans="2:8" x14ac:dyDescent="0.25">
      <c r="B148" s="3" t="s">
        <v>0</v>
      </c>
      <c r="C148" s="2" t="s">
        <v>0</v>
      </c>
      <c r="D148" s="2" t="s">
        <v>0</v>
      </c>
      <c r="E148" s="36" t="s">
        <v>49</v>
      </c>
      <c r="F148" s="29"/>
      <c r="G148" s="29"/>
      <c r="H148" s="2" t="s">
        <v>0</v>
      </c>
    </row>
    <row r="149" spans="2:8" x14ac:dyDescent="0.25">
      <c r="B149" s="33" t="s">
        <v>73</v>
      </c>
      <c r="C149" s="32"/>
      <c r="D149" s="32"/>
      <c r="E149" s="32"/>
      <c r="F149" s="26">
        <v>41656000000</v>
      </c>
      <c r="G149" s="20"/>
      <c r="H149" s="26">
        <v>41656000000</v>
      </c>
    </row>
    <row r="150" spans="2:8" x14ac:dyDescent="0.25">
      <c r="B150" s="18" t="s">
        <v>45</v>
      </c>
      <c r="C150" s="19" t="s">
        <v>0</v>
      </c>
      <c r="D150" s="34" t="s">
        <v>46</v>
      </c>
      <c r="E150" s="32"/>
      <c r="F150" s="21">
        <v>41656000000</v>
      </c>
      <c r="G150" s="20"/>
      <c r="H150" s="21">
        <v>41656000000</v>
      </c>
    </row>
    <row r="151" spans="2:8" ht="22.5" customHeight="1" x14ac:dyDescent="0.25">
      <c r="B151" s="22" t="s">
        <v>0</v>
      </c>
      <c r="C151" s="19" t="s">
        <v>47</v>
      </c>
      <c r="D151" s="34" t="s">
        <v>48</v>
      </c>
      <c r="E151" s="32"/>
      <c r="F151" s="21">
        <v>41656000000</v>
      </c>
      <c r="G151" s="20"/>
      <c r="H151" s="21">
        <v>41656000000</v>
      </c>
    </row>
    <row r="152" spans="2:8" x14ac:dyDescent="0.25">
      <c r="B152" s="23" t="s">
        <v>0</v>
      </c>
      <c r="C152" s="23" t="s">
        <v>0</v>
      </c>
      <c r="D152" s="23" t="s">
        <v>0</v>
      </c>
      <c r="E152" s="23" t="s">
        <v>0</v>
      </c>
      <c r="F152" s="24" t="s">
        <v>0</v>
      </c>
      <c r="G152" s="24" t="s">
        <v>0</v>
      </c>
      <c r="H152" s="24" t="s">
        <v>0</v>
      </c>
    </row>
    <row r="153" spans="2:8" x14ac:dyDescent="0.25">
      <c r="B153" s="31" t="s">
        <v>76</v>
      </c>
      <c r="C153" s="32"/>
      <c r="D153" s="32"/>
      <c r="E153" s="32"/>
      <c r="F153" s="25">
        <v>41656000000</v>
      </c>
      <c r="G153" s="20"/>
      <c r="H153" s="25">
        <v>41656000000</v>
      </c>
    </row>
    <row r="154" spans="2:8" x14ac:dyDescent="0.25">
      <c r="B154" s="3" t="s">
        <v>0</v>
      </c>
      <c r="C154" s="3" t="s">
        <v>0</v>
      </c>
      <c r="D154" s="3" t="s">
        <v>0</v>
      </c>
      <c r="E154" s="4" t="s">
        <v>0</v>
      </c>
      <c r="F154" s="4" t="s">
        <v>0</v>
      </c>
      <c r="G154" s="4" t="s">
        <v>0</v>
      </c>
      <c r="H154" s="2" t="s">
        <v>0</v>
      </c>
    </row>
    <row r="155" spans="2:8" x14ac:dyDescent="0.25">
      <c r="B155" s="3" t="s">
        <v>0</v>
      </c>
      <c r="C155" s="3" t="s">
        <v>0</v>
      </c>
      <c r="D155" s="3" t="s">
        <v>0</v>
      </c>
      <c r="E155" s="4" t="s">
        <v>0</v>
      </c>
      <c r="F155" s="4" t="s">
        <v>0</v>
      </c>
      <c r="G155" s="4" t="s">
        <v>0</v>
      </c>
      <c r="H155" s="2" t="s">
        <v>0</v>
      </c>
    </row>
    <row r="156" spans="2:8" x14ac:dyDescent="0.25">
      <c r="B156" s="5" t="s">
        <v>0</v>
      </c>
      <c r="C156" s="5" t="s">
        <v>0</v>
      </c>
      <c r="D156" s="5" t="s">
        <v>0</v>
      </c>
      <c r="E156" s="35" t="s">
        <v>71</v>
      </c>
      <c r="F156" s="29"/>
      <c r="G156" s="29"/>
      <c r="H156" s="6" t="s">
        <v>0</v>
      </c>
    </row>
    <row r="157" spans="2:8" x14ac:dyDescent="0.25">
      <c r="B157" s="3" t="s">
        <v>0</v>
      </c>
      <c r="C157" s="2" t="s">
        <v>0</v>
      </c>
      <c r="D157" s="2" t="s">
        <v>0</v>
      </c>
      <c r="E157" s="36" t="s">
        <v>50</v>
      </c>
      <c r="F157" s="29"/>
      <c r="G157" s="29"/>
      <c r="H157" s="2" t="s">
        <v>0</v>
      </c>
    </row>
    <row r="158" spans="2:8" x14ac:dyDescent="0.25">
      <c r="B158" s="37" t="s">
        <v>73</v>
      </c>
      <c r="C158" s="29"/>
      <c r="D158" s="29"/>
      <c r="E158" s="29"/>
      <c r="F158" s="7">
        <v>52868308000</v>
      </c>
      <c r="H158" s="7">
        <v>52868308000</v>
      </c>
    </row>
    <row r="159" spans="2:8" x14ac:dyDescent="0.25">
      <c r="B159" s="8" t="s">
        <v>51</v>
      </c>
      <c r="C159" s="9" t="s">
        <v>0</v>
      </c>
      <c r="D159" s="30" t="s">
        <v>52</v>
      </c>
      <c r="E159" s="29"/>
      <c r="F159" s="10">
        <v>52868308000</v>
      </c>
      <c r="H159" s="10">
        <v>52868308000</v>
      </c>
    </row>
    <row r="160" spans="2:8" x14ac:dyDescent="0.25">
      <c r="B160" s="11" t="s">
        <v>0</v>
      </c>
      <c r="C160" s="9" t="s">
        <v>53</v>
      </c>
      <c r="D160" s="30" t="s">
        <v>54</v>
      </c>
      <c r="E160" s="29"/>
      <c r="F160" s="10">
        <v>52868308000</v>
      </c>
      <c r="H160" s="10">
        <v>52868308000</v>
      </c>
    </row>
    <row r="161" spans="2:8" x14ac:dyDescent="0.25">
      <c r="B161" s="3" t="s">
        <v>0</v>
      </c>
      <c r="C161" s="3" t="s">
        <v>0</v>
      </c>
      <c r="D161" s="3" t="s">
        <v>0</v>
      </c>
      <c r="E161" s="3" t="s">
        <v>0</v>
      </c>
      <c r="F161" s="12" t="s">
        <v>0</v>
      </c>
      <c r="G161" s="12" t="s">
        <v>0</v>
      </c>
      <c r="H161" s="12" t="s">
        <v>0</v>
      </c>
    </row>
    <row r="162" spans="2:8" x14ac:dyDescent="0.25">
      <c r="B162" s="28" t="s">
        <v>76</v>
      </c>
      <c r="C162" s="29"/>
      <c r="D162" s="29"/>
      <c r="E162" s="29"/>
      <c r="F162" s="13">
        <v>52868308000</v>
      </c>
      <c r="H162" s="13">
        <v>52868308000</v>
      </c>
    </row>
    <row r="163" spans="2:8" x14ac:dyDescent="0.25">
      <c r="B163" s="3" t="s">
        <v>0</v>
      </c>
      <c r="C163" s="3" t="s">
        <v>0</v>
      </c>
      <c r="D163" s="3" t="s">
        <v>0</v>
      </c>
      <c r="E163" s="4" t="s">
        <v>0</v>
      </c>
      <c r="F163" s="4" t="s">
        <v>0</v>
      </c>
      <c r="G163" s="4" t="s">
        <v>0</v>
      </c>
      <c r="H163" s="2" t="s">
        <v>0</v>
      </c>
    </row>
    <row r="164" spans="2:8" x14ac:dyDescent="0.25">
      <c r="B164" s="5" t="s">
        <v>0</v>
      </c>
      <c r="C164" s="5" t="s">
        <v>0</v>
      </c>
      <c r="D164" s="5" t="s">
        <v>0</v>
      </c>
      <c r="E164" s="35" t="s">
        <v>72</v>
      </c>
      <c r="F164" s="29"/>
      <c r="G164" s="29"/>
      <c r="H164" s="6" t="s">
        <v>0</v>
      </c>
    </row>
    <row r="165" spans="2:8" x14ac:dyDescent="0.25">
      <c r="B165" s="3" t="s">
        <v>0</v>
      </c>
      <c r="C165" s="2" t="s">
        <v>0</v>
      </c>
      <c r="D165" s="2" t="s">
        <v>0</v>
      </c>
      <c r="E165" s="36" t="s">
        <v>55</v>
      </c>
      <c r="F165" s="29"/>
      <c r="G165" s="29"/>
      <c r="H165" s="2" t="s">
        <v>0</v>
      </c>
    </row>
    <row r="166" spans="2:8" x14ac:dyDescent="0.25">
      <c r="B166" s="37" t="s">
        <v>73</v>
      </c>
      <c r="C166" s="29"/>
      <c r="D166" s="29"/>
      <c r="E166" s="29"/>
      <c r="F166" s="7">
        <v>241183545017.2002</v>
      </c>
      <c r="H166" s="7">
        <v>241183545017.2002</v>
      </c>
    </row>
    <row r="167" spans="2:8" ht="26.25" customHeight="1" x14ac:dyDescent="0.25">
      <c r="B167" s="8" t="s">
        <v>56</v>
      </c>
      <c r="C167" s="9" t="s">
        <v>0</v>
      </c>
      <c r="D167" s="30" t="s">
        <v>57</v>
      </c>
      <c r="E167" s="29"/>
      <c r="F167" s="10">
        <v>241183545017.2002</v>
      </c>
      <c r="H167" s="10">
        <v>241183545017.2002</v>
      </c>
    </row>
    <row r="168" spans="2:8" x14ac:dyDescent="0.25">
      <c r="B168" s="11" t="s">
        <v>0</v>
      </c>
      <c r="C168" s="9" t="s">
        <v>53</v>
      </c>
      <c r="D168" s="30" t="s">
        <v>54</v>
      </c>
      <c r="E168" s="29"/>
      <c r="F168" s="10">
        <v>241183545017.2002</v>
      </c>
      <c r="H168" s="10">
        <v>241183545017.2002</v>
      </c>
    </row>
    <row r="169" spans="2:8" x14ac:dyDescent="0.25">
      <c r="B169" s="3" t="s">
        <v>0</v>
      </c>
      <c r="C169" s="3" t="s">
        <v>0</v>
      </c>
      <c r="D169" s="3" t="s">
        <v>0</v>
      </c>
      <c r="E169" s="3" t="s">
        <v>0</v>
      </c>
      <c r="F169" s="12" t="s">
        <v>0</v>
      </c>
      <c r="G169" s="12" t="s">
        <v>0</v>
      </c>
      <c r="H169" s="12" t="s">
        <v>0</v>
      </c>
    </row>
    <row r="170" spans="2:8" x14ac:dyDescent="0.25">
      <c r="B170" s="28" t="s">
        <v>76</v>
      </c>
      <c r="C170" s="29"/>
      <c r="D170" s="29"/>
      <c r="E170" s="29"/>
      <c r="F170" s="13">
        <v>241183545017.2002</v>
      </c>
      <c r="G170" s="13"/>
      <c r="H170" s="13">
        <v>241183545017.2002</v>
      </c>
    </row>
    <row r="171" spans="2:8" x14ac:dyDescent="0.25">
      <c r="B171" s="3" t="s">
        <v>0</v>
      </c>
      <c r="C171" s="3" t="s">
        <v>0</v>
      </c>
      <c r="D171" s="3" t="s">
        <v>0</v>
      </c>
      <c r="E171" s="4" t="s">
        <v>0</v>
      </c>
      <c r="F171" s="4" t="s">
        <v>0</v>
      </c>
      <c r="G171" s="4" t="s">
        <v>0</v>
      </c>
      <c r="H171" s="2" t="s">
        <v>0</v>
      </c>
    </row>
    <row r="172" spans="2:8" x14ac:dyDescent="0.25">
      <c r="B172" s="5" t="s">
        <v>0</v>
      </c>
      <c r="C172" s="5" t="s">
        <v>0</v>
      </c>
      <c r="D172" s="5" t="s">
        <v>0</v>
      </c>
      <c r="E172" s="35" t="s">
        <v>105</v>
      </c>
      <c r="F172" s="29"/>
      <c r="G172" s="29"/>
      <c r="H172" s="6" t="s">
        <v>0</v>
      </c>
    </row>
    <row r="173" spans="2:8" x14ac:dyDescent="0.25">
      <c r="B173" s="3" t="s">
        <v>0</v>
      </c>
      <c r="C173" s="2" t="s">
        <v>0</v>
      </c>
      <c r="D173" s="2" t="s">
        <v>0</v>
      </c>
      <c r="E173" s="36" t="s">
        <v>106</v>
      </c>
      <c r="F173" s="29"/>
      <c r="G173" s="29"/>
      <c r="H173" s="2" t="s">
        <v>0</v>
      </c>
    </row>
    <row r="174" spans="2:8" x14ac:dyDescent="0.25">
      <c r="B174" s="37" t="s">
        <v>73</v>
      </c>
      <c r="C174" s="29"/>
      <c r="D174" s="29"/>
      <c r="E174" s="29"/>
      <c r="F174" s="7">
        <v>100000000000</v>
      </c>
      <c r="H174" s="7">
        <v>100000000000</v>
      </c>
    </row>
    <row r="175" spans="2:8" x14ac:dyDescent="0.25">
      <c r="B175" s="8" t="s">
        <v>107</v>
      </c>
      <c r="C175" s="9" t="s">
        <v>0</v>
      </c>
      <c r="D175" s="30" t="s">
        <v>108</v>
      </c>
      <c r="E175" s="29"/>
      <c r="F175" s="10">
        <v>100000000000</v>
      </c>
      <c r="G175" s="10"/>
      <c r="H175" s="10">
        <v>100000000000</v>
      </c>
    </row>
    <row r="176" spans="2:8" x14ac:dyDescent="0.25">
      <c r="B176" s="11" t="s">
        <v>0</v>
      </c>
      <c r="C176" s="9" t="s">
        <v>53</v>
      </c>
      <c r="D176" s="30" t="s">
        <v>54</v>
      </c>
      <c r="E176" s="29"/>
      <c r="F176" s="10">
        <v>100000000000</v>
      </c>
      <c r="G176" s="10"/>
      <c r="H176" s="10">
        <v>100000000000</v>
      </c>
    </row>
    <row r="177" spans="2:8" x14ac:dyDescent="0.25">
      <c r="B177" s="3" t="s">
        <v>0</v>
      </c>
      <c r="C177" s="3" t="s">
        <v>0</v>
      </c>
      <c r="D177" s="3" t="s">
        <v>0</v>
      </c>
      <c r="E177" s="3" t="s">
        <v>0</v>
      </c>
      <c r="F177" s="12" t="s">
        <v>0</v>
      </c>
      <c r="G177" s="12" t="s">
        <v>0</v>
      </c>
      <c r="H177" s="12" t="s">
        <v>0</v>
      </c>
    </row>
    <row r="178" spans="2:8" x14ac:dyDescent="0.25">
      <c r="B178" s="28" t="s">
        <v>76</v>
      </c>
      <c r="C178" s="29"/>
      <c r="D178" s="29"/>
      <c r="E178" s="29"/>
      <c r="F178" s="13">
        <v>100000000000</v>
      </c>
      <c r="G178" s="13"/>
      <c r="H178" s="13">
        <v>100000000000</v>
      </c>
    </row>
    <row r="179" spans="2:8" x14ac:dyDescent="0.25">
      <c r="B179" s="3"/>
      <c r="C179" s="3"/>
      <c r="D179" s="3"/>
      <c r="E179" s="4"/>
      <c r="F179" s="4"/>
      <c r="G179" s="4"/>
      <c r="H179" s="2"/>
    </row>
    <row r="180" spans="2:8" x14ac:dyDescent="0.25">
      <c r="B180" s="28" t="s">
        <v>81</v>
      </c>
      <c r="C180" s="29"/>
      <c r="D180" s="29"/>
      <c r="E180" s="29"/>
      <c r="F180" s="13">
        <f>+F13+F19+F28+F38+F45+F52+F61+F69+F77+F89+F99++F107+F115+F123+F131+F137+F145+F153+F162+F170+F178</f>
        <v>2768000000000</v>
      </c>
      <c r="G180" s="13"/>
      <c r="H180" s="13">
        <f>+H13+H19+H28+H38+H45+H52+H61+H69+H77+H89+H99++H107+H115+H123+H131+H137+H145+H153+H162+H170+H178</f>
        <v>2768000000000</v>
      </c>
    </row>
    <row r="181" spans="2:8" x14ac:dyDescent="0.25">
      <c r="F181" s="27"/>
    </row>
    <row r="182" spans="2:8" hidden="1" x14ac:dyDescent="0.25">
      <c r="F182" s="27"/>
    </row>
  </sheetData>
  <mergeCells count="129">
    <mergeCell ref="E172:G172"/>
    <mergeCell ref="E173:G173"/>
    <mergeCell ref="B174:E174"/>
    <mergeCell ref="D175:E175"/>
    <mergeCell ref="D176:E176"/>
    <mergeCell ref="B178:E178"/>
    <mergeCell ref="D142:E142"/>
    <mergeCell ref="D143:E143"/>
    <mergeCell ref="B145:E145"/>
    <mergeCell ref="D96:E96"/>
    <mergeCell ref="D97:E97"/>
    <mergeCell ref="D26:E26"/>
    <mergeCell ref="B28:E28"/>
    <mergeCell ref="B34:E34"/>
    <mergeCell ref="E23:G23"/>
    <mergeCell ref="B24:E24"/>
    <mergeCell ref="D25:E25"/>
    <mergeCell ref="B38:E38"/>
    <mergeCell ref="B45:E45"/>
    <mergeCell ref="E41:G41"/>
    <mergeCell ref="E42:G42"/>
    <mergeCell ref="B43:E43"/>
    <mergeCell ref="D36:E36"/>
    <mergeCell ref="D75:E75"/>
    <mergeCell ref="B77:E77"/>
    <mergeCell ref="E72:G72"/>
    <mergeCell ref="B73:E73"/>
    <mergeCell ref="E71:G71"/>
    <mergeCell ref="D35:E35"/>
    <mergeCell ref="E31:G31"/>
    <mergeCell ref="B1:H1"/>
    <mergeCell ref="B3:H3"/>
    <mergeCell ref="E22:G22"/>
    <mergeCell ref="B19:E19"/>
    <mergeCell ref="E15:G15"/>
    <mergeCell ref="E16:G16"/>
    <mergeCell ref="B17:E17"/>
    <mergeCell ref="E6:G6"/>
    <mergeCell ref="E7:G7"/>
    <mergeCell ref="B9:E9"/>
    <mergeCell ref="B13:E13"/>
    <mergeCell ref="D10:E10"/>
    <mergeCell ref="D11:E11"/>
    <mergeCell ref="B8:E8"/>
    <mergeCell ref="D105:E105"/>
    <mergeCell ref="B107:E107"/>
    <mergeCell ref="D86:E86"/>
    <mergeCell ref="E32:G32"/>
    <mergeCell ref="B33:E33"/>
    <mergeCell ref="E48:G48"/>
    <mergeCell ref="E49:G49"/>
    <mergeCell ref="B50:E50"/>
    <mergeCell ref="B61:E61"/>
    <mergeCell ref="D59:E59"/>
    <mergeCell ref="D58:E58"/>
    <mergeCell ref="D74:E74"/>
    <mergeCell ref="B52:E52"/>
    <mergeCell ref="E54:G54"/>
    <mergeCell ref="E55:G55"/>
    <mergeCell ref="B56:E56"/>
    <mergeCell ref="B57:E57"/>
    <mergeCell ref="E63:G63"/>
    <mergeCell ref="E64:G64"/>
    <mergeCell ref="B65:E65"/>
    <mergeCell ref="D66:E66"/>
    <mergeCell ref="D67:E67"/>
    <mergeCell ref="B69:E69"/>
    <mergeCell ref="D87:E87"/>
    <mergeCell ref="E139:G139"/>
    <mergeCell ref="E140:G140"/>
    <mergeCell ref="B141:E141"/>
    <mergeCell ref="B89:E89"/>
    <mergeCell ref="E80:G80"/>
    <mergeCell ref="E81:G81"/>
    <mergeCell ref="B83:E83"/>
    <mergeCell ref="E91:G91"/>
    <mergeCell ref="B99:E99"/>
    <mergeCell ref="E92:G92"/>
    <mergeCell ref="E109:G109"/>
    <mergeCell ref="B115:E115"/>
    <mergeCell ref="B111:E111"/>
    <mergeCell ref="D112:E112"/>
    <mergeCell ref="D113:E113"/>
    <mergeCell ref="E110:G110"/>
    <mergeCell ref="D94:E94"/>
    <mergeCell ref="D95:E95"/>
    <mergeCell ref="B93:E93"/>
    <mergeCell ref="B82:E82"/>
    <mergeCell ref="E101:G101"/>
    <mergeCell ref="E102:G102"/>
    <mergeCell ref="B103:E103"/>
    <mergeCell ref="D104:E104"/>
    <mergeCell ref="E117:G117"/>
    <mergeCell ref="E118:G118"/>
    <mergeCell ref="B123:E123"/>
    <mergeCell ref="B137:E137"/>
    <mergeCell ref="E133:G133"/>
    <mergeCell ref="E134:G134"/>
    <mergeCell ref="B135:E135"/>
    <mergeCell ref="E125:G125"/>
    <mergeCell ref="E126:G126"/>
    <mergeCell ref="B127:E127"/>
    <mergeCell ref="D128:E128"/>
    <mergeCell ref="D129:E129"/>
    <mergeCell ref="B131:E131"/>
    <mergeCell ref="B180:E180"/>
    <mergeCell ref="D84:E84"/>
    <mergeCell ref="D85:E85"/>
    <mergeCell ref="B153:E153"/>
    <mergeCell ref="B149:E149"/>
    <mergeCell ref="D150:E150"/>
    <mergeCell ref="D151:E151"/>
    <mergeCell ref="E147:G147"/>
    <mergeCell ref="E148:G148"/>
    <mergeCell ref="B170:E170"/>
    <mergeCell ref="E165:G165"/>
    <mergeCell ref="B166:E166"/>
    <mergeCell ref="D167:E167"/>
    <mergeCell ref="D168:E168"/>
    <mergeCell ref="B158:E158"/>
    <mergeCell ref="D159:E159"/>
    <mergeCell ref="D160:E160"/>
    <mergeCell ref="B162:E162"/>
    <mergeCell ref="E164:G164"/>
    <mergeCell ref="E156:G156"/>
    <mergeCell ref="E157:G157"/>
    <mergeCell ref="D121:E121"/>
    <mergeCell ref="B119:E119"/>
    <mergeCell ref="D120:E120"/>
  </mergeCells>
  <pageMargins left="0.98425196850393704" right="0.62204724409448797" top="0.92519685039370103" bottom="0.43900787401574798" header="0.92519685039370103" footer="0.39370078740157499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Adición PGN 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Isabel Hernandez Gil</dc:creator>
  <cp:lastModifiedBy>Adriana Isabel Hernandez Gil</cp:lastModifiedBy>
  <dcterms:created xsi:type="dcterms:W3CDTF">2024-10-21T16:09:53Z</dcterms:created>
  <dcterms:modified xsi:type="dcterms:W3CDTF">2025-03-13T14:14:37Z</dcterms:modified>
</cp:coreProperties>
</file>