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os_Usuario\A.USUARIO\A. A.Publicaciones\2020\Ejecución mensual\mayo\"/>
    </mc:Choice>
  </mc:AlternateContent>
  <bookViews>
    <workbookView xWindow="0" yWindow="0" windowWidth="20490" windowHeight="7020"/>
  </bookViews>
  <sheets>
    <sheet name="CU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E32" i="1"/>
  <c r="G32" i="1" l="1"/>
  <c r="F32" i="1"/>
  <c r="D32" i="1"/>
</calcChain>
</file>

<file path=xl/sharedStrings.xml><?xml version="1.0" encoding="utf-8"?>
<sst xmlns="http://schemas.openxmlformats.org/spreadsheetml/2006/main" count="54" uniqueCount="51">
  <si>
    <t>Cuadro No. 1</t>
  </si>
  <si>
    <t xml:space="preserve">Ejecución del Presupuesto General de la Nación </t>
  </si>
  <si>
    <t>Acumulada a mayo de 2020</t>
  </si>
  <si>
    <t>Miles de millones de pesos corrientes</t>
  </si>
  <si>
    <t>Concepto</t>
  </si>
  <si>
    <t>Apropiación 
Vigente</t>
  </si>
  <si>
    <t>Compromiso</t>
  </si>
  <si>
    <t>Obligación</t>
  </si>
  <si>
    <t>Pago</t>
  </si>
  <si>
    <t>Apropiación sin 
comprometer</t>
  </si>
  <si>
    <t>Porcentaje de ejecución</t>
  </si>
  <si>
    <t>Vigente</t>
  </si>
  <si>
    <t>Comp./Apro.</t>
  </si>
  <si>
    <t>Oblig./Apro.</t>
  </si>
  <si>
    <t>Pago/Apro.</t>
  </si>
  <si>
    <t>Oblig./Comp.</t>
  </si>
  <si>
    <t>Pago/Oblig.</t>
  </si>
  <si>
    <t>(1)</t>
  </si>
  <si>
    <t>(2)</t>
  </si>
  <si>
    <t>(3)</t>
  </si>
  <si>
    <t>(4)</t>
  </si>
  <si>
    <t>(5)=(1-2)</t>
  </si>
  <si>
    <t>(6)=(2/1)</t>
  </si>
  <si>
    <t>(7)=(3/1)</t>
  </si>
  <si>
    <t>(8)=(4/1)</t>
  </si>
  <si>
    <t>(9)=(3/2)</t>
  </si>
  <si>
    <t>(10)=(4/3)</t>
  </si>
  <si>
    <t>I.</t>
  </si>
  <si>
    <t>FUNCIONAMIENTO</t>
  </si>
  <si>
    <t>Gastos de Personal</t>
  </si>
  <si>
    <t>Adquisiciones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</si>
  <si>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</si>
  <si>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</si>
  <si>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</si>
  <si>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</si>
  <si>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</si>
  <si>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</si>
  <si>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</si>
  <si>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</si>
  <si>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</si>
  <si>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</si>
  <si>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</si>
  <si>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</si>
  <si>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Fondo de contingencias</t>
  </si>
  <si>
    <t>III.</t>
  </si>
  <si>
    <t>INVERSION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</si>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</sst>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 * #,##0.00_ ;_ * \-#,##0.00_ ;_ * &quot;-&quot;??_ ;_ @_ "/>
    <numFmt numFmtId="168" formatCode="_ * #,##0.0_ ;_ * \-#,##0.0_ ;_ * &quot;-&quot;??_ ;_ @_ "/>
    <numFmt numFmtId="169" formatCode="0.0"/>
    <numFmt numFmtId="170" formatCode="[$-240A]d&quot; de &quot;mmmm&quot; de &quot;yyyy;@"/>
    <numFmt numFmtId="171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1.05"/>
      <color indexed="8"/>
      <name val="Arial"/>
      <family val="2"/>
    </font>
    <font>
      <b/>
      <sz val="11.25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/>
  </cellStyleXfs>
  <cellXfs count="60">
    <xf numFmtId="0" fontId="0" fillId="0" borderId="0" xfId="0"/>
    <xf numFmtId="165" fontId="2" fillId="0" borderId="0" xfId="3" applyNumberFormat="1" applyFont="1" applyFill="1" applyBorder="1" applyAlignment="1" applyProtection="1">
      <alignment horizontal="center"/>
    </xf>
    <xf numFmtId="0" fontId="3" fillId="0" borderId="0" xfId="0" applyFont="1"/>
    <xf numFmtId="165" fontId="4" fillId="0" borderId="0" xfId="3" applyNumberFormat="1" applyFont="1" applyFill="1" applyBorder="1" applyAlignment="1" applyProtection="1">
      <alignment horizontal="center"/>
    </xf>
    <xf numFmtId="165" fontId="5" fillId="2" borderId="0" xfId="1" applyNumberFormat="1" applyFont="1" applyFill="1" applyBorder="1"/>
    <xf numFmtId="165" fontId="6" fillId="2" borderId="0" xfId="1" applyNumberFormat="1" applyFont="1" applyFill="1" applyBorder="1" applyAlignment="1" applyProtection="1">
      <alignment horizontal="left" vertical="top" wrapText="1"/>
    </xf>
    <xf numFmtId="166" fontId="6" fillId="2" borderId="0" xfId="4" applyNumberFormat="1" applyFont="1" applyFill="1" applyBorder="1" applyAlignment="1" applyProtection="1">
      <alignment horizontal="center" vertical="top" wrapText="1"/>
    </xf>
    <xf numFmtId="166" fontId="6" fillId="2" borderId="1" xfId="5" applyNumberFormat="1" applyFont="1" applyFill="1" applyBorder="1" applyAlignment="1" applyProtection="1">
      <alignment horizontal="center" vertical="top" wrapText="1"/>
    </xf>
    <xf numFmtId="165" fontId="6" fillId="2" borderId="2" xfId="1" applyNumberFormat="1" applyFont="1" applyFill="1" applyBorder="1" applyAlignment="1" applyProtection="1">
      <alignment horizontal="center" vertical="top"/>
    </xf>
    <xf numFmtId="168" fontId="6" fillId="2" borderId="0" xfId="6" applyNumberFormat="1" applyFont="1" applyFill="1" applyBorder="1" applyAlignment="1" applyProtection="1">
      <alignment horizontal="center"/>
    </xf>
    <xf numFmtId="165" fontId="6" fillId="2" borderId="0" xfId="1" applyNumberFormat="1" applyFont="1" applyFill="1" applyBorder="1" applyAlignment="1" applyProtection="1">
      <alignment horizontal="centerContinuous"/>
    </xf>
    <xf numFmtId="166" fontId="6" fillId="2" borderId="0" xfId="1" quotePrefix="1" applyNumberFormat="1" applyFont="1" applyFill="1" applyBorder="1" applyAlignment="1" applyProtection="1">
      <alignment horizontal="center"/>
    </xf>
    <xf numFmtId="166" fontId="6" fillId="2" borderId="0" xfId="1" quotePrefix="1" applyNumberFormat="1" applyFont="1" applyFill="1" applyBorder="1" applyAlignment="1" applyProtection="1">
      <alignment horizontal="center" vertical="center"/>
    </xf>
    <xf numFmtId="166" fontId="6" fillId="2" borderId="0" xfId="1" quotePrefix="1" applyNumberFormat="1" applyFont="1" applyFill="1" applyBorder="1" applyAlignment="1" applyProtection="1">
      <alignment horizontal="center" vertical="top"/>
    </xf>
    <xf numFmtId="166" fontId="6" fillId="2" borderId="1" xfId="1" applyNumberFormat="1" applyFont="1" applyFill="1" applyBorder="1" applyAlignment="1">
      <alignment horizontal="center"/>
    </xf>
    <xf numFmtId="168" fontId="6" fillId="2" borderId="0" xfId="6" quotePrefix="1" applyNumberFormat="1" applyFont="1" applyFill="1" applyBorder="1" applyAlignment="1">
      <alignment horizontal="center"/>
    </xf>
    <xf numFmtId="165" fontId="2" fillId="3" borderId="2" xfId="1" applyNumberFormat="1" applyFont="1" applyFill="1" applyBorder="1"/>
    <xf numFmtId="165" fontId="2" fillId="3" borderId="2" xfId="7" applyNumberFormat="1" applyFont="1" applyFill="1" applyBorder="1"/>
    <xf numFmtId="166" fontId="2" fillId="3" borderId="2" xfId="1" applyNumberFormat="1" applyFont="1" applyFill="1" applyBorder="1" applyAlignment="1">
      <alignment horizontal="center" vertical="center"/>
    </xf>
    <xf numFmtId="166" fontId="2" fillId="3" borderId="3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/>
    <xf numFmtId="165" fontId="4" fillId="0" borderId="0" xfId="7" applyNumberFormat="1" applyFont="1" applyFill="1" applyBorder="1"/>
    <xf numFmtId="166" fontId="4" fillId="0" borderId="0" xfId="3" applyNumberFormat="1" applyFont="1" applyFill="1" applyBorder="1" applyAlignment="1">
      <alignment horizontal="center" vertical="center"/>
    </xf>
    <xf numFmtId="166" fontId="4" fillId="0" borderId="1" xfId="1" applyNumberFormat="1" applyFont="1" applyFill="1" applyBorder="1" applyAlignment="1">
      <alignment horizontal="center" vertical="center"/>
    </xf>
    <xf numFmtId="169" fontId="3" fillId="0" borderId="0" xfId="0" applyNumberFormat="1" applyFont="1"/>
    <xf numFmtId="2" fontId="3" fillId="0" borderId="0" xfId="0" applyNumberFormat="1" applyFont="1"/>
    <xf numFmtId="165" fontId="4" fillId="0" borderId="0" xfId="1" applyNumberFormat="1" applyFont="1" applyFill="1" applyBorder="1" applyAlignment="1">
      <alignment vertical="top" wrapText="1"/>
    </xf>
    <xf numFmtId="165" fontId="4" fillId="0" borderId="0" xfId="7" applyNumberFormat="1" applyFont="1" applyFill="1" applyBorder="1" applyAlignment="1">
      <alignment vertical="top" wrapText="1"/>
    </xf>
    <xf numFmtId="166" fontId="4" fillId="0" borderId="0" xfId="3" applyNumberFormat="1" applyFont="1" applyFill="1" applyBorder="1" applyAlignment="1">
      <alignment horizontal="center" vertical="top"/>
    </xf>
    <xf numFmtId="166" fontId="4" fillId="0" borderId="0" xfId="3" applyNumberFormat="1" applyFont="1" applyFill="1" applyBorder="1" applyAlignment="1">
      <alignment horizontal="center" vertical="top" wrapText="1"/>
    </xf>
    <xf numFmtId="166" fontId="4" fillId="0" borderId="1" xfId="1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 wrapText="1"/>
    </xf>
    <xf numFmtId="165" fontId="2" fillId="0" borderId="0" xfId="1" applyNumberFormat="1" applyFont="1" applyFill="1" applyBorder="1"/>
    <xf numFmtId="165" fontId="2" fillId="0" borderId="0" xfId="7" applyNumberFormat="1" applyFont="1" applyFill="1" applyBorder="1"/>
    <xf numFmtId="166" fontId="2" fillId="0" borderId="0" xfId="1" applyNumberFormat="1" applyFont="1" applyFill="1" applyBorder="1" applyAlignment="1">
      <alignment horizontal="center" vertical="center"/>
    </xf>
    <xf numFmtId="166" fontId="2" fillId="0" borderId="1" xfId="1" applyNumberFormat="1" applyFont="1" applyFill="1" applyBorder="1" applyAlignment="1">
      <alignment horizontal="center" vertical="center"/>
    </xf>
    <xf numFmtId="165" fontId="4" fillId="0" borderId="0" xfId="7" applyNumberFormat="1" applyFont="1" applyFill="1" applyBorder="1" applyAlignment="1">
      <alignment horizontal="left" indent="1"/>
    </xf>
    <xf numFmtId="166" fontId="4" fillId="0" borderId="0" xfId="3" applyNumberFormat="1" applyFont="1" applyFill="1" applyBorder="1"/>
    <xf numFmtId="166" fontId="4" fillId="0" borderId="1" xfId="1" applyNumberFormat="1" applyFont="1" applyFill="1" applyBorder="1"/>
    <xf numFmtId="166" fontId="2" fillId="3" borderId="2" xfId="1" applyNumberFormat="1" applyFont="1" applyFill="1" applyBorder="1"/>
    <xf numFmtId="166" fontId="2" fillId="3" borderId="3" xfId="1" applyNumberFormat="1" applyFont="1" applyFill="1" applyBorder="1"/>
    <xf numFmtId="165" fontId="6" fillId="2" borderId="2" xfId="1" applyNumberFormat="1" applyFont="1" applyFill="1" applyBorder="1"/>
    <xf numFmtId="166" fontId="6" fillId="2" borderId="2" xfId="1" applyNumberFormat="1" applyFont="1" applyFill="1" applyBorder="1"/>
    <xf numFmtId="166" fontId="6" fillId="2" borderId="2" xfId="1" applyNumberFormat="1" applyFont="1" applyFill="1" applyBorder="1" applyAlignment="1">
      <alignment vertical="center"/>
    </xf>
    <xf numFmtId="166" fontId="6" fillId="2" borderId="2" xfId="1" applyNumberFormat="1" applyFont="1" applyFill="1" applyBorder="1" applyAlignment="1">
      <alignment vertical="top"/>
    </xf>
    <xf numFmtId="166" fontId="6" fillId="2" borderId="3" xfId="1" applyNumberFormat="1" applyFont="1" applyFill="1" applyBorder="1"/>
    <xf numFmtId="165" fontId="6" fillId="2" borderId="0" xfId="1" applyNumberFormat="1" applyFont="1" applyFill="1" applyBorder="1"/>
    <xf numFmtId="166" fontId="6" fillId="2" borderId="0" xfId="1" applyNumberFormat="1" applyFont="1" applyFill="1" applyBorder="1"/>
    <xf numFmtId="166" fontId="6" fillId="2" borderId="0" xfId="1" applyNumberFormat="1" applyFont="1" applyFill="1" applyBorder="1" applyAlignment="1">
      <alignment vertical="center"/>
    </xf>
    <xf numFmtId="166" fontId="6" fillId="2" borderId="0" xfId="1" applyNumberFormat="1" applyFont="1" applyFill="1" applyBorder="1" applyAlignment="1">
      <alignment vertical="top"/>
    </xf>
    <xf numFmtId="166" fontId="6" fillId="2" borderId="1" xfId="1" applyNumberFormat="1" applyFont="1" applyFill="1" applyBorder="1"/>
    <xf numFmtId="170" fontId="4" fillId="0" borderId="0" xfId="8" applyNumberFormat="1" applyFont="1" applyFill="1" applyBorder="1" applyAlignment="1" applyProtection="1">
      <alignment horizontal="left" wrapText="1"/>
    </xf>
    <xf numFmtId="165" fontId="4" fillId="0" borderId="0" xfId="3" applyNumberFormat="1" applyFont="1" applyFill="1" applyBorder="1"/>
    <xf numFmtId="170" fontId="4" fillId="0" borderId="0" xfId="8" applyNumberFormat="1" applyFont="1" applyFill="1" applyBorder="1" applyAlignment="1" applyProtection="1">
      <alignment horizontal="left" wrapText="1"/>
    </xf>
    <xf numFmtId="171" fontId="4" fillId="0" borderId="0" xfId="2" applyNumberFormat="1" applyFont="1" applyFill="1" applyBorder="1"/>
    <xf numFmtId="166" fontId="3" fillId="0" borderId="0" xfId="0" applyNumberFormat="1" applyFont="1" applyAlignment="1">
      <alignment vertical="center"/>
    </xf>
    <xf numFmtId="41" fontId="3" fillId="0" borderId="0" xfId="0" applyNumberFormat="1" applyFont="1"/>
    <xf numFmtId="4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</cellXfs>
  <cellStyles count="9">
    <cellStyle name="Millares" xfId="1" builtinId="3"/>
    <cellStyle name="Millares 2 4 2" xfId="7"/>
    <cellStyle name="Millares 4 3" xfId="4"/>
    <cellStyle name="Millares 7 2" xfId="5"/>
    <cellStyle name="Millares 9" xfId="3"/>
    <cellStyle name="Millares_CIFRAS PAGINA WEB 1995 - 2003" xfId="8"/>
    <cellStyle name="Millares_Plano ejecucion principales programas julio 13 - Despues de consejo de ministros" xf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de%20ejecuci&#243;n%20may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ASE FINAL"/>
      <sheetName val="CUA1.TD"/>
      <sheetName val="CUA1"/>
      <sheetName val="CUA2.TD"/>
      <sheetName val="CUA2"/>
      <sheetName val="CUA3.TD"/>
      <sheetName val="CUA3"/>
      <sheetName val="CUA4.TD"/>
      <sheetName val="CUA4"/>
      <sheetName val="CUA5.TD"/>
      <sheetName val="CUA5"/>
      <sheetName val="CUA6. TD"/>
      <sheetName val="CUA6"/>
      <sheetName val="TD.CUA7"/>
      <sheetName val="CUA7"/>
      <sheetName val="CUA8.TD"/>
      <sheetName val="CUA8"/>
      <sheetName val="CUA9.TD"/>
      <sheetName val="CUA9"/>
      <sheetName val="CUA10.TD"/>
      <sheetName val="CUA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C27">
            <v>283756.68444889697</v>
          </cell>
          <cell r="D27">
            <v>115132.88640023548</v>
          </cell>
          <cell r="E27">
            <v>84742.07928770197</v>
          </cell>
          <cell r="F27">
            <v>83507.847272122512</v>
          </cell>
          <cell r="G27">
            <v>168623.79804866153</v>
          </cell>
        </row>
      </sheetData>
      <sheetData sheetId="8"/>
      <sheetData sheetId="9">
        <row r="25">
          <cell r="C25">
            <v>16530.953024061</v>
          </cell>
          <cell r="D25">
            <v>8373.5702807998478</v>
          </cell>
          <cell r="E25">
            <v>4300.0146458485005</v>
          </cell>
          <cell r="F25">
            <v>4167.1083009424101</v>
          </cell>
          <cell r="G25">
            <v>8157.3827432611524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  <pageSetUpPr fitToPage="1"/>
  </sheetPr>
  <dimension ref="A1:XFB33"/>
  <sheetViews>
    <sheetView showGridLines="0" tabSelected="1" workbookViewId="0">
      <selection activeCell="A13" sqref="A13"/>
    </sheetView>
  </sheetViews>
  <sheetFormatPr baseColWidth="10" defaultColWidth="0" defaultRowHeight="11.45" customHeight="1" zeroHeight="1" x14ac:dyDescent="0.2"/>
  <cols>
    <col min="1" max="1" width="2.5703125" style="2" customWidth="1"/>
    <col min="2" max="2" width="30.140625" style="2" customWidth="1"/>
    <col min="3" max="3" width="10.85546875" style="2" bestFit="1" customWidth="1"/>
    <col min="4" max="4" width="11.85546875" style="58" bestFit="1" customWidth="1"/>
    <col min="5" max="5" width="9.5703125" style="2" bestFit="1" customWidth="1"/>
    <col min="6" max="6" width="6.85546875" style="59" bestFit="1" customWidth="1"/>
    <col min="7" max="7" width="14.28515625" style="2" bestFit="1" customWidth="1"/>
    <col min="8" max="8" width="12" style="2" bestFit="1" customWidth="1"/>
    <col min="9" max="9" width="11" style="2" bestFit="1" customWidth="1"/>
    <col min="10" max="10" width="10.42578125" style="2" bestFit="1" customWidth="1"/>
    <col min="11" max="11" width="11.85546875" style="2" bestFit="1" customWidth="1"/>
    <col min="12" max="12" width="11.140625" style="2" customWidth="1"/>
    <col min="13" max="13" width="11.42578125" style="2" customWidth="1"/>
    <col min="14" max="14" width="13.85546875" style="2" hidden="1"/>
    <col min="15" max="15" width="10.85546875" style="2" hidden="1"/>
    <col min="16" max="16" width="11.85546875" style="2" hidden="1"/>
    <col min="17" max="17" width="9.5703125" style="2" hidden="1"/>
    <col min="18" max="18" width="5.28515625" style="2" hidden="1"/>
    <col min="19" max="19" width="13.7109375" style="2" hidden="1"/>
    <col min="20" max="16375" width="11.42578125" style="2" hidden="1"/>
    <col min="16376" max="16376" width="9.7109375" style="2" hidden="1"/>
    <col min="16377" max="16377" width="12.85546875" style="2" hidden="1"/>
    <col min="16378" max="16378" width="8.140625" style="2" hidden="1"/>
    <col min="16379" max="16380" width="9.7109375" style="2" hidden="1"/>
    <col min="16381" max="16381" width="13.28515625" style="2" hidden="1"/>
    <col min="16382" max="16382" width="19" style="2" hidden="1"/>
    <col min="16383" max="16384" width="50.28515625" style="2" hidden="1"/>
  </cols>
  <sheetData>
    <row r="1" spans="1:13" ht="11.4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1.4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1.45" customHeight="1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1.45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3" ht="11.45" customHeight="1" x14ac:dyDescent="0.2">
      <c r="A5" s="4"/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8"/>
      <c r="J5" s="8"/>
      <c r="K5" s="8"/>
      <c r="L5" s="8"/>
    </row>
    <row r="6" spans="1:13" ht="11.45" customHeight="1" x14ac:dyDescent="0.2">
      <c r="A6" s="4"/>
      <c r="B6" s="5"/>
      <c r="C6" s="6" t="s">
        <v>11</v>
      </c>
      <c r="D6" s="6"/>
      <c r="E6" s="6"/>
      <c r="F6" s="6"/>
      <c r="G6" s="7"/>
      <c r="H6" s="9" t="s">
        <v>12</v>
      </c>
      <c r="I6" s="9" t="s">
        <v>13</v>
      </c>
      <c r="J6" s="9" t="s">
        <v>14</v>
      </c>
      <c r="K6" s="9" t="s">
        <v>15</v>
      </c>
      <c r="L6" s="9" t="s">
        <v>16</v>
      </c>
    </row>
    <row r="7" spans="1:13" ht="11.45" customHeight="1" x14ac:dyDescent="0.2">
      <c r="A7" s="4"/>
      <c r="B7" s="10"/>
      <c r="C7" s="11" t="s">
        <v>17</v>
      </c>
      <c r="D7" s="12" t="s">
        <v>18</v>
      </c>
      <c r="E7" s="11" t="s">
        <v>19</v>
      </c>
      <c r="F7" s="13" t="s">
        <v>20</v>
      </c>
      <c r="G7" s="14" t="s">
        <v>21</v>
      </c>
      <c r="H7" s="15" t="s">
        <v>22</v>
      </c>
      <c r="I7" s="15" t="s">
        <v>23</v>
      </c>
      <c r="J7" s="15" t="s">
        <v>24</v>
      </c>
      <c r="K7" s="15" t="s">
        <v>25</v>
      </c>
      <c r="L7" s="15" t="s">
        <v>26</v>
      </c>
    </row>
    <row r="8" spans="1:13" ht="11.45" customHeight="1" x14ac:dyDescent="0.2">
      <c r="A8" s="16" t="s">
        <v>27</v>
      </c>
      <c r="B8" s="17" t="s">
        <v>28</v>
      </c>
      <c r="C8" s="18">
        <v>198710.72286708496</v>
      </c>
      <c r="D8" s="18">
        <v>76742.403584923828</v>
      </c>
      <c r="E8" s="18">
        <v>60965.152331398516</v>
      </c>
      <c r="F8" s="18">
        <v>59930.476907930337</v>
      </c>
      <c r="G8" s="19">
        <v>121968.31928216117</v>
      </c>
      <c r="H8" s="16">
        <v>38.620162252771749</v>
      </c>
      <c r="I8" s="16">
        <v>30.680353557053547</v>
      </c>
      <c r="J8" s="16">
        <v>30.159659248996373</v>
      </c>
      <c r="K8" s="16">
        <v>79.441286021142062</v>
      </c>
      <c r="L8" s="16">
        <v>98.302841239789217</v>
      </c>
    </row>
    <row r="9" spans="1:13" ht="11.45" customHeight="1" x14ac:dyDescent="0.2">
      <c r="A9" s="20"/>
      <c r="B9" s="21" t="s">
        <v>29</v>
      </c>
      <c r="C9" s="22">
        <v>33233.443261858003</v>
      </c>
      <c r="D9" s="22">
        <v>12204.997679665459</v>
      </c>
      <c r="E9" s="22">
        <v>11523.503009272072</v>
      </c>
      <c r="F9" s="22">
        <v>11489.904612330269</v>
      </c>
      <c r="G9" s="23">
        <v>21028.445582192544</v>
      </c>
      <c r="H9" s="20">
        <v>36.725047066287971</v>
      </c>
      <c r="I9" s="20">
        <v>34.67441793037915</v>
      </c>
      <c r="J9" s="20">
        <v>34.573319778505237</v>
      </c>
      <c r="K9" s="20">
        <v>94.416265465344466</v>
      </c>
      <c r="L9" s="20">
        <v>99.708435907772412</v>
      </c>
    </row>
    <row r="10" spans="1:13" ht="11.45" customHeight="1" x14ac:dyDescent="0.2">
      <c r="A10" s="20"/>
      <c r="B10" s="21" t="s">
        <v>30</v>
      </c>
      <c r="C10" s="22">
        <v>9606.4085770040001</v>
      </c>
      <c r="D10" s="22">
        <v>6034.6068451459887</v>
      </c>
      <c r="E10" s="22">
        <v>2366.1876729252708</v>
      </c>
      <c r="F10" s="22">
        <v>2304.4099690386906</v>
      </c>
      <c r="G10" s="23">
        <v>3571.8017318580114</v>
      </c>
      <c r="H10" s="20">
        <v>62.818552810586702</v>
      </c>
      <c r="I10" s="20">
        <v>24.631345356156253</v>
      </c>
      <c r="J10" s="20">
        <v>23.988256907529731</v>
      </c>
      <c r="K10" s="20">
        <v>39.210303730532893</v>
      </c>
      <c r="L10" s="20">
        <v>97.389146068443267</v>
      </c>
    </row>
    <row r="11" spans="1:13" ht="11.45" customHeight="1" x14ac:dyDescent="0.2">
      <c r="A11" s="20"/>
      <c r="B11" s="21" t="s">
        <v>31</v>
      </c>
      <c r="C11" s="22">
        <v>153248.31331881299</v>
      </c>
      <c r="D11" s="22">
        <v>57059.718978927151</v>
      </c>
      <c r="E11" s="22">
        <v>46139.262007089579</v>
      </c>
      <c r="F11" s="22">
        <v>45255.260420239094</v>
      </c>
      <c r="G11" s="23">
        <v>96188.594339885836</v>
      </c>
      <c r="H11" s="20">
        <v>37.233505376481304</v>
      </c>
      <c r="I11" s="20">
        <v>30.107517014626389</v>
      </c>
      <c r="J11" s="20">
        <v>29.530674393845675</v>
      </c>
      <c r="K11" s="20">
        <v>80.861355142897523</v>
      </c>
      <c r="L11" s="20">
        <v>98.084057810212371</v>
      </c>
      <c r="M11" s="24"/>
    </row>
    <row r="12" spans="1:13" ht="11.45" customHeight="1" x14ac:dyDescent="0.2">
      <c r="A12" s="20"/>
      <c r="B12" s="21" t="s">
        <v>32</v>
      </c>
      <c r="C12" s="22">
        <v>1404.8529230730001</v>
      </c>
      <c r="D12" s="22">
        <v>863.71258791865012</v>
      </c>
      <c r="E12" s="22">
        <v>363.02876481689009</v>
      </c>
      <c r="F12" s="22">
        <v>308.03506797609998</v>
      </c>
      <c r="G12" s="23">
        <v>541.14033515434994</v>
      </c>
      <c r="H12" s="20">
        <v>61.480641406172964</v>
      </c>
      <c r="I12" s="20">
        <v>25.841051319649505</v>
      </c>
      <c r="J12" s="20">
        <v>21.926499416202137</v>
      </c>
      <c r="K12" s="20">
        <v>42.031199949476992</v>
      </c>
      <c r="L12" s="20">
        <v>84.851421658410828</v>
      </c>
    </row>
    <row r="13" spans="1:13" ht="11.45" customHeight="1" x14ac:dyDescent="0.2">
      <c r="A13" s="20"/>
      <c r="B13" s="21" t="s">
        <v>33</v>
      </c>
      <c r="C13" s="22">
        <v>390.74451462000002</v>
      </c>
      <c r="D13" s="22">
        <v>338.27883290778999</v>
      </c>
      <c r="E13" s="22">
        <v>336.03008799202001</v>
      </c>
      <c r="F13" s="22">
        <v>336.03008799202001</v>
      </c>
      <c r="G13" s="23">
        <v>52.465681712210028</v>
      </c>
      <c r="H13" s="20">
        <v>86.572893604601703</v>
      </c>
      <c r="I13" s="20">
        <v>85.997390985465287</v>
      </c>
      <c r="J13" s="20">
        <v>85.997390985465287</v>
      </c>
      <c r="K13" s="20">
        <v>99.33523924732738</v>
      </c>
      <c r="L13" s="20">
        <v>100</v>
      </c>
    </row>
    <row r="14" spans="1:13" ht="11.45" customHeight="1" x14ac:dyDescent="0.2">
      <c r="A14" s="20"/>
      <c r="B14" s="21" t="s">
        <v>34</v>
      </c>
      <c r="C14" s="22">
        <v>240.36258931899999</v>
      </c>
      <c r="D14" s="22">
        <v>97.967338364720007</v>
      </c>
      <c r="E14" s="22">
        <v>94.875257813719998</v>
      </c>
      <c r="F14" s="22">
        <v>94.610896577719998</v>
      </c>
      <c r="G14" s="23">
        <v>142.39525095427999</v>
      </c>
      <c r="H14" s="20">
        <v>40.758147364896921</v>
      </c>
      <c r="I14" s="20">
        <v>39.471723982722281</v>
      </c>
      <c r="J14" s="20">
        <v>39.361739630852476</v>
      </c>
      <c r="K14" s="20">
        <v>96.843763847611555</v>
      </c>
      <c r="L14" s="20">
        <v>99.721359138207504</v>
      </c>
      <c r="M14" s="25"/>
    </row>
    <row r="15" spans="1:13" s="31" customFormat="1" ht="22.5" customHeight="1" x14ac:dyDescent="0.25">
      <c r="A15" s="26"/>
      <c r="B15" s="27" t="s">
        <v>35</v>
      </c>
      <c r="C15" s="28">
        <v>586.59768239799996</v>
      </c>
      <c r="D15" s="29">
        <v>143.12132199407995</v>
      </c>
      <c r="E15" s="29">
        <v>142.26553148896997</v>
      </c>
      <c r="F15" s="29">
        <v>142.22585377643998</v>
      </c>
      <c r="G15" s="30">
        <v>443.47636040392001</v>
      </c>
      <c r="H15" s="26">
        <v>24.398548833163261</v>
      </c>
      <c r="I15" s="26">
        <v>24.252658296805954</v>
      </c>
      <c r="J15" s="26">
        <v>24.245894254989796</v>
      </c>
      <c r="K15" s="26">
        <v>99.402052403383067</v>
      </c>
      <c r="L15" s="26">
        <v>99.972110101361366</v>
      </c>
    </row>
    <row r="16" spans="1:13" ht="11.45" customHeight="1" x14ac:dyDescent="0.2">
      <c r="A16" s="16" t="s">
        <v>36</v>
      </c>
      <c r="B16" s="17" t="s">
        <v>37</v>
      </c>
      <c r="C16" s="18">
        <v>53613.700937251997</v>
      </c>
      <c r="D16" s="18">
        <v>18409.372732115789</v>
      </c>
      <c r="E16" s="18">
        <v>18362.974427080269</v>
      </c>
      <c r="F16" s="18">
        <v>18165.56876917537</v>
      </c>
      <c r="G16" s="18">
        <v>35204.328205136204</v>
      </c>
      <c r="H16" s="16">
        <v>34.337067597071155</v>
      </c>
      <c r="I16" s="16">
        <v>34.250525716498828</v>
      </c>
      <c r="J16" s="16">
        <v>33.882325695881086</v>
      </c>
      <c r="K16" s="16">
        <v>99.747963682898458</v>
      </c>
      <c r="L16" s="16">
        <v>98.924979944350511</v>
      </c>
      <c r="M16" s="25"/>
    </row>
    <row r="17" spans="1:12" ht="11.45" customHeight="1" x14ac:dyDescent="0.2">
      <c r="A17" s="32"/>
      <c r="B17" s="33" t="s">
        <v>38</v>
      </c>
      <c r="C17" s="34">
        <v>14284.975928438998</v>
      </c>
      <c r="D17" s="34">
        <v>8111.3323599963296</v>
      </c>
      <c r="E17" s="34">
        <v>8072.0839774618098</v>
      </c>
      <c r="F17" s="34">
        <v>7874.7016725818103</v>
      </c>
      <c r="G17" s="35">
        <v>1374.4378952881002</v>
      </c>
      <c r="H17" s="32">
        <v>56.782261311676571</v>
      </c>
      <c r="I17" s="32">
        <v>56.507508433329875</v>
      </c>
      <c r="J17" s="32">
        <v>55.125760883534959</v>
      </c>
      <c r="K17" s="32">
        <v>99.516129030440354</v>
      </c>
      <c r="L17" s="32">
        <v>97.554754070558317</v>
      </c>
    </row>
    <row r="18" spans="1:12" ht="11.45" customHeight="1" x14ac:dyDescent="0.2">
      <c r="A18" s="20"/>
      <c r="B18" s="36" t="s">
        <v>39</v>
      </c>
      <c r="C18" s="22">
        <v>5643.6139346769996</v>
      </c>
      <c r="D18" s="22">
        <v>4342.9106071857095</v>
      </c>
      <c r="E18" s="22">
        <v>4342.80081414714</v>
      </c>
      <c r="F18" s="22">
        <v>4221.4989855531403</v>
      </c>
      <c r="G18" s="23">
        <v>1300.7033274912901</v>
      </c>
      <c r="H18" s="20">
        <v>76.952652280143369</v>
      </c>
      <c r="I18" s="20">
        <v>76.95070684163818</v>
      </c>
      <c r="J18" s="20">
        <v>74.801342445029391</v>
      </c>
      <c r="K18" s="20">
        <v>99.997471901945488</v>
      </c>
      <c r="L18" s="20">
        <v>97.20682956034166</v>
      </c>
    </row>
    <row r="19" spans="1:12" ht="11.45" customHeight="1" x14ac:dyDescent="0.2">
      <c r="A19" s="20"/>
      <c r="B19" s="36" t="s">
        <v>40</v>
      </c>
      <c r="C19" s="22">
        <v>8498.6508022439994</v>
      </c>
      <c r="D19" s="22">
        <v>3699.4451290894303</v>
      </c>
      <c r="E19" s="22">
        <v>3666.2592946808199</v>
      </c>
      <c r="F19" s="22">
        <v>3590.3715882548199</v>
      </c>
      <c r="G19" s="23">
        <v>4799.205673154569</v>
      </c>
      <c r="H19" s="20">
        <v>43.529793318636202</v>
      </c>
      <c r="I19" s="20">
        <v>43.139309756235356</v>
      </c>
      <c r="J19" s="20">
        <v>42.246371474714692</v>
      </c>
      <c r="K19" s="20">
        <v>99.102951030475779</v>
      </c>
      <c r="L19" s="20">
        <v>97.930105310988196</v>
      </c>
    </row>
    <row r="20" spans="1:12" ht="11.45" customHeight="1" x14ac:dyDescent="0.2">
      <c r="A20" s="20"/>
      <c r="B20" s="36" t="s">
        <v>41</v>
      </c>
      <c r="C20" s="22">
        <v>142.71119151799999</v>
      </c>
      <c r="D20" s="22">
        <v>68.976623721190009</v>
      </c>
      <c r="E20" s="22">
        <v>63.02386863385</v>
      </c>
      <c r="F20" s="22">
        <v>62.831098773850002</v>
      </c>
      <c r="G20" s="23">
        <v>73.734567796809984</v>
      </c>
      <c r="H20" s="20">
        <v>48.333016484197785</v>
      </c>
      <c r="I20" s="20">
        <v>44.161826387596854</v>
      </c>
      <c r="J20" s="20">
        <v>44.026749483011073</v>
      </c>
      <c r="K20" s="20">
        <v>91.369894949625831</v>
      </c>
      <c r="L20" s="20">
        <v>99.694131978600154</v>
      </c>
    </row>
    <row r="21" spans="1:12" ht="11.45" customHeight="1" x14ac:dyDescent="0.2">
      <c r="A21" s="32"/>
      <c r="B21" s="33" t="s">
        <v>42</v>
      </c>
      <c r="C21" s="34">
        <v>39328.725008812995</v>
      </c>
      <c r="D21" s="34">
        <v>10298.04037211946</v>
      </c>
      <c r="E21" s="34">
        <v>10290.89044961846</v>
      </c>
      <c r="F21" s="34">
        <v>10290.867096593562</v>
      </c>
      <c r="G21" s="35">
        <v>29030.684636693535</v>
      </c>
      <c r="H21" s="32">
        <v>26.184526373056382</v>
      </c>
      <c r="I21" s="32">
        <v>26.166346474014656</v>
      </c>
      <c r="J21" s="32">
        <v>26.166287094960559</v>
      </c>
      <c r="K21" s="32">
        <v>99.930570067288173</v>
      </c>
      <c r="L21" s="32">
        <v>99.999773070901753</v>
      </c>
    </row>
    <row r="22" spans="1:12" ht="11.45" customHeight="1" x14ac:dyDescent="0.2">
      <c r="A22" s="20"/>
      <c r="B22" s="36" t="s">
        <v>39</v>
      </c>
      <c r="C22" s="22">
        <v>17028.933008813001</v>
      </c>
      <c r="D22" s="22">
        <v>1606.7975912102302</v>
      </c>
      <c r="E22" s="22">
        <v>1606.7975912092302</v>
      </c>
      <c r="F22" s="22">
        <v>1606.7752672092302</v>
      </c>
      <c r="G22" s="23">
        <v>15422.135417602771</v>
      </c>
      <c r="H22" s="20">
        <v>9.4356915396793362</v>
      </c>
      <c r="I22" s="20">
        <v>9.4356915396734653</v>
      </c>
      <c r="J22" s="20">
        <v>9.4355604451416557</v>
      </c>
      <c r="K22" s="20">
        <v>99.999999999937756</v>
      </c>
      <c r="L22" s="20">
        <v>99.998610652634639</v>
      </c>
    </row>
    <row r="23" spans="1:12" ht="11.45" customHeight="1" x14ac:dyDescent="0.2">
      <c r="A23" s="20"/>
      <c r="B23" s="36" t="s">
        <v>40</v>
      </c>
      <c r="C23" s="22">
        <v>21380.433667267</v>
      </c>
      <c r="D23" s="22">
        <v>8503.7824440031</v>
      </c>
      <c r="E23" s="22">
        <v>8503.7824440031</v>
      </c>
      <c r="F23" s="22">
        <v>8503.7814149782007</v>
      </c>
      <c r="G23" s="23">
        <v>12876.6512232639</v>
      </c>
      <c r="H23" s="20">
        <v>39.773666784983014</v>
      </c>
      <c r="I23" s="20">
        <v>39.773666784983014</v>
      </c>
      <c r="J23" s="20">
        <v>39.77366197205491</v>
      </c>
      <c r="K23" s="20">
        <v>100</v>
      </c>
      <c r="L23" s="20">
        <v>99.999987899209486</v>
      </c>
    </row>
    <row r="24" spans="1:12" ht="11.45" customHeight="1" x14ac:dyDescent="0.2">
      <c r="A24" s="20"/>
      <c r="B24" s="36" t="s">
        <v>41</v>
      </c>
      <c r="C24" s="22">
        <v>146.358332733</v>
      </c>
      <c r="D24" s="22">
        <v>38.445044914129994</v>
      </c>
      <c r="E24" s="22">
        <v>31.295122414130002</v>
      </c>
      <c r="F24" s="22">
        <v>31.295122414130002</v>
      </c>
      <c r="G24" s="23">
        <v>107.91328781887</v>
      </c>
      <c r="H24" s="20">
        <v>26.26775271092005</v>
      </c>
      <c r="I24" s="20">
        <v>21.382535472866699</v>
      </c>
      <c r="J24" s="20">
        <v>21.382535472866699</v>
      </c>
      <c r="K24" s="20">
        <v>81.402226175128931</v>
      </c>
      <c r="L24" s="20">
        <v>100</v>
      </c>
    </row>
    <row r="25" spans="1:12" ht="11.45" customHeight="1" x14ac:dyDescent="0.2">
      <c r="A25" s="20"/>
      <c r="B25" s="36" t="s">
        <v>43</v>
      </c>
      <c r="C25" s="37">
        <v>773</v>
      </c>
      <c r="D25" s="37">
        <v>149.01529199199999</v>
      </c>
      <c r="E25" s="37">
        <v>149.01529199199999</v>
      </c>
      <c r="F25" s="37">
        <v>149.01529199199999</v>
      </c>
      <c r="G25" s="38">
        <v>623.98470800799998</v>
      </c>
      <c r="H25" s="20">
        <v>19.277528071410089</v>
      </c>
      <c r="I25" s="20">
        <v>19.277528071410089</v>
      </c>
      <c r="J25" s="20">
        <v>19.277528071410089</v>
      </c>
      <c r="K25" s="20">
        <v>100</v>
      </c>
      <c r="L25" s="20">
        <v>100</v>
      </c>
    </row>
    <row r="26" spans="1:12" ht="11.45" customHeight="1" x14ac:dyDescent="0.2">
      <c r="A26" s="16" t="s">
        <v>44</v>
      </c>
      <c r="B26" s="16" t="s">
        <v>45</v>
      </c>
      <c r="C26" s="39">
        <v>47963.213668621</v>
      </c>
      <c r="D26" s="39">
        <v>28354.680363995696</v>
      </c>
      <c r="E26" s="39">
        <v>9713.9671750716607</v>
      </c>
      <c r="F26" s="39">
        <v>9578.909895959172</v>
      </c>
      <c r="G26" s="40">
        <v>19608.533304625304</v>
      </c>
      <c r="H26" s="16">
        <v>59.117557384496507</v>
      </c>
      <c r="I26" s="16">
        <v>20.25295311149435</v>
      </c>
      <c r="J26" s="16">
        <v>19.971367978259529</v>
      </c>
      <c r="K26" s="16">
        <v>34.258778622686556</v>
      </c>
      <c r="L26" s="16">
        <v>98.609658889325075</v>
      </c>
    </row>
    <row r="27" spans="1:12" ht="11.45" customHeight="1" x14ac:dyDescent="0.2">
      <c r="A27" s="41" t="s">
        <v>46</v>
      </c>
      <c r="B27" s="41" t="s">
        <v>47</v>
      </c>
      <c r="C27" s="42">
        <v>300287.63747295795</v>
      </c>
      <c r="D27" s="43">
        <v>123506.45668103531</v>
      </c>
      <c r="E27" s="42">
        <v>89042.093933550452</v>
      </c>
      <c r="F27" s="44">
        <v>87674.955573064886</v>
      </c>
      <c r="G27" s="45">
        <v>176781.18079192267</v>
      </c>
      <c r="H27" s="41">
        <v>41.129384386381055</v>
      </c>
      <c r="I27" s="41">
        <v>29.652267633418315</v>
      </c>
      <c r="J27" s="41">
        <v>29.196991361644166</v>
      </c>
      <c r="K27" s="41">
        <v>72.095092294250122</v>
      </c>
      <c r="L27" s="41">
        <v>98.464615666489351</v>
      </c>
    </row>
    <row r="28" spans="1:12" ht="11.45" customHeight="1" x14ac:dyDescent="0.2">
      <c r="A28" s="46" t="s">
        <v>48</v>
      </c>
      <c r="B28" s="46" t="s">
        <v>49</v>
      </c>
      <c r="C28" s="47">
        <v>246673.93653570596</v>
      </c>
      <c r="D28" s="48">
        <v>105097.08394891952</v>
      </c>
      <c r="E28" s="47">
        <v>70679.11950647019</v>
      </c>
      <c r="F28" s="49">
        <v>69509.386803889516</v>
      </c>
      <c r="G28" s="50">
        <v>141576.85258678647</v>
      </c>
      <c r="H28" s="46">
        <v>42.605670232090674</v>
      </c>
      <c r="I28" s="46">
        <v>28.652852627678975</v>
      </c>
      <c r="J28" s="46">
        <v>28.178650643063808</v>
      </c>
      <c r="K28" s="46">
        <v>67.251266020684696</v>
      </c>
      <c r="L28" s="46">
        <v>98.345009515188437</v>
      </c>
    </row>
    <row r="29" spans="1:12" ht="11.45" customHeight="1" x14ac:dyDescent="0.2">
      <c r="A29" s="51" t="s">
        <v>50</v>
      </c>
      <c r="B29" s="51"/>
      <c r="C29" s="51"/>
      <c r="D29" s="51"/>
      <c r="E29" s="51"/>
      <c r="F29" s="51"/>
      <c r="G29" s="51"/>
      <c r="H29" s="51"/>
      <c r="I29" s="51"/>
      <c r="J29" s="52"/>
      <c r="K29" s="52"/>
      <c r="L29" s="52"/>
    </row>
    <row r="30" spans="1:12" ht="11.45" customHeight="1" x14ac:dyDescent="0.2">
      <c r="A30" s="53"/>
      <c r="B30" s="53"/>
      <c r="C30" s="53"/>
      <c r="D30" s="53"/>
      <c r="E30" s="53"/>
      <c r="F30" s="53"/>
      <c r="G30" s="53"/>
      <c r="H30" s="53"/>
      <c r="I30" s="53"/>
      <c r="J30" s="52"/>
      <c r="K30" s="54"/>
      <c r="L30" s="52"/>
    </row>
    <row r="31" spans="1:12" ht="11.45" customHeight="1" x14ac:dyDescent="0.2">
      <c r="C31" s="55"/>
      <c r="D31" s="55"/>
      <c r="E31" s="55"/>
      <c r="F31" s="55"/>
    </row>
    <row r="32" spans="1:12" ht="11.45" hidden="1" customHeight="1" x14ac:dyDescent="0.2">
      <c r="C32" s="56">
        <f>+C27-[1]CUA2!C27-[1]CUA3!C25</f>
        <v>0</v>
      </c>
      <c r="D32" s="56">
        <f>+D27-[1]CUA2!D27-[1]CUA3!D25</f>
        <v>-1.6370904631912708E-11</v>
      </c>
      <c r="E32" s="56">
        <f>+E27-[1]CUA2!E27-[1]CUA3!E25</f>
        <v>-1.9099388737231493E-11</v>
      </c>
      <c r="F32" s="56">
        <f>+F27-[1]CUA2!F27-[1]CUA3!F25</f>
        <v>-3.5470293369144201E-11</v>
      </c>
      <c r="G32" s="56">
        <f>+G27-[1]CUA2!G27-[1]CUA3!G25</f>
        <v>-9.0949470177292824E-12</v>
      </c>
    </row>
    <row r="33" spans="4:7" ht="11.45" hidden="1" customHeight="1" x14ac:dyDescent="0.2">
      <c r="D33" s="57"/>
      <c r="E33" s="57"/>
      <c r="F33" s="57"/>
      <c r="G33" s="57"/>
    </row>
  </sheetData>
  <mergeCells count="12">
    <mergeCell ref="H5:L5"/>
    <mergeCell ref="A29:I29"/>
    <mergeCell ref="A1:L1"/>
    <mergeCell ref="A2:L2"/>
    <mergeCell ref="A3:L3"/>
    <mergeCell ref="A4:L4"/>
    <mergeCell ref="B5:B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CUA1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Dary Leon Torres</dc:creator>
  <cp:lastModifiedBy>Luz Dary Leon Torres</cp:lastModifiedBy>
  <dcterms:created xsi:type="dcterms:W3CDTF">2020-06-24T22:13:33Z</dcterms:created>
  <dcterms:modified xsi:type="dcterms:W3CDTF">2020-06-24T22:15:11Z</dcterms:modified>
</cp:coreProperties>
</file>