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_Usuario\A.USUARIO\A. A.Publicaciones\2020\Ejecución mensual\Noviembre\"/>
    </mc:Choice>
  </mc:AlternateContent>
  <bookViews>
    <workbookView xWindow="0" yWindow="0" windowWidth="20490" windowHeight="6720"/>
  </bookViews>
  <sheets>
    <sheet name="CUA7" sheetId="1" r:id="rId1"/>
  </sheets>
  <externalReferences>
    <externalReference r:id="rId2"/>
  </externalReferences>
  <definedNames>
    <definedName name="_xlnm._FilterDatabase" localSheetId="0" hidden="1">'CUA7'!$A$9:$J$4786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86" i="1" l="1"/>
  <c r="H4786" i="1"/>
  <c r="G4786" i="1"/>
  <c r="F4786" i="1"/>
  <c r="I4785" i="1"/>
  <c r="H4785" i="1"/>
  <c r="G4785" i="1"/>
  <c r="F4785" i="1"/>
  <c r="I4784" i="1"/>
  <c r="H4784" i="1"/>
  <c r="G4784" i="1"/>
  <c r="F4784" i="1"/>
  <c r="I4783" i="1"/>
  <c r="H4783" i="1"/>
  <c r="G4783" i="1"/>
  <c r="F4783" i="1"/>
  <c r="I4782" i="1"/>
  <c r="H4782" i="1"/>
  <c r="G4782" i="1"/>
  <c r="F4782" i="1"/>
  <c r="I4781" i="1"/>
  <c r="H4781" i="1"/>
  <c r="G4781" i="1"/>
  <c r="F4781" i="1"/>
  <c r="I4780" i="1"/>
  <c r="H4780" i="1"/>
  <c r="G4780" i="1"/>
  <c r="F4780" i="1"/>
  <c r="I4779" i="1"/>
  <c r="H4779" i="1"/>
  <c r="G4779" i="1"/>
  <c r="F4779" i="1"/>
  <c r="I4778" i="1"/>
  <c r="H4778" i="1"/>
  <c r="G4778" i="1"/>
  <c r="F4778" i="1"/>
  <c r="I4777" i="1"/>
  <c r="H4777" i="1"/>
  <c r="G4777" i="1"/>
  <c r="F4777" i="1"/>
  <c r="I4776" i="1"/>
  <c r="H4776" i="1"/>
  <c r="G4776" i="1"/>
  <c r="F4776" i="1"/>
  <c r="I4775" i="1"/>
  <c r="H4775" i="1"/>
  <c r="G4775" i="1"/>
  <c r="F4775" i="1"/>
  <c r="I4774" i="1"/>
  <c r="H4774" i="1"/>
  <c r="G4774" i="1"/>
  <c r="F4774" i="1"/>
  <c r="I4773" i="1"/>
  <c r="H4773" i="1"/>
  <c r="G4773" i="1"/>
  <c r="F4773" i="1"/>
  <c r="I4772" i="1"/>
  <c r="H4772" i="1"/>
  <c r="G4772" i="1"/>
  <c r="F4772" i="1"/>
  <c r="I4771" i="1"/>
  <c r="H4771" i="1"/>
  <c r="G4771" i="1"/>
  <c r="F4771" i="1"/>
  <c r="I4770" i="1"/>
  <c r="H4770" i="1"/>
  <c r="G4770" i="1"/>
  <c r="F4770" i="1"/>
  <c r="I4769" i="1"/>
  <c r="H4769" i="1"/>
  <c r="G4769" i="1"/>
  <c r="F4769" i="1"/>
  <c r="I4768" i="1"/>
  <c r="H4768" i="1"/>
  <c r="G4768" i="1"/>
  <c r="F4768" i="1"/>
  <c r="I4767" i="1"/>
  <c r="H4767" i="1"/>
  <c r="G4767" i="1"/>
  <c r="F4767" i="1"/>
  <c r="I4766" i="1"/>
  <c r="H4766" i="1"/>
  <c r="G4766" i="1"/>
  <c r="F4766" i="1"/>
  <c r="I4765" i="1"/>
  <c r="H4765" i="1"/>
  <c r="G4765" i="1"/>
  <c r="F4765" i="1"/>
  <c r="I4764" i="1"/>
  <c r="H4764" i="1"/>
  <c r="G4764" i="1"/>
  <c r="F4764" i="1"/>
  <c r="I4763" i="1"/>
  <c r="H4763" i="1"/>
  <c r="G4763" i="1"/>
  <c r="F4763" i="1"/>
  <c r="I4762" i="1"/>
  <c r="H4762" i="1"/>
  <c r="G4762" i="1"/>
  <c r="F4762" i="1"/>
  <c r="I4761" i="1"/>
  <c r="H4761" i="1"/>
  <c r="G4761" i="1"/>
  <c r="F4761" i="1"/>
  <c r="I4760" i="1"/>
  <c r="H4760" i="1"/>
  <c r="G4760" i="1"/>
  <c r="F4760" i="1"/>
  <c r="I4759" i="1"/>
  <c r="H4759" i="1"/>
  <c r="G4759" i="1"/>
  <c r="F4759" i="1"/>
  <c r="I4758" i="1"/>
  <c r="H4758" i="1"/>
  <c r="G4758" i="1"/>
  <c r="F4758" i="1"/>
  <c r="I4757" i="1"/>
  <c r="H4757" i="1"/>
  <c r="G4757" i="1"/>
  <c r="F4757" i="1"/>
  <c r="I4756" i="1"/>
  <c r="H4756" i="1"/>
  <c r="G4756" i="1"/>
  <c r="F4756" i="1"/>
  <c r="I4755" i="1"/>
  <c r="H4755" i="1"/>
  <c r="G4755" i="1"/>
  <c r="F4755" i="1"/>
  <c r="I4754" i="1"/>
  <c r="H4754" i="1"/>
  <c r="G4754" i="1"/>
  <c r="F4754" i="1"/>
  <c r="I4753" i="1"/>
  <c r="H4753" i="1"/>
  <c r="G4753" i="1"/>
  <c r="F4753" i="1"/>
  <c r="I4752" i="1"/>
  <c r="H4752" i="1"/>
  <c r="G4752" i="1"/>
  <c r="F4752" i="1"/>
  <c r="I4751" i="1"/>
  <c r="H4751" i="1"/>
  <c r="G4751" i="1"/>
  <c r="F4751" i="1"/>
  <c r="I4750" i="1"/>
  <c r="H4750" i="1"/>
  <c r="G4750" i="1"/>
  <c r="F4750" i="1"/>
  <c r="I4749" i="1"/>
  <c r="H4749" i="1"/>
  <c r="G4749" i="1"/>
  <c r="F4749" i="1"/>
  <c r="I4748" i="1"/>
  <c r="H4748" i="1"/>
  <c r="G4748" i="1"/>
  <c r="F4748" i="1"/>
  <c r="I4747" i="1"/>
  <c r="H4747" i="1"/>
  <c r="G4747" i="1"/>
  <c r="F4747" i="1"/>
  <c r="I4746" i="1"/>
  <c r="H4746" i="1"/>
  <c r="G4746" i="1"/>
  <c r="F4746" i="1"/>
  <c r="I4745" i="1"/>
  <c r="H4745" i="1"/>
  <c r="G4745" i="1"/>
  <c r="F4745" i="1"/>
  <c r="I4744" i="1"/>
  <c r="H4744" i="1"/>
  <c r="G4744" i="1"/>
  <c r="F4744" i="1"/>
  <c r="I4743" i="1"/>
  <c r="H4743" i="1"/>
  <c r="G4743" i="1"/>
  <c r="F4743" i="1"/>
  <c r="I4742" i="1"/>
  <c r="H4742" i="1"/>
  <c r="G4742" i="1"/>
  <c r="F4742" i="1"/>
  <c r="I4741" i="1"/>
  <c r="H4741" i="1"/>
  <c r="G4741" i="1"/>
  <c r="F4741" i="1"/>
  <c r="I4740" i="1"/>
  <c r="H4740" i="1"/>
  <c r="G4740" i="1"/>
  <c r="F4740" i="1"/>
  <c r="I4739" i="1"/>
  <c r="H4739" i="1"/>
  <c r="G4739" i="1"/>
  <c r="F4739" i="1"/>
  <c r="I4738" i="1"/>
  <c r="H4738" i="1"/>
  <c r="G4738" i="1"/>
  <c r="F4738" i="1"/>
  <c r="I4737" i="1"/>
  <c r="H4737" i="1"/>
  <c r="G4737" i="1"/>
  <c r="F4737" i="1"/>
  <c r="I4736" i="1"/>
  <c r="H4736" i="1"/>
  <c r="G4736" i="1"/>
  <c r="F4736" i="1"/>
  <c r="I4735" i="1"/>
  <c r="H4735" i="1"/>
  <c r="G4735" i="1"/>
  <c r="F4735" i="1"/>
  <c r="I4734" i="1"/>
  <c r="H4734" i="1"/>
  <c r="G4734" i="1"/>
  <c r="F4734" i="1"/>
  <c r="I4733" i="1"/>
  <c r="H4733" i="1"/>
  <c r="G4733" i="1"/>
  <c r="F4733" i="1"/>
  <c r="I4732" i="1"/>
  <c r="H4732" i="1"/>
  <c r="G4732" i="1"/>
  <c r="F4732" i="1"/>
  <c r="I4731" i="1"/>
  <c r="H4731" i="1"/>
  <c r="G4731" i="1"/>
  <c r="F4731" i="1"/>
  <c r="I4730" i="1"/>
  <c r="H4730" i="1"/>
  <c r="G4730" i="1"/>
  <c r="F4730" i="1"/>
  <c r="I4729" i="1"/>
  <c r="H4729" i="1"/>
  <c r="G4729" i="1"/>
  <c r="F4729" i="1"/>
  <c r="I4728" i="1"/>
  <c r="H4728" i="1"/>
  <c r="G4728" i="1"/>
  <c r="F4728" i="1"/>
  <c r="I4727" i="1"/>
  <c r="H4727" i="1"/>
  <c r="G4727" i="1"/>
  <c r="F4727" i="1"/>
  <c r="I4726" i="1"/>
  <c r="H4726" i="1"/>
  <c r="G4726" i="1"/>
  <c r="F4726" i="1"/>
  <c r="I4725" i="1"/>
  <c r="H4725" i="1"/>
  <c r="G4725" i="1"/>
  <c r="F4725" i="1"/>
  <c r="I4724" i="1"/>
  <c r="H4724" i="1"/>
  <c r="G4724" i="1"/>
  <c r="F4724" i="1"/>
  <c r="I4723" i="1"/>
  <c r="H4723" i="1"/>
  <c r="G4723" i="1"/>
  <c r="F4723" i="1"/>
  <c r="I4722" i="1"/>
  <c r="H4722" i="1"/>
  <c r="G4722" i="1"/>
  <c r="F4722" i="1"/>
  <c r="I4721" i="1"/>
  <c r="H4721" i="1"/>
  <c r="G4721" i="1"/>
  <c r="F4721" i="1"/>
  <c r="I4720" i="1"/>
  <c r="H4720" i="1"/>
  <c r="G4720" i="1"/>
  <c r="F4720" i="1"/>
  <c r="I4719" i="1"/>
  <c r="H4719" i="1"/>
  <c r="G4719" i="1"/>
  <c r="F4719" i="1"/>
  <c r="I4718" i="1"/>
  <c r="H4718" i="1"/>
  <c r="G4718" i="1"/>
  <c r="F4718" i="1"/>
  <c r="I4717" i="1"/>
  <c r="H4717" i="1"/>
  <c r="G4717" i="1"/>
  <c r="F4717" i="1"/>
  <c r="I4716" i="1"/>
  <c r="H4716" i="1"/>
  <c r="G4716" i="1"/>
  <c r="F4716" i="1"/>
  <c r="I4715" i="1"/>
  <c r="H4715" i="1"/>
  <c r="G4715" i="1"/>
  <c r="F4715" i="1"/>
  <c r="I4714" i="1"/>
  <c r="H4714" i="1"/>
  <c r="G4714" i="1"/>
  <c r="F4714" i="1"/>
  <c r="I4713" i="1"/>
  <c r="H4713" i="1"/>
  <c r="G4713" i="1"/>
  <c r="F4713" i="1"/>
  <c r="I4712" i="1"/>
  <c r="H4712" i="1"/>
  <c r="G4712" i="1"/>
  <c r="F4712" i="1"/>
  <c r="I4711" i="1"/>
  <c r="H4711" i="1"/>
  <c r="G4711" i="1"/>
  <c r="F4711" i="1"/>
  <c r="I4710" i="1"/>
  <c r="H4710" i="1"/>
  <c r="G4710" i="1"/>
  <c r="F4710" i="1"/>
  <c r="I4709" i="1"/>
  <c r="H4709" i="1"/>
  <c r="G4709" i="1"/>
  <c r="F4709" i="1"/>
  <c r="I4708" i="1"/>
  <c r="H4708" i="1"/>
  <c r="G4708" i="1"/>
  <c r="F4708" i="1"/>
  <c r="I4707" i="1"/>
  <c r="H4707" i="1"/>
  <c r="G4707" i="1"/>
  <c r="F4707" i="1"/>
  <c r="I4706" i="1"/>
  <c r="H4706" i="1"/>
  <c r="G4706" i="1"/>
  <c r="F4706" i="1"/>
  <c r="I4705" i="1"/>
  <c r="H4705" i="1"/>
  <c r="G4705" i="1"/>
  <c r="F4705" i="1"/>
  <c r="I4704" i="1"/>
  <c r="H4704" i="1"/>
  <c r="G4704" i="1"/>
  <c r="F4704" i="1"/>
  <c r="I4703" i="1"/>
  <c r="H4703" i="1"/>
  <c r="G4703" i="1"/>
  <c r="F4703" i="1"/>
  <c r="I4702" i="1"/>
  <c r="H4702" i="1"/>
  <c r="G4702" i="1"/>
  <c r="F4702" i="1"/>
  <c r="I4701" i="1"/>
  <c r="H4701" i="1"/>
  <c r="G4701" i="1"/>
  <c r="F4701" i="1"/>
  <c r="I4700" i="1"/>
  <c r="H4700" i="1"/>
  <c r="G4700" i="1"/>
  <c r="F4700" i="1"/>
  <c r="I4699" i="1"/>
  <c r="H4699" i="1"/>
  <c r="G4699" i="1"/>
  <c r="F4699" i="1"/>
  <c r="I4698" i="1"/>
  <c r="H4698" i="1"/>
  <c r="G4698" i="1"/>
  <c r="F4698" i="1"/>
  <c r="I4697" i="1"/>
  <c r="H4697" i="1"/>
  <c r="G4697" i="1"/>
  <c r="F4697" i="1"/>
  <c r="I4696" i="1"/>
  <c r="H4696" i="1"/>
  <c r="G4696" i="1"/>
  <c r="F4696" i="1"/>
  <c r="I4695" i="1"/>
  <c r="H4695" i="1"/>
  <c r="G4695" i="1"/>
  <c r="F4695" i="1"/>
  <c r="I4694" i="1"/>
  <c r="H4694" i="1"/>
  <c r="G4694" i="1"/>
  <c r="F4694" i="1"/>
  <c r="I4693" i="1"/>
  <c r="H4693" i="1"/>
  <c r="G4693" i="1"/>
  <c r="F4693" i="1"/>
  <c r="I4692" i="1"/>
  <c r="H4692" i="1"/>
  <c r="G4692" i="1"/>
  <c r="F4692" i="1"/>
  <c r="I4691" i="1"/>
  <c r="H4691" i="1"/>
  <c r="G4691" i="1"/>
  <c r="F4691" i="1"/>
  <c r="I4690" i="1"/>
  <c r="H4690" i="1"/>
  <c r="G4690" i="1"/>
  <c r="F4690" i="1"/>
  <c r="I4689" i="1"/>
  <c r="H4689" i="1"/>
  <c r="G4689" i="1"/>
  <c r="F4689" i="1"/>
  <c r="I4688" i="1"/>
  <c r="H4688" i="1"/>
  <c r="G4688" i="1"/>
  <c r="F4688" i="1"/>
  <c r="I4687" i="1"/>
  <c r="H4687" i="1"/>
  <c r="G4687" i="1"/>
  <c r="F4687" i="1"/>
  <c r="I4686" i="1"/>
  <c r="H4686" i="1"/>
  <c r="G4686" i="1"/>
  <c r="F4686" i="1"/>
  <c r="I4685" i="1"/>
  <c r="H4685" i="1"/>
  <c r="G4685" i="1"/>
  <c r="F4685" i="1"/>
  <c r="I4684" i="1"/>
  <c r="H4684" i="1"/>
  <c r="G4684" i="1"/>
  <c r="F4684" i="1"/>
  <c r="I4683" i="1"/>
  <c r="H4683" i="1"/>
  <c r="G4683" i="1"/>
  <c r="F4683" i="1"/>
  <c r="I4682" i="1"/>
  <c r="H4682" i="1"/>
  <c r="G4682" i="1"/>
  <c r="F4682" i="1"/>
  <c r="I4681" i="1"/>
  <c r="H4681" i="1"/>
  <c r="G4681" i="1"/>
  <c r="F4681" i="1"/>
  <c r="I4680" i="1"/>
  <c r="H4680" i="1"/>
  <c r="G4680" i="1"/>
  <c r="F4680" i="1"/>
  <c r="I4679" i="1"/>
  <c r="H4679" i="1"/>
  <c r="G4679" i="1"/>
  <c r="F4679" i="1"/>
  <c r="I4678" i="1"/>
  <c r="H4678" i="1"/>
  <c r="G4678" i="1"/>
  <c r="F4678" i="1"/>
  <c r="I4677" i="1"/>
  <c r="H4677" i="1"/>
  <c r="G4677" i="1"/>
  <c r="F4677" i="1"/>
  <c r="I4676" i="1"/>
  <c r="H4676" i="1"/>
  <c r="G4676" i="1"/>
  <c r="F4676" i="1"/>
  <c r="I4675" i="1"/>
  <c r="H4675" i="1"/>
  <c r="G4675" i="1"/>
  <c r="F4675" i="1"/>
  <c r="I4674" i="1"/>
  <c r="H4674" i="1"/>
  <c r="G4674" i="1"/>
  <c r="F4674" i="1"/>
  <c r="I4673" i="1"/>
  <c r="H4673" i="1"/>
  <c r="G4673" i="1"/>
  <c r="F4673" i="1"/>
  <c r="I4672" i="1"/>
  <c r="H4672" i="1"/>
  <c r="G4672" i="1"/>
  <c r="F4672" i="1"/>
  <c r="I4671" i="1"/>
  <c r="H4671" i="1"/>
  <c r="G4671" i="1"/>
  <c r="F4671" i="1"/>
  <c r="I4670" i="1"/>
  <c r="H4670" i="1"/>
  <c r="G4670" i="1"/>
  <c r="F4670" i="1"/>
  <c r="I4669" i="1"/>
  <c r="H4669" i="1"/>
  <c r="G4669" i="1"/>
  <c r="F4669" i="1"/>
  <c r="I4668" i="1"/>
  <c r="H4668" i="1"/>
  <c r="G4668" i="1"/>
  <c r="F4668" i="1"/>
  <c r="I4667" i="1"/>
  <c r="H4667" i="1"/>
  <c r="G4667" i="1"/>
  <c r="F4667" i="1"/>
  <c r="I4666" i="1"/>
  <c r="H4666" i="1"/>
  <c r="G4666" i="1"/>
  <c r="F4666" i="1"/>
  <c r="I4665" i="1"/>
  <c r="H4665" i="1"/>
  <c r="G4665" i="1"/>
  <c r="F4665" i="1"/>
  <c r="I4664" i="1"/>
  <c r="H4664" i="1"/>
  <c r="G4664" i="1"/>
  <c r="F4664" i="1"/>
  <c r="I4663" i="1"/>
  <c r="H4663" i="1"/>
  <c r="G4663" i="1"/>
  <c r="F4663" i="1"/>
  <c r="I4662" i="1"/>
  <c r="H4662" i="1"/>
  <c r="G4662" i="1"/>
  <c r="F4662" i="1"/>
  <c r="I4661" i="1"/>
  <c r="H4661" i="1"/>
  <c r="G4661" i="1"/>
  <c r="F4661" i="1"/>
  <c r="I4660" i="1"/>
  <c r="H4660" i="1"/>
  <c r="G4660" i="1"/>
  <c r="F4660" i="1"/>
  <c r="I4659" i="1"/>
  <c r="H4659" i="1"/>
  <c r="G4659" i="1"/>
  <c r="F4659" i="1"/>
  <c r="I4658" i="1"/>
  <c r="H4658" i="1"/>
  <c r="G4658" i="1"/>
  <c r="F4658" i="1"/>
  <c r="I4657" i="1"/>
  <c r="H4657" i="1"/>
  <c r="G4657" i="1"/>
  <c r="F4657" i="1"/>
  <c r="I4656" i="1"/>
  <c r="H4656" i="1"/>
  <c r="G4656" i="1"/>
  <c r="F4656" i="1"/>
  <c r="I4655" i="1"/>
  <c r="H4655" i="1"/>
  <c r="G4655" i="1"/>
  <c r="F4655" i="1"/>
  <c r="I4654" i="1"/>
  <c r="H4654" i="1"/>
  <c r="G4654" i="1"/>
  <c r="F4654" i="1"/>
  <c r="I4653" i="1"/>
  <c r="H4653" i="1"/>
  <c r="G4653" i="1"/>
  <c r="F4653" i="1"/>
  <c r="I4652" i="1"/>
  <c r="H4652" i="1"/>
  <c r="G4652" i="1"/>
  <c r="F4652" i="1"/>
  <c r="I4651" i="1"/>
  <c r="H4651" i="1"/>
  <c r="G4651" i="1"/>
  <c r="F4651" i="1"/>
  <c r="I4650" i="1"/>
  <c r="H4650" i="1"/>
  <c r="G4650" i="1"/>
  <c r="F4650" i="1"/>
  <c r="I4649" i="1"/>
  <c r="H4649" i="1"/>
  <c r="G4649" i="1"/>
  <c r="F4649" i="1"/>
  <c r="I4648" i="1"/>
  <c r="H4648" i="1"/>
  <c r="G4648" i="1"/>
  <c r="F4648" i="1"/>
  <c r="I4647" i="1"/>
  <c r="H4647" i="1"/>
  <c r="G4647" i="1"/>
  <c r="F4647" i="1"/>
  <c r="I4646" i="1"/>
  <c r="H4646" i="1"/>
  <c r="G4646" i="1"/>
  <c r="F4646" i="1"/>
  <c r="I4645" i="1"/>
  <c r="H4645" i="1"/>
  <c r="G4645" i="1"/>
  <c r="F4645" i="1"/>
  <c r="I4644" i="1"/>
  <c r="H4644" i="1"/>
  <c r="G4644" i="1"/>
  <c r="F4644" i="1"/>
  <c r="I4643" i="1"/>
  <c r="H4643" i="1"/>
  <c r="G4643" i="1"/>
  <c r="F4643" i="1"/>
  <c r="I4642" i="1"/>
  <c r="H4642" i="1"/>
  <c r="G4642" i="1"/>
  <c r="F4642" i="1"/>
  <c r="I4641" i="1"/>
  <c r="H4641" i="1"/>
  <c r="G4641" i="1"/>
  <c r="F4641" i="1"/>
  <c r="I4640" i="1"/>
  <c r="H4640" i="1"/>
  <c r="G4640" i="1"/>
  <c r="F4640" i="1"/>
  <c r="I4639" i="1"/>
  <c r="H4639" i="1"/>
  <c r="G4639" i="1"/>
  <c r="F4639" i="1"/>
  <c r="I4638" i="1"/>
  <c r="H4638" i="1"/>
  <c r="G4638" i="1"/>
  <c r="F4638" i="1"/>
  <c r="I4637" i="1"/>
  <c r="H4637" i="1"/>
  <c r="G4637" i="1"/>
  <c r="F4637" i="1"/>
  <c r="I4636" i="1"/>
  <c r="H4636" i="1"/>
  <c r="G4636" i="1"/>
  <c r="F4636" i="1"/>
  <c r="I4635" i="1"/>
  <c r="H4635" i="1"/>
  <c r="G4635" i="1"/>
  <c r="F4635" i="1"/>
  <c r="I4634" i="1"/>
  <c r="H4634" i="1"/>
  <c r="G4634" i="1"/>
  <c r="F4634" i="1"/>
  <c r="I4633" i="1"/>
  <c r="H4633" i="1"/>
  <c r="G4633" i="1"/>
  <c r="F4633" i="1"/>
  <c r="I4632" i="1"/>
  <c r="H4632" i="1"/>
  <c r="G4632" i="1"/>
  <c r="F4632" i="1"/>
  <c r="I4631" i="1"/>
  <c r="H4631" i="1"/>
  <c r="G4631" i="1"/>
  <c r="F4631" i="1"/>
  <c r="I4630" i="1"/>
  <c r="H4630" i="1"/>
  <c r="G4630" i="1"/>
  <c r="F4630" i="1"/>
  <c r="I4629" i="1"/>
  <c r="H4629" i="1"/>
  <c r="G4629" i="1"/>
  <c r="F4629" i="1"/>
  <c r="I4628" i="1"/>
  <c r="H4628" i="1"/>
  <c r="G4628" i="1"/>
  <c r="F4628" i="1"/>
  <c r="I4627" i="1"/>
  <c r="H4627" i="1"/>
  <c r="G4627" i="1"/>
  <c r="F4627" i="1"/>
  <c r="I4626" i="1"/>
  <c r="H4626" i="1"/>
  <c r="G4626" i="1"/>
  <c r="F4626" i="1"/>
  <c r="I4625" i="1"/>
  <c r="H4625" i="1"/>
  <c r="G4625" i="1"/>
  <c r="F4625" i="1"/>
  <c r="I4624" i="1"/>
  <c r="H4624" i="1"/>
  <c r="G4624" i="1"/>
  <c r="F4624" i="1"/>
  <c r="I4623" i="1"/>
  <c r="H4623" i="1"/>
  <c r="G4623" i="1"/>
  <c r="F4623" i="1"/>
  <c r="I4622" i="1"/>
  <c r="H4622" i="1"/>
  <c r="G4622" i="1"/>
  <c r="F4622" i="1"/>
  <c r="I4621" i="1"/>
  <c r="H4621" i="1"/>
  <c r="G4621" i="1"/>
  <c r="F4621" i="1"/>
  <c r="I4620" i="1"/>
  <c r="H4620" i="1"/>
  <c r="G4620" i="1"/>
  <c r="F4620" i="1"/>
  <c r="I4619" i="1"/>
  <c r="H4619" i="1"/>
  <c r="G4619" i="1"/>
  <c r="F4619" i="1"/>
  <c r="I4618" i="1"/>
  <c r="H4618" i="1"/>
  <c r="G4618" i="1"/>
  <c r="F4618" i="1"/>
  <c r="I4617" i="1"/>
  <c r="H4617" i="1"/>
  <c r="G4617" i="1"/>
  <c r="F4617" i="1"/>
  <c r="I4616" i="1"/>
  <c r="H4616" i="1"/>
  <c r="G4616" i="1"/>
  <c r="F4616" i="1"/>
  <c r="I4615" i="1"/>
  <c r="H4615" i="1"/>
  <c r="G4615" i="1"/>
  <c r="F4615" i="1"/>
  <c r="I4614" i="1"/>
  <c r="H4614" i="1"/>
  <c r="G4614" i="1"/>
  <c r="F4614" i="1"/>
  <c r="I4613" i="1"/>
  <c r="H4613" i="1"/>
  <c r="G4613" i="1"/>
  <c r="F4613" i="1"/>
  <c r="I4612" i="1"/>
  <c r="H4612" i="1"/>
  <c r="G4612" i="1"/>
  <c r="F4612" i="1"/>
  <c r="I4611" i="1"/>
  <c r="H4611" i="1"/>
  <c r="G4611" i="1"/>
  <c r="F4611" i="1"/>
  <c r="I4610" i="1"/>
  <c r="H4610" i="1"/>
  <c r="G4610" i="1"/>
  <c r="F4610" i="1"/>
  <c r="I4609" i="1"/>
  <c r="H4609" i="1"/>
  <c r="G4609" i="1"/>
  <c r="F4609" i="1"/>
  <c r="I4608" i="1"/>
  <c r="H4608" i="1"/>
  <c r="G4608" i="1"/>
  <c r="F4608" i="1"/>
  <c r="I4607" i="1"/>
  <c r="H4607" i="1"/>
  <c r="G4607" i="1"/>
  <c r="F4607" i="1"/>
  <c r="I4606" i="1"/>
  <c r="H4606" i="1"/>
  <c r="G4606" i="1"/>
  <c r="F4606" i="1"/>
  <c r="I4605" i="1"/>
  <c r="H4605" i="1"/>
  <c r="G4605" i="1"/>
  <c r="F4605" i="1"/>
  <c r="I4604" i="1"/>
  <c r="H4604" i="1"/>
  <c r="G4604" i="1"/>
  <c r="F4604" i="1"/>
  <c r="I4603" i="1"/>
  <c r="H4603" i="1"/>
  <c r="G4603" i="1"/>
  <c r="F4603" i="1"/>
  <c r="I4602" i="1"/>
  <c r="H4602" i="1"/>
  <c r="G4602" i="1"/>
  <c r="F4602" i="1"/>
  <c r="I4601" i="1"/>
  <c r="H4601" i="1"/>
  <c r="G4601" i="1"/>
  <c r="F4601" i="1"/>
  <c r="I4600" i="1"/>
  <c r="H4600" i="1"/>
  <c r="G4600" i="1"/>
  <c r="F4600" i="1"/>
  <c r="I4599" i="1"/>
  <c r="H4599" i="1"/>
  <c r="G4599" i="1"/>
  <c r="F4599" i="1"/>
  <c r="I4598" i="1"/>
  <c r="H4598" i="1"/>
  <c r="G4598" i="1"/>
  <c r="F4598" i="1"/>
  <c r="I4597" i="1"/>
  <c r="H4597" i="1"/>
  <c r="G4597" i="1"/>
  <c r="F4597" i="1"/>
  <c r="I4596" i="1"/>
  <c r="H4596" i="1"/>
  <c r="G4596" i="1"/>
  <c r="F4596" i="1"/>
  <c r="I4595" i="1"/>
  <c r="H4595" i="1"/>
  <c r="G4595" i="1"/>
  <c r="F4595" i="1"/>
  <c r="I4594" i="1"/>
  <c r="H4594" i="1"/>
  <c r="G4594" i="1"/>
  <c r="F4594" i="1"/>
  <c r="I4593" i="1"/>
  <c r="H4593" i="1"/>
  <c r="G4593" i="1"/>
  <c r="F4593" i="1"/>
  <c r="I4592" i="1"/>
  <c r="H4592" i="1"/>
  <c r="G4592" i="1"/>
  <c r="F4592" i="1"/>
  <c r="I4591" i="1"/>
  <c r="H4591" i="1"/>
  <c r="G4591" i="1"/>
  <c r="F4591" i="1"/>
  <c r="I4590" i="1"/>
  <c r="H4590" i="1"/>
  <c r="G4590" i="1"/>
  <c r="F4590" i="1"/>
  <c r="I4589" i="1"/>
  <c r="H4589" i="1"/>
  <c r="G4589" i="1"/>
  <c r="F4589" i="1"/>
  <c r="I4588" i="1"/>
  <c r="H4588" i="1"/>
  <c r="G4588" i="1"/>
  <c r="F4588" i="1"/>
  <c r="I4587" i="1"/>
  <c r="H4587" i="1"/>
  <c r="G4587" i="1"/>
  <c r="F4587" i="1"/>
  <c r="I4586" i="1"/>
  <c r="H4586" i="1"/>
  <c r="G4586" i="1"/>
  <c r="F4586" i="1"/>
  <c r="I4585" i="1"/>
  <c r="H4585" i="1"/>
  <c r="G4585" i="1"/>
  <c r="F4585" i="1"/>
  <c r="I4584" i="1"/>
  <c r="H4584" i="1"/>
  <c r="G4584" i="1"/>
  <c r="F4584" i="1"/>
  <c r="I4583" i="1"/>
  <c r="H4583" i="1"/>
  <c r="G4583" i="1"/>
  <c r="F4583" i="1"/>
  <c r="I4582" i="1"/>
  <c r="H4582" i="1"/>
  <c r="G4582" i="1"/>
  <c r="F4582" i="1"/>
  <c r="I4581" i="1"/>
  <c r="H4581" i="1"/>
  <c r="G4581" i="1"/>
  <c r="F4581" i="1"/>
  <c r="I4580" i="1"/>
  <c r="H4580" i="1"/>
  <c r="G4580" i="1"/>
  <c r="F4580" i="1"/>
  <c r="I4579" i="1"/>
  <c r="H4579" i="1"/>
  <c r="G4579" i="1"/>
  <c r="F4579" i="1"/>
  <c r="I4578" i="1"/>
  <c r="H4578" i="1"/>
  <c r="G4578" i="1"/>
  <c r="F4578" i="1"/>
  <c r="I4577" i="1"/>
  <c r="H4577" i="1"/>
  <c r="G4577" i="1"/>
  <c r="F4577" i="1"/>
  <c r="I4576" i="1"/>
  <c r="H4576" i="1"/>
  <c r="G4576" i="1"/>
  <c r="F4576" i="1"/>
  <c r="I4575" i="1"/>
  <c r="H4575" i="1"/>
  <c r="G4575" i="1"/>
  <c r="F4575" i="1"/>
  <c r="I4574" i="1"/>
  <c r="H4574" i="1"/>
  <c r="G4574" i="1"/>
  <c r="F4574" i="1"/>
  <c r="I4573" i="1"/>
  <c r="H4573" i="1"/>
  <c r="G4573" i="1"/>
  <c r="F4573" i="1"/>
  <c r="I4572" i="1"/>
  <c r="H4572" i="1"/>
  <c r="G4572" i="1"/>
  <c r="F4572" i="1"/>
  <c r="I4571" i="1"/>
  <c r="H4571" i="1"/>
  <c r="G4571" i="1"/>
  <c r="F4571" i="1"/>
  <c r="I4570" i="1"/>
  <c r="H4570" i="1"/>
  <c r="G4570" i="1"/>
  <c r="F4570" i="1"/>
  <c r="I4569" i="1"/>
  <c r="H4569" i="1"/>
  <c r="G4569" i="1"/>
  <c r="F4569" i="1"/>
  <c r="I4568" i="1"/>
  <c r="H4568" i="1"/>
  <c r="G4568" i="1"/>
  <c r="F4568" i="1"/>
  <c r="I4567" i="1"/>
  <c r="H4567" i="1"/>
  <c r="G4567" i="1"/>
  <c r="F4567" i="1"/>
  <c r="I4566" i="1"/>
  <c r="H4566" i="1"/>
  <c r="G4566" i="1"/>
  <c r="F4566" i="1"/>
  <c r="I4565" i="1"/>
  <c r="H4565" i="1"/>
  <c r="G4565" i="1"/>
  <c r="F4565" i="1"/>
  <c r="I4564" i="1"/>
  <c r="H4564" i="1"/>
  <c r="G4564" i="1"/>
  <c r="F4564" i="1"/>
  <c r="I4563" i="1"/>
  <c r="H4563" i="1"/>
  <c r="G4563" i="1"/>
  <c r="F4563" i="1"/>
  <c r="I4562" i="1"/>
  <c r="H4562" i="1"/>
  <c r="G4562" i="1"/>
  <c r="F4562" i="1"/>
  <c r="I4561" i="1"/>
  <c r="H4561" i="1"/>
  <c r="G4561" i="1"/>
  <c r="F4561" i="1"/>
  <c r="I4560" i="1"/>
  <c r="H4560" i="1"/>
  <c r="G4560" i="1"/>
  <c r="F4560" i="1"/>
  <c r="I4559" i="1"/>
  <c r="H4559" i="1"/>
  <c r="G4559" i="1"/>
  <c r="F4559" i="1"/>
  <c r="I4558" i="1"/>
  <c r="H4558" i="1"/>
  <c r="G4558" i="1"/>
  <c r="F4558" i="1"/>
  <c r="I4557" i="1"/>
  <c r="H4557" i="1"/>
  <c r="G4557" i="1"/>
  <c r="F4557" i="1"/>
  <c r="I4556" i="1"/>
  <c r="H4556" i="1"/>
  <c r="G4556" i="1"/>
  <c r="F4556" i="1"/>
  <c r="I4555" i="1"/>
  <c r="H4555" i="1"/>
  <c r="G4555" i="1"/>
  <c r="F4555" i="1"/>
  <c r="I4554" i="1"/>
  <c r="H4554" i="1"/>
  <c r="G4554" i="1"/>
  <c r="F4554" i="1"/>
  <c r="I4553" i="1"/>
  <c r="H4553" i="1"/>
  <c r="G4553" i="1"/>
  <c r="F4553" i="1"/>
  <c r="I4552" i="1"/>
  <c r="H4552" i="1"/>
  <c r="G4552" i="1"/>
  <c r="F4552" i="1"/>
  <c r="I4551" i="1"/>
  <c r="H4551" i="1"/>
  <c r="G4551" i="1"/>
  <c r="F4551" i="1"/>
  <c r="I4550" i="1"/>
  <c r="H4550" i="1"/>
  <c r="G4550" i="1"/>
  <c r="F4550" i="1"/>
  <c r="I4549" i="1"/>
  <c r="H4549" i="1"/>
  <c r="G4549" i="1"/>
  <c r="F4549" i="1"/>
  <c r="I4548" i="1"/>
  <c r="H4548" i="1"/>
  <c r="G4548" i="1"/>
  <c r="F4548" i="1"/>
  <c r="I4547" i="1"/>
  <c r="H4547" i="1"/>
  <c r="G4547" i="1"/>
  <c r="F4547" i="1"/>
  <c r="I4546" i="1"/>
  <c r="H4546" i="1"/>
  <c r="G4546" i="1"/>
  <c r="F4546" i="1"/>
  <c r="I4545" i="1"/>
  <c r="H4545" i="1"/>
  <c r="G4545" i="1"/>
  <c r="F4545" i="1"/>
  <c r="I4544" i="1"/>
  <c r="H4544" i="1"/>
  <c r="G4544" i="1"/>
  <c r="F4544" i="1"/>
  <c r="I4543" i="1"/>
  <c r="H4543" i="1"/>
  <c r="G4543" i="1"/>
  <c r="F4543" i="1"/>
  <c r="I4542" i="1"/>
  <c r="H4542" i="1"/>
  <c r="G4542" i="1"/>
  <c r="F4542" i="1"/>
  <c r="I4541" i="1"/>
  <c r="H4541" i="1"/>
  <c r="G4541" i="1"/>
  <c r="F4541" i="1"/>
  <c r="I4540" i="1"/>
  <c r="H4540" i="1"/>
  <c r="G4540" i="1"/>
  <c r="F4540" i="1"/>
  <c r="I4539" i="1"/>
  <c r="H4539" i="1"/>
  <c r="G4539" i="1"/>
  <c r="F4539" i="1"/>
  <c r="I4538" i="1"/>
  <c r="H4538" i="1"/>
  <c r="G4538" i="1"/>
  <c r="F4538" i="1"/>
  <c r="I4537" i="1"/>
  <c r="H4537" i="1"/>
  <c r="G4537" i="1"/>
  <c r="F4537" i="1"/>
  <c r="I4536" i="1"/>
  <c r="H4536" i="1"/>
  <c r="G4536" i="1"/>
  <c r="F4536" i="1"/>
  <c r="I4535" i="1"/>
  <c r="H4535" i="1"/>
  <c r="G4535" i="1"/>
  <c r="F4535" i="1"/>
  <c r="I4534" i="1"/>
  <c r="H4534" i="1"/>
  <c r="G4534" i="1"/>
  <c r="F4534" i="1"/>
  <c r="I4533" i="1"/>
  <c r="H4533" i="1"/>
  <c r="G4533" i="1"/>
  <c r="F4533" i="1"/>
  <c r="I4532" i="1"/>
  <c r="H4532" i="1"/>
  <c r="G4532" i="1"/>
  <c r="F4532" i="1"/>
  <c r="I4531" i="1"/>
  <c r="H4531" i="1"/>
  <c r="G4531" i="1"/>
  <c r="F4531" i="1"/>
  <c r="I4530" i="1"/>
  <c r="H4530" i="1"/>
  <c r="G4530" i="1"/>
  <c r="F4530" i="1"/>
  <c r="I4529" i="1"/>
  <c r="H4529" i="1"/>
  <c r="G4529" i="1"/>
  <c r="F4529" i="1"/>
  <c r="I4528" i="1"/>
  <c r="H4528" i="1"/>
  <c r="G4528" i="1"/>
  <c r="F4528" i="1"/>
  <c r="I4527" i="1"/>
  <c r="H4527" i="1"/>
  <c r="G4527" i="1"/>
  <c r="F4527" i="1"/>
  <c r="I4526" i="1"/>
  <c r="H4526" i="1"/>
  <c r="G4526" i="1"/>
  <c r="F4526" i="1"/>
  <c r="I4525" i="1"/>
  <c r="H4525" i="1"/>
  <c r="G4525" i="1"/>
  <c r="F4525" i="1"/>
  <c r="I4524" i="1"/>
  <c r="H4524" i="1"/>
  <c r="G4524" i="1"/>
  <c r="F4524" i="1"/>
  <c r="I4523" i="1"/>
  <c r="H4523" i="1"/>
  <c r="G4523" i="1"/>
  <c r="F4523" i="1"/>
  <c r="I4522" i="1"/>
  <c r="H4522" i="1"/>
  <c r="G4522" i="1"/>
  <c r="F4522" i="1"/>
  <c r="I4521" i="1"/>
  <c r="H4521" i="1"/>
  <c r="G4521" i="1"/>
  <c r="F4521" i="1"/>
  <c r="I4520" i="1"/>
  <c r="H4520" i="1"/>
  <c r="G4520" i="1"/>
  <c r="F4520" i="1"/>
  <c r="I4519" i="1"/>
  <c r="H4519" i="1"/>
  <c r="G4519" i="1"/>
  <c r="F4519" i="1"/>
  <c r="I4518" i="1"/>
  <c r="H4518" i="1"/>
  <c r="G4518" i="1"/>
  <c r="F4518" i="1"/>
  <c r="I4517" i="1"/>
  <c r="H4517" i="1"/>
  <c r="G4517" i="1"/>
  <c r="F4517" i="1"/>
  <c r="I4516" i="1"/>
  <c r="H4516" i="1"/>
  <c r="G4516" i="1"/>
  <c r="F4516" i="1"/>
  <c r="I4515" i="1"/>
  <c r="H4515" i="1"/>
  <c r="G4515" i="1"/>
  <c r="F4515" i="1"/>
  <c r="I4514" i="1"/>
  <c r="H4514" i="1"/>
  <c r="G4514" i="1"/>
  <c r="F4514" i="1"/>
  <c r="I4513" i="1"/>
  <c r="H4513" i="1"/>
  <c r="G4513" i="1"/>
  <c r="F4513" i="1"/>
  <c r="I4512" i="1"/>
  <c r="H4512" i="1"/>
  <c r="G4512" i="1"/>
  <c r="F4512" i="1"/>
  <c r="I4511" i="1"/>
  <c r="H4511" i="1"/>
  <c r="G4511" i="1"/>
  <c r="F4511" i="1"/>
  <c r="I4510" i="1"/>
  <c r="H4510" i="1"/>
  <c r="G4510" i="1"/>
  <c r="F4510" i="1"/>
  <c r="I4509" i="1"/>
  <c r="H4509" i="1"/>
  <c r="G4509" i="1"/>
  <c r="F4509" i="1"/>
  <c r="I4508" i="1"/>
  <c r="H4508" i="1"/>
  <c r="G4508" i="1"/>
  <c r="F4508" i="1"/>
  <c r="I4507" i="1"/>
  <c r="H4507" i="1"/>
  <c r="G4507" i="1"/>
  <c r="F4507" i="1"/>
  <c r="I4506" i="1"/>
  <c r="H4506" i="1"/>
  <c r="G4506" i="1"/>
  <c r="F4506" i="1"/>
  <c r="I4505" i="1"/>
  <c r="H4505" i="1"/>
  <c r="G4505" i="1"/>
  <c r="F4505" i="1"/>
  <c r="I4504" i="1"/>
  <c r="H4504" i="1"/>
  <c r="G4504" i="1"/>
  <c r="F4504" i="1"/>
  <c r="I4503" i="1"/>
  <c r="H4503" i="1"/>
  <c r="G4503" i="1"/>
  <c r="F4503" i="1"/>
  <c r="I4502" i="1"/>
  <c r="H4502" i="1"/>
  <c r="G4502" i="1"/>
  <c r="F4502" i="1"/>
  <c r="I4501" i="1"/>
  <c r="H4501" i="1"/>
  <c r="G4501" i="1"/>
  <c r="F4501" i="1"/>
  <c r="I4500" i="1"/>
  <c r="H4500" i="1"/>
  <c r="G4500" i="1"/>
  <c r="F4500" i="1"/>
  <c r="I4499" i="1"/>
  <c r="H4499" i="1"/>
  <c r="G4499" i="1"/>
  <c r="F4499" i="1"/>
  <c r="I4498" i="1"/>
  <c r="H4498" i="1"/>
  <c r="G4498" i="1"/>
  <c r="F4498" i="1"/>
  <c r="I4497" i="1"/>
  <c r="H4497" i="1"/>
  <c r="G4497" i="1"/>
  <c r="F4497" i="1"/>
  <c r="I4496" i="1"/>
  <c r="H4496" i="1"/>
  <c r="G4496" i="1"/>
  <c r="F4496" i="1"/>
  <c r="I4495" i="1"/>
  <c r="H4495" i="1"/>
  <c r="G4495" i="1"/>
  <c r="F4495" i="1"/>
  <c r="I4494" i="1"/>
  <c r="H4494" i="1"/>
  <c r="G4494" i="1"/>
  <c r="F4494" i="1"/>
  <c r="I4493" i="1"/>
  <c r="H4493" i="1"/>
  <c r="G4493" i="1"/>
  <c r="F4493" i="1"/>
  <c r="I4492" i="1"/>
  <c r="H4492" i="1"/>
  <c r="G4492" i="1"/>
  <c r="F4492" i="1"/>
  <c r="I4491" i="1"/>
  <c r="H4491" i="1"/>
  <c r="G4491" i="1"/>
  <c r="F4491" i="1"/>
  <c r="I4490" i="1"/>
  <c r="H4490" i="1"/>
  <c r="G4490" i="1"/>
  <c r="F4490" i="1"/>
  <c r="I4489" i="1"/>
  <c r="H4489" i="1"/>
  <c r="G4489" i="1"/>
  <c r="F4489" i="1"/>
  <c r="I4488" i="1"/>
  <c r="H4488" i="1"/>
  <c r="G4488" i="1"/>
  <c r="F4488" i="1"/>
  <c r="I4487" i="1"/>
  <c r="H4487" i="1"/>
  <c r="G4487" i="1"/>
  <c r="F4487" i="1"/>
  <c r="I4486" i="1"/>
  <c r="H4486" i="1"/>
  <c r="G4486" i="1"/>
  <c r="F4486" i="1"/>
  <c r="I4485" i="1"/>
  <c r="H4485" i="1"/>
  <c r="G4485" i="1"/>
  <c r="F4485" i="1"/>
  <c r="I4484" i="1"/>
  <c r="H4484" i="1"/>
  <c r="G4484" i="1"/>
  <c r="F4484" i="1"/>
  <c r="I4483" i="1"/>
  <c r="H4483" i="1"/>
  <c r="G4483" i="1"/>
  <c r="F4483" i="1"/>
  <c r="I4482" i="1"/>
  <c r="H4482" i="1"/>
  <c r="G4482" i="1"/>
  <c r="F4482" i="1"/>
  <c r="I4481" i="1"/>
  <c r="H4481" i="1"/>
  <c r="G4481" i="1"/>
  <c r="F4481" i="1"/>
  <c r="I4480" i="1"/>
  <c r="H4480" i="1"/>
  <c r="G4480" i="1"/>
  <c r="F4480" i="1"/>
  <c r="I4479" i="1"/>
  <c r="H4479" i="1"/>
  <c r="G4479" i="1"/>
  <c r="F4479" i="1"/>
  <c r="I4478" i="1"/>
  <c r="H4478" i="1"/>
  <c r="G4478" i="1"/>
  <c r="F4478" i="1"/>
  <c r="I4477" i="1"/>
  <c r="H4477" i="1"/>
  <c r="G4477" i="1"/>
  <c r="F4477" i="1"/>
  <c r="I4476" i="1"/>
  <c r="H4476" i="1"/>
  <c r="G4476" i="1"/>
  <c r="F4476" i="1"/>
  <c r="I4475" i="1"/>
  <c r="H4475" i="1"/>
  <c r="G4475" i="1"/>
  <c r="F4475" i="1"/>
  <c r="I4474" i="1"/>
  <c r="H4474" i="1"/>
  <c r="G4474" i="1"/>
  <c r="F4474" i="1"/>
  <c r="I4473" i="1"/>
  <c r="H4473" i="1"/>
  <c r="G4473" i="1"/>
  <c r="F4473" i="1"/>
  <c r="I4472" i="1"/>
  <c r="H4472" i="1"/>
  <c r="G4472" i="1"/>
  <c r="F4472" i="1"/>
  <c r="I4471" i="1"/>
  <c r="H4471" i="1"/>
  <c r="G4471" i="1"/>
  <c r="F4471" i="1"/>
  <c r="I4470" i="1"/>
  <c r="H4470" i="1"/>
  <c r="G4470" i="1"/>
  <c r="F4470" i="1"/>
  <c r="I4469" i="1"/>
  <c r="H4469" i="1"/>
  <c r="G4469" i="1"/>
  <c r="F4469" i="1"/>
  <c r="I4468" i="1"/>
  <c r="H4468" i="1"/>
  <c r="G4468" i="1"/>
  <c r="F4468" i="1"/>
  <c r="I4467" i="1"/>
  <c r="H4467" i="1"/>
  <c r="G4467" i="1"/>
  <c r="F4467" i="1"/>
  <c r="I4466" i="1"/>
  <c r="H4466" i="1"/>
  <c r="G4466" i="1"/>
  <c r="F4466" i="1"/>
  <c r="I4465" i="1"/>
  <c r="H4465" i="1"/>
  <c r="G4465" i="1"/>
  <c r="F4465" i="1"/>
  <c r="I4464" i="1"/>
  <c r="H4464" i="1"/>
  <c r="G4464" i="1"/>
  <c r="F4464" i="1"/>
  <c r="I4463" i="1"/>
  <c r="H4463" i="1"/>
  <c r="G4463" i="1"/>
  <c r="F4463" i="1"/>
  <c r="I4462" i="1"/>
  <c r="H4462" i="1"/>
  <c r="G4462" i="1"/>
  <c r="F4462" i="1"/>
  <c r="I4461" i="1"/>
  <c r="H4461" i="1"/>
  <c r="G4461" i="1"/>
  <c r="F4461" i="1"/>
  <c r="I4460" i="1"/>
  <c r="H4460" i="1"/>
  <c r="G4460" i="1"/>
  <c r="F4460" i="1"/>
  <c r="I4459" i="1"/>
  <c r="H4459" i="1"/>
  <c r="G4459" i="1"/>
  <c r="F4459" i="1"/>
  <c r="I4458" i="1"/>
  <c r="H4458" i="1"/>
  <c r="G4458" i="1"/>
  <c r="F4458" i="1"/>
  <c r="I4457" i="1"/>
  <c r="H4457" i="1"/>
  <c r="G4457" i="1"/>
  <c r="F4457" i="1"/>
  <c r="I4456" i="1"/>
  <c r="H4456" i="1"/>
  <c r="G4456" i="1"/>
  <c r="F4456" i="1"/>
  <c r="I4455" i="1"/>
  <c r="H4455" i="1"/>
  <c r="G4455" i="1"/>
  <c r="F4455" i="1"/>
  <c r="I4454" i="1"/>
  <c r="H4454" i="1"/>
  <c r="G4454" i="1"/>
  <c r="F4454" i="1"/>
  <c r="I4453" i="1"/>
  <c r="H4453" i="1"/>
  <c r="G4453" i="1"/>
  <c r="F4453" i="1"/>
  <c r="I4452" i="1"/>
  <c r="H4452" i="1"/>
  <c r="G4452" i="1"/>
  <c r="F4452" i="1"/>
  <c r="I4451" i="1"/>
  <c r="H4451" i="1"/>
  <c r="G4451" i="1"/>
  <c r="F4451" i="1"/>
  <c r="I4450" i="1"/>
  <c r="H4450" i="1"/>
  <c r="G4450" i="1"/>
  <c r="F4450" i="1"/>
  <c r="I4449" i="1"/>
  <c r="H4449" i="1"/>
  <c r="G4449" i="1"/>
  <c r="F4449" i="1"/>
  <c r="I4448" i="1"/>
  <c r="H4448" i="1"/>
  <c r="G4448" i="1"/>
  <c r="F4448" i="1"/>
  <c r="I4447" i="1"/>
  <c r="H4447" i="1"/>
  <c r="G4447" i="1"/>
  <c r="F4447" i="1"/>
  <c r="I4446" i="1"/>
  <c r="H4446" i="1"/>
  <c r="G4446" i="1"/>
  <c r="F4446" i="1"/>
  <c r="I4445" i="1"/>
  <c r="H4445" i="1"/>
  <c r="G4445" i="1"/>
  <c r="F4445" i="1"/>
  <c r="I4444" i="1"/>
  <c r="H4444" i="1"/>
  <c r="G4444" i="1"/>
  <c r="F4444" i="1"/>
  <c r="I4443" i="1"/>
  <c r="H4443" i="1"/>
  <c r="G4443" i="1"/>
  <c r="F4443" i="1"/>
  <c r="I4442" i="1"/>
  <c r="H4442" i="1"/>
  <c r="G4442" i="1"/>
  <c r="F4442" i="1"/>
  <c r="I4441" i="1"/>
  <c r="H4441" i="1"/>
  <c r="G4441" i="1"/>
  <c r="F4441" i="1"/>
  <c r="I4440" i="1"/>
  <c r="H4440" i="1"/>
  <c r="G4440" i="1"/>
  <c r="F4440" i="1"/>
  <c r="I4439" i="1"/>
  <c r="H4439" i="1"/>
  <c r="G4439" i="1"/>
  <c r="F4439" i="1"/>
  <c r="I4438" i="1"/>
  <c r="H4438" i="1"/>
  <c r="G4438" i="1"/>
  <c r="F4438" i="1"/>
  <c r="I4437" i="1"/>
  <c r="H4437" i="1"/>
  <c r="G4437" i="1"/>
  <c r="F4437" i="1"/>
  <c r="I4436" i="1"/>
  <c r="H4436" i="1"/>
  <c r="G4436" i="1"/>
  <c r="F4436" i="1"/>
  <c r="I4435" i="1"/>
  <c r="H4435" i="1"/>
  <c r="G4435" i="1"/>
  <c r="F4435" i="1"/>
  <c r="I4434" i="1"/>
  <c r="H4434" i="1"/>
  <c r="G4434" i="1"/>
  <c r="F4434" i="1"/>
  <c r="I4433" i="1"/>
  <c r="H4433" i="1"/>
  <c r="G4433" i="1"/>
  <c r="F4433" i="1"/>
  <c r="I4432" i="1"/>
  <c r="H4432" i="1"/>
  <c r="G4432" i="1"/>
  <c r="F4432" i="1"/>
  <c r="I4431" i="1"/>
  <c r="H4431" i="1"/>
  <c r="G4431" i="1"/>
  <c r="F4431" i="1"/>
  <c r="I4430" i="1"/>
  <c r="H4430" i="1"/>
  <c r="G4430" i="1"/>
  <c r="F4430" i="1"/>
  <c r="I4429" i="1"/>
  <c r="H4429" i="1"/>
  <c r="G4429" i="1"/>
  <c r="F4429" i="1"/>
  <c r="I4428" i="1"/>
  <c r="H4428" i="1"/>
  <c r="G4428" i="1"/>
  <c r="F4428" i="1"/>
  <c r="I4427" i="1"/>
  <c r="H4427" i="1"/>
  <c r="G4427" i="1"/>
  <c r="F4427" i="1"/>
  <c r="I4426" i="1"/>
  <c r="H4426" i="1"/>
  <c r="G4426" i="1"/>
  <c r="F4426" i="1"/>
  <c r="I4425" i="1"/>
  <c r="H4425" i="1"/>
  <c r="G4425" i="1"/>
  <c r="F4425" i="1"/>
  <c r="I4424" i="1"/>
  <c r="H4424" i="1"/>
  <c r="G4424" i="1"/>
  <c r="F4424" i="1"/>
  <c r="I4423" i="1"/>
  <c r="H4423" i="1"/>
  <c r="G4423" i="1"/>
  <c r="F4423" i="1"/>
  <c r="I4422" i="1"/>
  <c r="H4422" i="1"/>
  <c r="G4422" i="1"/>
  <c r="F4422" i="1"/>
  <c r="I4421" i="1"/>
  <c r="H4421" i="1"/>
  <c r="G4421" i="1"/>
  <c r="F4421" i="1"/>
  <c r="I4420" i="1"/>
  <c r="H4420" i="1"/>
  <c r="G4420" i="1"/>
  <c r="F4420" i="1"/>
  <c r="I4419" i="1"/>
  <c r="H4419" i="1"/>
  <c r="G4419" i="1"/>
  <c r="F4419" i="1"/>
  <c r="I4418" i="1"/>
  <c r="H4418" i="1"/>
  <c r="G4418" i="1"/>
  <c r="F4418" i="1"/>
  <c r="I4417" i="1"/>
  <c r="H4417" i="1"/>
  <c r="G4417" i="1"/>
  <c r="F4417" i="1"/>
  <c r="I4416" i="1"/>
  <c r="H4416" i="1"/>
  <c r="G4416" i="1"/>
  <c r="F4416" i="1"/>
  <c r="I4415" i="1"/>
  <c r="H4415" i="1"/>
  <c r="G4415" i="1"/>
  <c r="F4415" i="1"/>
  <c r="I4414" i="1"/>
  <c r="H4414" i="1"/>
  <c r="G4414" i="1"/>
  <c r="F4414" i="1"/>
  <c r="I4413" i="1"/>
  <c r="H4413" i="1"/>
  <c r="G4413" i="1"/>
  <c r="F4413" i="1"/>
  <c r="I4412" i="1"/>
  <c r="H4412" i="1"/>
  <c r="G4412" i="1"/>
  <c r="F4412" i="1"/>
  <c r="I4411" i="1"/>
  <c r="H4411" i="1"/>
  <c r="G4411" i="1"/>
  <c r="F4411" i="1"/>
  <c r="I4410" i="1"/>
  <c r="H4410" i="1"/>
  <c r="G4410" i="1"/>
  <c r="F4410" i="1"/>
  <c r="I4409" i="1"/>
  <c r="H4409" i="1"/>
  <c r="G4409" i="1"/>
  <c r="F4409" i="1"/>
  <c r="I4408" i="1"/>
  <c r="H4408" i="1"/>
  <c r="G4408" i="1"/>
  <c r="F4408" i="1"/>
  <c r="I4407" i="1"/>
  <c r="H4407" i="1"/>
  <c r="G4407" i="1"/>
  <c r="F4407" i="1"/>
  <c r="I4406" i="1"/>
  <c r="H4406" i="1"/>
  <c r="G4406" i="1"/>
  <c r="F4406" i="1"/>
  <c r="I4405" i="1"/>
  <c r="H4405" i="1"/>
  <c r="G4405" i="1"/>
  <c r="F4405" i="1"/>
  <c r="I4404" i="1"/>
  <c r="H4404" i="1"/>
  <c r="G4404" i="1"/>
  <c r="F4404" i="1"/>
  <c r="I4403" i="1"/>
  <c r="H4403" i="1"/>
  <c r="G4403" i="1"/>
  <c r="F4403" i="1"/>
  <c r="I4402" i="1"/>
  <c r="H4402" i="1"/>
  <c r="G4402" i="1"/>
  <c r="F4402" i="1"/>
  <c r="I4401" i="1"/>
  <c r="H4401" i="1"/>
  <c r="G4401" i="1"/>
  <c r="F4401" i="1"/>
  <c r="I4400" i="1"/>
  <c r="H4400" i="1"/>
  <c r="G4400" i="1"/>
  <c r="F4400" i="1"/>
  <c r="I4399" i="1"/>
  <c r="H4399" i="1"/>
  <c r="G4399" i="1"/>
  <c r="F4399" i="1"/>
  <c r="I4398" i="1"/>
  <c r="H4398" i="1"/>
  <c r="G4398" i="1"/>
  <c r="F4398" i="1"/>
  <c r="I4397" i="1"/>
  <c r="H4397" i="1"/>
  <c r="G4397" i="1"/>
  <c r="F4397" i="1"/>
  <c r="I4396" i="1"/>
  <c r="H4396" i="1"/>
  <c r="G4396" i="1"/>
  <c r="F4396" i="1"/>
  <c r="I4395" i="1"/>
  <c r="H4395" i="1"/>
  <c r="G4395" i="1"/>
  <c r="F4395" i="1"/>
  <c r="I4394" i="1"/>
  <c r="H4394" i="1"/>
  <c r="G4394" i="1"/>
  <c r="F4394" i="1"/>
  <c r="I4393" i="1"/>
  <c r="H4393" i="1"/>
  <c r="G4393" i="1"/>
  <c r="F4393" i="1"/>
  <c r="I4392" i="1"/>
  <c r="H4392" i="1"/>
  <c r="G4392" i="1"/>
  <c r="F4392" i="1"/>
  <c r="I4391" i="1"/>
  <c r="H4391" i="1"/>
  <c r="G4391" i="1"/>
  <c r="F4391" i="1"/>
  <c r="I4390" i="1"/>
  <c r="H4390" i="1"/>
  <c r="G4390" i="1"/>
  <c r="F4390" i="1"/>
  <c r="I4389" i="1"/>
  <c r="H4389" i="1"/>
  <c r="G4389" i="1"/>
  <c r="F4389" i="1"/>
  <c r="I4388" i="1"/>
  <c r="H4388" i="1"/>
  <c r="G4388" i="1"/>
  <c r="F4388" i="1"/>
  <c r="I4387" i="1"/>
  <c r="H4387" i="1"/>
  <c r="G4387" i="1"/>
  <c r="F4387" i="1"/>
  <c r="I4386" i="1"/>
  <c r="H4386" i="1"/>
  <c r="G4386" i="1"/>
  <c r="F4386" i="1"/>
  <c r="I4385" i="1"/>
  <c r="H4385" i="1"/>
  <c r="G4385" i="1"/>
  <c r="F4385" i="1"/>
  <c r="I4384" i="1"/>
  <c r="H4384" i="1"/>
  <c r="G4384" i="1"/>
  <c r="F4384" i="1"/>
  <c r="I4383" i="1"/>
  <c r="H4383" i="1"/>
  <c r="G4383" i="1"/>
  <c r="F4383" i="1"/>
  <c r="I4382" i="1"/>
  <c r="H4382" i="1"/>
  <c r="G4382" i="1"/>
  <c r="F4382" i="1"/>
  <c r="I4381" i="1"/>
  <c r="H4381" i="1"/>
  <c r="G4381" i="1"/>
  <c r="F4381" i="1"/>
  <c r="I4380" i="1"/>
  <c r="H4380" i="1"/>
  <c r="G4380" i="1"/>
  <c r="F4380" i="1"/>
  <c r="I4379" i="1"/>
  <c r="H4379" i="1"/>
  <c r="G4379" i="1"/>
  <c r="F4379" i="1"/>
  <c r="I4378" i="1"/>
  <c r="H4378" i="1"/>
  <c r="G4378" i="1"/>
  <c r="F4378" i="1"/>
  <c r="I4377" i="1"/>
  <c r="H4377" i="1"/>
  <c r="G4377" i="1"/>
  <c r="F4377" i="1"/>
  <c r="I4376" i="1"/>
  <c r="H4376" i="1"/>
  <c r="G4376" i="1"/>
  <c r="F4376" i="1"/>
  <c r="I4375" i="1"/>
  <c r="H4375" i="1"/>
  <c r="G4375" i="1"/>
  <c r="F4375" i="1"/>
  <c r="I4374" i="1"/>
  <c r="H4374" i="1"/>
  <c r="G4374" i="1"/>
  <c r="F4374" i="1"/>
  <c r="I4373" i="1"/>
  <c r="H4373" i="1"/>
  <c r="G4373" i="1"/>
  <c r="F4373" i="1"/>
  <c r="I4372" i="1"/>
  <c r="H4372" i="1"/>
  <c r="G4372" i="1"/>
  <c r="F4372" i="1"/>
  <c r="I4371" i="1"/>
  <c r="H4371" i="1"/>
  <c r="G4371" i="1"/>
  <c r="F4371" i="1"/>
  <c r="I4370" i="1"/>
  <c r="H4370" i="1"/>
  <c r="G4370" i="1"/>
  <c r="F4370" i="1"/>
  <c r="I4369" i="1"/>
  <c r="H4369" i="1"/>
  <c r="G4369" i="1"/>
  <c r="F4369" i="1"/>
  <c r="I4368" i="1"/>
  <c r="H4368" i="1"/>
  <c r="G4368" i="1"/>
  <c r="F4368" i="1"/>
  <c r="I4367" i="1"/>
  <c r="H4367" i="1"/>
  <c r="G4367" i="1"/>
  <c r="F4367" i="1"/>
  <c r="I4366" i="1"/>
  <c r="H4366" i="1"/>
  <c r="G4366" i="1"/>
  <c r="F4366" i="1"/>
  <c r="I4365" i="1"/>
  <c r="H4365" i="1"/>
  <c r="G4365" i="1"/>
  <c r="F4365" i="1"/>
  <c r="I4364" i="1"/>
  <c r="H4364" i="1"/>
  <c r="G4364" i="1"/>
  <c r="F4364" i="1"/>
  <c r="I4363" i="1"/>
  <c r="H4363" i="1"/>
  <c r="G4363" i="1"/>
  <c r="F4363" i="1"/>
  <c r="I4362" i="1"/>
  <c r="H4362" i="1"/>
  <c r="G4362" i="1"/>
  <c r="F4362" i="1"/>
  <c r="I4361" i="1"/>
  <c r="H4361" i="1"/>
  <c r="G4361" i="1"/>
  <c r="F4361" i="1"/>
  <c r="I4360" i="1"/>
  <c r="H4360" i="1"/>
  <c r="G4360" i="1"/>
  <c r="F4360" i="1"/>
  <c r="I4359" i="1"/>
  <c r="H4359" i="1"/>
  <c r="G4359" i="1"/>
  <c r="F4359" i="1"/>
  <c r="I4358" i="1"/>
  <c r="H4358" i="1"/>
  <c r="G4358" i="1"/>
  <c r="F4358" i="1"/>
  <c r="I4357" i="1"/>
  <c r="H4357" i="1"/>
  <c r="G4357" i="1"/>
  <c r="F4357" i="1"/>
  <c r="I4356" i="1"/>
  <c r="H4356" i="1"/>
  <c r="G4356" i="1"/>
  <c r="F4356" i="1"/>
  <c r="I4355" i="1"/>
  <c r="H4355" i="1"/>
  <c r="G4355" i="1"/>
  <c r="F4355" i="1"/>
  <c r="I4354" i="1"/>
  <c r="H4354" i="1"/>
  <c r="G4354" i="1"/>
  <c r="F4354" i="1"/>
  <c r="I4353" i="1"/>
  <c r="H4353" i="1"/>
  <c r="G4353" i="1"/>
  <c r="F4353" i="1"/>
  <c r="I4352" i="1"/>
  <c r="H4352" i="1"/>
  <c r="G4352" i="1"/>
  <c r="F4352" i="1"/>
  <c r="I4351" i="1"/>
  <c r="H4351" i="1"/>
  <c r="G4351" i="1"/>
  <c r="F4351" i="1"/>
  <c r="I4350" i="1"/>
  <c r="H4350" i="1"/>
  <c r="G4350" i="1"/>
  <c r="F4350" i="1"/>
  <c r="I4349" i="1"/>
  <c r="H4349" i="1"/>
  <c r="G4349" i="1"/>
  <c r="F4349" i="1"/>
  <c r="I4348" i="1"/>
  <c r="H4348" i="1"/>
  <c r="G4348" i="1"/>
  <c r="F4348" i="1"/>
  <c r="I4347" i="1"/>
  <c r="H4347" i="1"/>
  <c r="G4347" i="1"/>
  <c r="F4347" i="1"/>
  <c r="I4346" i="1"/>
  <c r="H4346" i="1"/>
  <c r="G4346" i="1"/>
  <c r="F4346" i="1"/>
  <c r="I4345" i="1"/>
  <c r="H4345" i="1"/>
  <c r="G4345" i="1"/>
  <c r="F4345" i="1"/>
  <c r="I4344" i="1"/>
  <c r="H4344" i="1"/>
  <c r="G4344" i="1"/>
  <c r="F4344" i="1"/>
  <c r="I4343" i="1"/>
  <c r="H4343" i="1"/>
  <c r="G4343" i="1"/>
  <c r="F4343" i="1"/>
  <c r="I4342" i="1"/>
  <c r="H4342" i="1"/>
  <c r="G4342" i="1"/>
  <c r="F4342" i="1"/>
  <c r="I4341" i="1"/>
  <c r="H4341" i="1"/>
  <c r="G4341" i="1"/>
  <c r="F4341" i="1"/>
  <c r="I4340" i="1"/>
  <c r="H4340" i="1"/>
  <c r="G4340" i="1"/>
  <c r="F4340" i="1"/>
  <c r="I4339" i="1"/>
  <c r="H4339" i="1"/>
  <c r="G4339" i="1"/>
  <c r="F4339" i="1"/>
  <c r="I4338" i="1"/>
  <c r="H4338" i="1"/>
  <c r="G4338" i="1"/>
  <c r="F4338" i="1"/>
  <c r="I4337" i="1"/>
  <c r="H4337" i="1"/>
  <c r="G4337" i="1"/>
  <c r="F4337" i="1"/>
  <c r="I4336" i="1"/>
  <c r="H4336" i="1"/>
  <c r="G4336" i="1"/>
  <c r="F4336" i="1"/>
  <c r="I4335" i="1"/>
  <c r="H4335" i="1"/>
  <c r="G4335" i="1"/>
  <c r="F4335" i="1"/>
  <c r="I4334" i="1"/>
  <c r="H4334" i="1"/>
  <c r="G4334" i="1"/>
  <c r="F4334" i="1"/>
  <c r="I4333" i="1"/>
  <c r="H4333" i="1"/>
  <c r="G4333" i="1"/>
  <c r="F4333" i="1"/>
  <c r="I4332" i="1"/>
  <c r="H4332" i="1"/>
  <c r="G4332" i="1"/>
  <c r="F4332" i="1"/>
  <c r="I4331" i="1"/>
  <c r="H4331" i="1"/>
  <c r="G4331" i="1"/>
  <c r="F4331" i="1"/>
  <c r="I4330" i="1"/>
  <c r="H4330" i="1"/>
  <c r="G4330" i="1"/>
  <c r="F4330" i="1"/>
  <c r="I4329" i="1"/>
  <c r="H4329" i="1"/>
  <c r="G4329" i="1"/>
  <c r="F4329" i="1"/>
  <c r="I4328" i="1"/>
  <c r="H4328" i="1"/>
  <c r="G4328" i="1"/>
  <c r="F4328" i="1"/>
  <c r="I4327" i="1"/>
  <c r="H4327" i="1"/>
  <c r="G4327" i="1"/>
  <c r="F4327" i="1"/>
  <c r="I4326" i="1"/>
  <c r="H4326" i="1"/>
  <c r="G4326" i="1"/>
  <c r="F4326" i="1"/>
  <c r="I4325" i="1"/>
  <c r="H4325" i="1"/>
  <c r="G4325" i="1"/>
  <c r="F4325" i="1"/>
  <c r="I4324" i="1"/>
  <c r="H4324" i="1"/>
  <c r="G4324" i="1"/>
  <c r="F4324" i="1"/>
  <c r="I4323" i="1"/>
  <c r="H4323" i="1"/>
  <c r="G4323" i="1"/>
  <c r="F4323" i="1"/>
  <c r="I4322" i="1"/>
  <c r="H4322" i="1"/>
  <c r="G4322" i="1"/>
  <c r="F4322" i="1"/>
  <c r="I4321" i="1"/>
  <c r="H4321" i="1"/>
  <c r="G4321" i="1"/>
  <c r="F4321" i="1"/>
  <c r="I4320" i="1"/>
  <c r="H4320" i="1"/>
  <c r="G4320" i="1"/>
  <c r="F4320" i="1"/>
  <c r="I4319" i="1"/>
  <c r="H4319" i="1"/>
  <c r="G4319" i="1"/>
  <c r="F4319" i="1"/>
  <c r="I4318" i="1"/>
  <c r="H4318" i="1"/>
  <c r="G4318" i="1"/>
  <c r="F4318" i="1"/>
  <c r="I4317" i="1"/>
  <c r="H4317" i="1"/>
  <c r="G4317" i="1"/>
  <c r="F4317" i="1"/>
  <c r="I4316" i="1"/>
  <c r="H4316" i="1"/>
  <c r="G4316" i="1"/>
  <c r="F4316" i="1"/>
  <c r="I4315" i="1"/>
  <c r="H4315" i="1"/>
  <c r="G4315" i="1"/>
  <c r="F4315" i="1"/>
  <c r="I4314" i="1"/>
  <c r="H4314" i="1"/>
  <c r="G4314" i="1"/>
  <c r="F4314" i="1"/>
  <c r="I4313" i="1"/>
  <c r="H4313" i="1"/>
  <c r="G4313" i="1"/>
  <c r="F4313" i="1"/>
  <c r="I4312" i="1"/>
  <c r="H4312" i="1"/>
  <c r="G4312" i="1"/>
  <c r="F4312" i="1"/>
  <c r="I4311" i="1"/>
  <c r="H4311" i="1"/>
  <c r="G4311" i="1"/>
  <c r="F4311" i="1"/>
  <c r="I4310" i="1"/>
  <c r="H4310" i="1"/>
  <c r="G4310" i="1"/>
  <c r="F4310" i="1"/>
  <c r="I4309" i="1"/>
  <c r="H4309" i="1"/>
  <c r="G4309" i="1"/>
  <c r="F4309" i="1"/>
  <c r="I4308" i="1"/>
  <c r="H4308" i="1"/>
  <c r="G4308" i="1"/>
  <c r="F4308" i="1"/>
  <c r="I4307" i="1"/>
  <c r="H4307" i="1"/>
  <c r="G4307" i="1"/>
  <c r="F4307" i="1"/>
  <c r="I4306" i="1"/>
  <c r="H4306" i="1"/>
  <c r="G4306" i="1"/>
  <c r="F4306" i="1"/>
  <c r="I4305" i="1"/>
  <c r="H4305" i="1"/>
  <c r="G4305" i="1"/>
  <c r="F4305" i="1"/>
  <c r="I4304" i="1"/>
  <c r="H4304" i="1"/>
  <c r="G4304" i="1"/>
  <c r="F4304" i="1"/>
  <c r="I4303" i="1"/>
  <c r="H4303" i="1"/>
  <c r="G4303" i="1"/>
  <c r="F4303" i="1"/>
  <c r="I4302" i="1"/>
  <c r="H4302" i="1"/>
  <c r="G4302" i="1"/>
  <c r="F4302" i="1"/>
  <c r="I4301" i="1"/>
  <c r="H4301" i="1"/>
  <c r="G4301" i="1"/>
  <c r="F4301" i="1"/>
  <c r="I4300" i="1"/>
  <c r="H4300" i="1"/>
  <c r="G4300" i="1"/>
  <c r="F4300" i="1"/>
  <c r="I4299" i="1"/>
  <c r="H4299" i="1"/>
  <c r="G4299" i="1"/>
  <c r="F4299" i="1"/>
  <c r="I4298" i="1"/>
  <c r="H4298" i="1"/>
  <c r="G4298" i="1"/>
  <c r="F4298" i="1"/>
  <c r="I4297" i="1"/>
  <c r="H4297" i="1"/>
  <c r="G4297" i="1"/>
  <c r="F4297" i="1"/>
  <c r="I4296" i="1"/>
  <c r="H4296" i="1"/>
  <c r="G4296" i="1"/>
  <c r="F4296" i="1"/>
  <c r="I4295" i="1"/>
  <c r="H4295" i="1"/>
  <c r="G4295" i="1"/>
  <c r="F4295" i="1"/>
  <c r="I4294" i="1"/>
  <c r="H4294" i="1"/>
  <c r="G4294" i="1"/>
  <c r="F4294" i="1"/>
  <c r="I4293" i="1"/>
  <c r="H4293" i="1"/>
  <c r="G4293" i="1"/>
  <c r="F4293" i="1"/>
  <c r="I4292" i="1"/>
  <c r="H4292" i="1"/>
  <c r="G4292" i="1"/>
  <c r="F4292" i="1"/>
  <c r="I4291" i="1"/>
  <c r="H4291" i="1"/>
  <c r="G4291" i="1"/>
  <c r="F4291" i="1"/>
  <c r="I4290" i="1"/>
  <c r="H4290" i="1"/>
  <c r="G4290" i="1"/>
  <c r="F4290" i="1"/>
  <c r="I4289" i="1"/>
  <c r="H4289" i="1"/>
  <c r="G4289" i="1"/>
  <c r="F4289" i="1"/>
  <c r="I4288" i="1"/>
  <c r="H4288" i="1"/>
  <c r="G4288" i="1"/>
  <c r="F4288" i="1"/>
  <c r="I4287" i="1"/>
  <c r="H4287" i="1"/>
  <c r="G4287" i="1"/>
  <c r="F4287" i="1"/>
  <c r="I4286" i="1"/>
  <c r="H4286" i="1"/>
  <c r="G4286" i="1"/>
  <c r="F4286" i="1"/>
  <c r="I4285" i="1"/>
  <c r="H4285" i="1"/>
  <c r="G4285" i="1"/>
  <c r="F4285" i="1"/>
  <c r="I4284" i="1"/>
  <c r="H4284" i="1"/>
  <c r="G4284" i="1"/>
  <c r="F4284" i="1"/>
  <c r="I4283" i="1"/>
  <c r="H4283" i="1"/>
  <c r="G4283" i="1"/>
  <c r="F4283" i="1"/>
  <c r="I4282" i="1"/>
  <c r="H4282" i="1"/>
  <c r="G4282" i="1"/>
  <c r="F4282" i="1"/>
  <c r="I4281" i="1"/>
  <c r="H4281" i="1"/>
  <c r="G4281" i="1"/>
  <c r="F4281" i="1"/>
  <c r="I4280" i="1"/>
  <c r="H4280" i="1"/>
  <c r="G4280" i="1"/>
  <c r="F4280" i="1"/>
  <c r="I4279" i="1"/>
  <c r="H4279" i="1"/>
  <c r="G4279" i="1"/>
  <c r="F4279" i="1"/>
  <c r="I4278" i="1"/>
  <c r="H4278" i="1"/>
  <c r="G4278" i="1"/>
  <c r="F4278" i="1"/>
  <c r="I4277" i="1"/>
  <c r="H4277" i="1"/>
  <c r="G4277" i="1"/>
  <c r="F4277" i="1"/>
  <c r="I4276" i="1"/>
  <c r="H4276" i="1"/>
  <c r="G4276" i="1"/>
  <c r="F4276" i="1"/>
  <c r="I4275" i="1"/>
  <c r="H4275" i="1"/>
  <c r="G4275" i="1"/>
  <c r="F4275" i="1"/>
  <c r="I4274" i="1"/>
  <c r="H4274" i="1"/>
  <c r="G4274" i="1"/>
  <c r="F4274" i="1"/>
  <c r="I4273" i="1"/>
  <c r="H4273" i="1"/>
  <c r="G4273" i="1"/>
  <c r="F4273" i="1"/>
  <c r="I4272" i="1"/>
  <c r="H4272" i="1"/>
  <c r="G4272" i="1"/>
  <c r="F4272" i="1"/>
  <c r="I4271" i="1"/>
  <c r="H4271" i="1"/>
  <c r="G4271" i="1"/>
  <c r="F4271" i="1"/>
  <c r="I4270" i="1"/>
  <c r="H4270" i="1"/>
  <c r="G4270" i="1"/>
  <c r="F4270" i="1"/>
  <c r="I4269" i="1"/>
  <c r="H4269" i="1"/>
  <c r="G4269" i="1"/>
  <c r="F4269" i="1"/>
  <c r="I4268" i="1"/>
  <c r="H4268" i="1"/>
  <c r="G4268" i="1"/>
  <c r="F4268" i="1"/>
  <c r="I4267" i="1"/>
  <c r="H4267" i="1"/>
  <c r="G4267" i="1"/>
  <c r="F4267" i="1"/>
  <c r="I4266" i="1"/>
  <c r="H4266" i="1"/>
  <c r="G4266" i="1"/>
  <c r="F4266" i="1"/>
  <c r="I4265" i="1"/>
  <c r="H4265" i="1"/>
  <c r="G4265" i="1"/>
  <c r="F4265" i="1"/>
  <c r="I4264" i="1"/>
  <c r="H4264" i="1"/>
  <c r="G4264" i="1"/>
  <c r="F4264" i="1"/>
  <c r="I4263" i="1"/>
  <c r="H4263" i="1"/>
  <c r="G4263" i="1"/>
  <c r="F4263" i="1"/>
  <c r="I4262" i="1"/>
  <c r="H4262" i="1"/>
  <c r="G4262" i="1"/>
  <c r="F4262" i="1"/>
  <c r="I4261" i="1"/>
  <c r="H4261" i="1"/>
  <c r="G4261" i="1"/>
  <c r="F4261" i="1"/>
  <c r="I4260" i="1"/>
  <c r="H4260" i="1"/>
  <c r="G4260" i="1"/>
  <c r="F4260" i="1"/>
  <c r="I4259" i="1"/>
  <c r="H4259" i="1"/>
  <c r="G4259" i="1"/>
  <c r="F4259" i="1"/>
  <c r="I4258" i="1"/>
  <c r="H4258" i="1"/>
  <c r="G4258" i="1"/>
  <c r="F4258" i="1"/>
  <c r="I4257" i="1"/>
  <c r="H4257" i="1"/>
  <c r="G4257" i="1"/>
  <c r="F4257" i="1"/>
  <c r="I4256" i="1"/>
  <c r="H4256" i="1"/>
  <c r="G4256" i="1"/>
  <c r="F4256" i="1"/>
  <c r="I4255" i="1"/>
  <c r="H4255" i="1"/>
  <c r="G4255" i="1"/>
  <c r="F4255" i="1"/>
  <c r="I4254" i="1"/>
  <c r="H4254" i="1"/>
  <c r="G4254" i="1"/>
  <c r="F4254" i="1"/>
  <c r="I4253" i="1"/>
  <c r="H4253" i="1"/>
  <c r="G4253" i="1"/>
  <c r="F4253" i="1"/>
  <c r="I4252" i="1"/>
  <c r="H4252" i="1"/>
  <c r="G4252" i="1"/>
  <c r="F4252" i="1"/>
  <c r="I4251" i="1"/>
  <c r="H4251" i="1"/>
  <c r="G4251" i="1"/>
  <c r="F4251" i="1"/>
  <c r="I4250" i="1"/>
  <c r="H4250" i="1"/>
  <c r="G4250" i="1"/>
  <c r="F4250" i="1"/>
  <c r="I4249" i="1"/>
  <c r="H4249" i="1"/>
  <c r="G4249" i="1"/>
  <c r="F4249" i="1"/>
  <c r="I4248" i="1"/>
  <c r="H4248" i="1"/>
  <c r="G4248" i="1"/>
  <c r="F4248" i="1"/>
  <c r="I4247" i="1"/>
  <c r="H4247" i="1"/>
  <c r="G4247" i="1"/>
  <c r="F4247" i="1"/>
  <c r="I4246" i="1"/>
  <c r="H4246" i="1"/>
  <c r="G4246" i="1"/>
  <c r="F4246" i="1"/>
  <c r="I4245" i="1"/>
  <c r="H4245" i="1"/>
  <c r="G4245" i="1"/>
  <c r="F4245" i="1"/>
  <c r="I4244" i="1"/>
  <c r="H4244" i="1"/>
  <c r="G4244" i="1"/>
  <c r="F4244" i="1"/>
  <c r="I4243" i="1"/>
  <c r="H4243" i="1"/>
  <c r="G4243" i="1"/>
  <c r="F4243" i="1"/>
  <c r="I4242" i="1"/>
  <c r="H4242" i="1"/>
  <c r="G4242" i="1"/>
  <c r="F4242" i="1"/>
  <c r="I4241" i="1"/>
  <c r="H4241" i="1"/>
  <c r="G4241" i="1"/>
  <c r="F4241" i="1"/>
  <c r="I4240" i="1"/>
  <c r="H4240" i="1"/>
  <c r="G4240" i="1"/>
  <c r="F4240" i="1"/>
  <c r="I4239" i="1"/>
  <c r="H4239" i="1"/>
  <c r="G4239" i="1"/>
  <c r="F4239" i="1"/>
  <c r="I4238" i="1"/>
  <c r="H4238" i="1"/>
  <c r="G4238" i="1"/>
  <c r="F4238" i="1"/>
  <c r="I4237" i="1"/>
  <c r="H4237" i="1"/>
  <c r="G4237" i="1"/>
  <c r="F4237" i="1"/>
  <c r="I4236" i="1"/>
  <c r="H4236" i="1"/>
  <c r="G4236" i="1"/>
  <c r="F4236" i="1"/>
  <c r="I4235" i="1"/>
  <c r="H4235" i="1"/>
  <c r="G4235" i="1"/>
  <c r="F4235" i="1"/>
  <c r="I4234" i="1"/>
  <c r="H4234" i="1"/>
  <c r="G4234" i="1"/>
  <c r="F4234" i="1"/>
  <c r="I4233" i="1"/>
  <c r="H4233" i="1"/>
  <c r="G4233" i="1"/>
  <c r="F4233" i="1"/>
  <c r="I4232" i="1"/>
  <c r="H4232" i="1"/>
  <c r="G4232" i="1"/>
  <c r="F4232" i="1"/>
  <c r="I4231" i="1"/>
  <c r="H4231" i="1"/>
  <c r="G4231" i="1"/>
  <c r="F4231" i="1"/>
  <c r="I4230" i="1"/>
  <c r="H4230" i="1"/>
  <c r="G4230" i="1"/>
  <c r="F4230" i="1"/>
  <c r="I4229" i="1"/>
  <c r="H4229" i="1"/>
  <c r="G4229" i="1"/>
  <c r="F4229" i="1"/>
  <c r="I4228" i="1"/>
  <c r="H4228" i="1"/>
  <c r="G4228" i="1"/>
  <c r="F4228" i="1"/>
  <c r="I4227" i="1"/>
  <c r="H4227" i="1"/>
  <c r="G4227" i="1"/>
  <c r="F4227" i="1"/>
  <c r="I4226" i="1"/>
  <c r="H4226" i="1"/>
  <c r="G4226" i="1"/>
  <c r="F4226" i="1"/>
  <c r="I4225" i="1"/>
  <c r="H4225" i="1"/>
  <c r="G4225" i="1"/>
  <c r="F4225" i="1"/>
  <c r="I4224" i="1"/>
  <c r="H4224" i="1"/>
  <c r="G4224" i="1"/>
  <c r="F4224" i="1"/>
  <c r="I4223" i="1"/>
  <c r="H4223" i="1"/>
  <c r="G4223" i="1"/>
  <c r="F4223" i="1"/>
  <c r="I4222" i="1"/>
  <c r="H4222" i="1"/>
  <c r="G4222" i="1"/>
  <c r="F4222" i="1"/>
  <c r="I4221" i="1"/>
  <c r="H4221" i="1"/>
  <c r="G4221" i="1"/>
  <c r="F4221" i="1"/>
  <c r="I4220" i="1"/>
  <c r="H4220" i="1"/>
  <c r="G4220" i="1"/>
  <c r="F4220" i="1"/>
  <c r="I4219" i="1"/>
  <c r="H4219" i="1"/>
  <c r="G4219" i="1"/>
  <c r="F4219" i="1"/>
  <c r="I4218" i="1"/>
  <c r="H4218" i="1"/>
  <c r="G4218" i="1"/>
  <c r="F4218" i="1"/>
  <c r="I4217" i="1"/>
  <c r="H4217" i="1"/>
  <c r="G4217" i="1"/>
  <c r="F4217" i="1"/>
  <c r="I4216" i="1"/>
  <c r="H4216" i="1"/>
  <c r="G4216" i="1"/>
  <c r="F4216" i="1"/>
  <c r="I4215" i="1"/>
  <c r="H4215" i="1"/>
  <c r="G4215" i="1"/>
  <c r="F4215" i="1"/>
  <c r="I4214" i="1"/>
  <c r="H4214" i="1"/>
  <c r="G4214" i="1"/>
  <c r="F4214" i="1"/>
  <c r="I4213" i="1"/>
  <c r="H4213" i="1"/>
  <c r="G4213" i="1"/>
  <c r="F4213" i="1"/>
  <c r="I4212" i="1"/>
  <c r="H4212" i="1"/>
  <c r="G4212" i="1"/>
  <c r="F4212" i="1"/>
  <c r="I4211" i="1"/>
  <c r="H4211" i="1"/>
  <c r="G4211" i="1"/>
  <c r="F4211" i="1"/>
  <c r="I4210" i="1"/>
  <c r="H4210" i="1"/>
  <c r="G4210" i="1"/>
  <c r="F4210" i="1"/>
  <c r="I4209" i="1"/>
  <c r="H4209" i="1"/>
  <c r="G4209" i="1"/>
  <c r="F4209" i="1"/>
  <c r="I4208" i="1"/>
  <c r="H4208" i="1"/>
  <c r="G4208" i="1"/>
  <c r="F4208" i="1"/>
  <c r="I4207" i="1"/>
  <c r="H4207" i="1"/>
  <c r="G4207" i="1"/>
  <c r="F4207" i="1"/>
  <c r="I4206" i="1"/>
  <c r="H4206" i="1"/>
  <c r="G4206" i="1"/>
  <c r="F4206" i="1"/>
  <c r="I4205" i="1"/>
  <c r="H4205" i="1"/>
  <c r="G4205" i="1"/>
  <c r="F4205" i="1"/>
  <c r="I4204" i="1"/>
  <c r="H4204" i="1"/>
  <c r="G4204" i="1"/>
  <c r="F4204" i="1"/>
  <c r="I4203" i="1"/>
  <c r="H4203" i="1"/>
  <c r="G4203" i="1"/>
  <c r="F4203" i="1"/>
  <c r="I4202" i="1"/>
  <c r="H4202" i="1"/>
  <c r="G4202" i="1"/>
  <c r="F4202" i="1"/>
  <c r="I4201" i="1"/>
  <c r="H4201" i="1"/>
  <c r="G4201" i="1"/>
  <c r="F4201" i="1"/>
  <c r="I4200" i="1"/>
  <c r="H4200" i="1"/>
  <c r="G4200" i="1"/>
  <c r="F4200" i="1"/>
  <c r="I4199" i="1"/>
  <c r="H4199" i="1"/>
  <c r="G4199" i="1"/>
  <c r="F4199" i="1"/>
  <c r="I4198" i="1"/>
  <c r="H4198" i="1"/>
  <c r="G4198" i="1"/>
  <c r="F4198" i="1"/>
  <c r="I4197" i="1"/>
  <c r="H4197" i="1"/>
  <c r="G4197" i="1"/>
  <c r="F4197" i="1"/>
  <c r="I4196" i="1"/>
  <c r="H4196" i="1"/>
  <c r="G4196" i="1"/>
  <c r="F4196" i="1"/>
  <c r="I4195" i="1"/>
  <c r="H4195" i="1"/>
  <c r="G4195" i="1"/>
  <c r="F4195" i="1"/>
  <c r="I4194" i="1"/>
  <c r="H4194" i="1"/>
  <c r="G4194" i="1"/>
  <c r="F4194" i="1"/>
  <c r="I4193" i="1"/>
  <c r="H4193" i="1"/>
  <c r="G4193" i="1"/>
  <c r="F4193" i="1"/>
  <c r="I4192" i="1"/>
  <c r="H4192" i="1"/>
  <c r="G4192" i="1"/>
  <c r="F4192" i="1"/>
  <c r="I4191" i="1"/>
  <c r="H4191" i="1"/>
  <c r="G4191" i="1"/>
  <c r="F4191" i="1"/>
  <c r="I4190" i="1"/>
  <c r="H4190" i="1"/>
  <c r="G4190" i="1"/>
  <c r="F4190" i="1"/>
  <c r="I4189" i="1"/>
  <c r="H4189" i="1"/>
  <c r="G4189" i="1"/>
  <c r="F4189" i="1"/>
  <c r="I4188" i="1"/>
  <c r="H4188" i="1"/>
  <c r="G4188" i="1"/>
  <c r="F4188" i="1"/>
  <c r="I4187" i="1"/>
  <c r="H4187" i="1"/>
  <c r="G4187" i="1"/>
  <c r="F4187" i="1"/>
  <c r="I4186" i="1"/>
  <c r="H4186" i="1"/>
  <c r="G4186" i="1"/>
  <c r="F4186" i="1"/>
  <c r="I4185" i="1"/>
  <c r="H4185" i="1"/>
  <c r="G4185" i="1"/>
  <c r="F4185" i="1"/>
  <c r="I4184" i="1"/>
  <c r="H4184" i="1"/>
  <c r="G4184" i="1"/>
  <c r="F4184" i="1"/>
  <c r="I4183" i="1"/>
  <c r="H4183" i="1"/>
  <c r="G4183" i="1"/>
  <c r="F4183" i="1"/>
  <c r="I4182" i="1"/>
  <c r="H4182" i="1"/>
  <c r="G4182" i="1"/>
  <c r="F4182" i="1"/>
  <c r="I4181" i="1"/>
  <c r="H4181" i="1"/>
  <c r="G4181" i="1"/>
  <c r="F4181" i="1"/>
  <c r="I4180" i="1"/>
  <c r="H4180" i="1"/>
  <c r="G4180" i="1"/>
  <c r="F4180" i="1"/>
  <c r="I4179" i="1"/>
  <c r="H4179" i="1"/>
  <c r="G4179" i="1"/>
  <c r="F4179" i="1"/>
  <c r="I4178" i="1"/>
  <c r="H4178" i="1"/>
  <c r="G4178" i="1"/>
  <c r="F4178" i="1"/>
  <c r="I4177" i="1"/>
  <c r="H4177" i="1"/>
  <c r="G4177" i="1"/>
  <c r="F4177" i="1"/>
  <c r="I4176" i="1"/>
  <c r="H4176" i="1"/>
  <c r="G4176" i="1"/>
  <c r="F4176" i="1"/>
  <c r="I4175" i="1"/>
  <c r="H4175" i="1"/>
  <c r="G4175" i="1"/>
  <c r="F4175" i="1"/>
  <c r="I4174" i="1"/>
  <c r="H4174" i="1"/>
  <c r="G4174" i="1"/>
  <c r="F4174" i="1"/>
  <c r="I4173" i="1"/>
  <c r="H4173" i="1"/>
  <c r="G4173" i="1"/>
  <c r="F4173" i="1"/>
  <c r="I4172" i="1"/>
  <c r="H4172" i="1"/>
  <c r="G4172" i="1"/>
  <c r="F4172" i="1"/>
  <c r="I4171" i="1"/>
  <c r="H4171" i="1"/>
  <c r="G4171" i="1"/>
  <c r="F4171" i="1"/>
  <c r="I4170" i="1"/>
  <c r="H4170" i="1"/>
  <c r="G4170" i="1"/>
  <c r="F4170" i="1"/>
  <c r="I4169" i="1"/>
  <c r="H4169" i="1"/>
  <c r="G4169" i="1"/>
  <c r="F4169" i="1"/>
  <c r="I4168" i="1"/>
  <c r="H4168" i="1"/>
  <c r="G4168" i="1"/>
  <c r="F4168" i="1"/>
  <c r="I4167" i="1"/>
  <c r="H4167" i="1"/>
  <c r="G4167" i="1"/>
  <c r="F4167" i="1"/>
  <c r="I4166" i="1"/>
  <c r="H4166" i="1"/>
  <c r="G4166" i="1"/>
  <c r="F4166" i="1"/>
  <c r="I4165" i="1"/>
  <c r="H4165" i="1"/>
  <c r="G4165" i="1"/>
  <c r="F4165" i="1"/>
  <c r="I4164" i="1"/>
  <c r="H4164" i="1"/>
  <c r="G4164" i="1"/>
  <c r="F4164" i="1"/>
  <c r="I4163" i="1"/>
  <c r="H4163" i="1"/>
  <c r="G4163" i="1"/>
  <c r="F4163" i="1"/>
  <c r="I4162" i="1"/>
  <c r="H4162" i="1"/>
  <c r="G4162" i="1"/>
  <c r="F4162" i="1"/>
  <c r="I4161" i="1"/>
  <c r="H4161" i="1"/>
  <c r="G4161" i="1"/>
  <c r="F4161" i="1"/>
  <c r="I4160" i="1"/>
  <c r="H4160" i="1"/>
  <c r="G4160" i="1"/>
  <c r="F4160" i="1"/>
  <c r="I4159" i="1"/>
  <c r="H4159" i="1"/>
  <c r="G4159" i="1"/>
  <c r="F4159" i="1"/>
  <c r="I4158" i="1"/>
  <c r="H4158" i="1"/>
  <c r="G4158" i="1"/>
  <c r="F4158" i="1"/>
  <c r="I4157" i="1"/>
  <c r="H4157" i="1"/>
  <c r="G4157" i="1"/>
  <c r="F4157" i="1"/>
  <c r="I4156" i="1"/>
  <c r="H4156" i="1"/>
  <c r="G4156" i="1"/>
  <c r="F4156" i="1"/>
  <c r="I4155" i="1"/>
  <c r="H4155" i="1"/>
  <c r="G4155" i="1"/>
  <c r="F4155" i="1"/>
  <c r="I4154" i="1"/>
  <c r="H4154" i="1"/>
  <c r="G4154" i="1"/>
  <c r="F4154" i="1"/>
  <c r="I4153" i="1"/>
  <c r="H4153" i="1"/>
  <c r="G4153" i="1"/>
  <c r="F4153" i="1"/>
  <c r="I4152" i="1"/>
  <c r="H4152" i="1"/>
  <c r="G4152" i="1"/>
  <c r="F4152" i="1"/>
  <c r="I4151" i="1"/>
  <c r="H4151" i="1"/>
  <c r="G4151" i="1"/>
  <c r="F4151" i="1"/>
  <c r="I4150" i="1"/>
  <c r="H4150" i="1"/>
  <c r="G4150" i="1"/>
  <c r="F4150" i="1"/>
  <c r="I4149" i="1"/>
  <c r="H4149" i="1"/>
  <c r="G4149" i="1"/>
  <c r="F4149" i="1"/>
  <c r="I4148" i="1"/>
  <c r="H4148" i="1"/>
  <c r="G4148" i="1"/>
  <c r="F4148" i="1"/>
  <c r="I4147" i="1"/>
  <c r="H4147" i="1"/>
  <c r="G4147" i="1"/>
  <c r="F4147" i="1"/>
  <c r="I4146" i="1"/>
  <c r="H4146" i="1"/>
  <c r="G4146" i="1"/>
  <c r="F4146" i="1"/>
  <c r="I4145" i="1"/>
  <c r="H4145" i="1"/>
  <c r="G4145" i="1"/>
  <c r="F4145" i="1"/>
  <c r="I4144" i="1"/>
  <c r="H4144" i="1"/>
  <c r="G4144" i="1"/>
  <c r="F4144" i="1"/>
  <c r="I4143" i="1"/>
  <c r="H4143" i="1"/>
  <c r="G4143" i="1"/>
  <c r="F4143" i="1"/>
  <c r="I4142" i="1"/>
  <c r="H4142" i="1"/>
  <c r="G4142" i="1"/>
  <c r="F4142" i="1"/>
  <c r="I4141" i="1"/>
  <c r="H4141" i="1"/>
  <c r="G4141" i="1"/>
  <c r="F4141" i="1"/>
  <c r="I4140" i="1"/>
  <c r="H4140" i="1"/>
  <c r="G4140" i="1"/>
  <c r="F4140" i="1"/>
  <c r="I4139" i="1"/>
  <c r="H4139" i="1"/>
  <c r="G4139" i="1"/>
  <c r="F4139" i="1"/>
  <c r="I4138" i="1"/>
  <c r="H4138" i="1"/>
  <c r="G4138" i="1"/>
  <c r="F4138" i="1"/>
  <c r="I4137" i="1"/>
  <c r="H4137" i="1"/>
  <c r="G4137" i="1"/>
  <c r="F4137" i="1"/>
  <c r="I4136" i="1"/>
  <c r="H4136" i="1"/>
  <c r="G4136" i="1"/>
  <c r="F4136" i="1"/>
  <c r="I4135" i="1"/>
  <c r="H4135" i="1"/>
  <c r="G4135" i="1"/>
  <c r="F4135" i="1"/>
  <c r="I4134" i="1"/>
  <c r="H4134" i="1"/>
  <c r="G4134" i="1"/>
  <c r="F4134" i="1"/>
  <c r="I4133" i="1"/>
  <c r="H4133" i="1"/>
  <c r="G4133" i="1"/>
  <c r="F4133" i="1"/>
  <c r="I4132" i="1"/>
  <c r="H4132" i="1"/>
  <c r="G4132" i="1"/>
  <c r="F4132" i="1"/>
  <c r="I4131" i="1"/>
  <c r="H4131" i="1"/>
  <c r="G4131" i="1"/>
  <c r="F4131" i="1"/>
  <c r="I4130" i="1"/>
  <c r="H4130" i="1"/>
  <c r="G4130" i="1"/>
  <c r="F4130" i="1"/>
  <c r="I4129" i="1"/>
  <c r="H4129" i="1"/>
  <c r="G4129" i="1"/>
  <c r="F4129" i="1"/>
  <c r="I4128" i="1"/>
  <c r="H4128" i="1"/>
  <c r="G4128" i="1"/>
  <c r="F4128" i="1"/>
  <c r="I4127" i="1"/>
  <c r="H4127" i="1"/>
  <c r="G4127" i="1"/>
  <c r="F4127" i="1"/>
  <c r="I4126" i="1"/>
  <c r="H4126" i="1"/>
  <c r="G4126" i="1"/>
  <c r="F4126" i="1"/>
  <c r="I4125" i="1"/>
  <c r="H4125" i="1"/>
  <c r="G4125" i="1"/>
  <c r="F4125" i="1"/>
  <c r="I4124" i="1"/>
  <c r="H4124" i="1"/>
  <c r="G4124" i="1"/>
  <c r="F4124" i="1"/>
  <c r="I4123" i="1"/>
  <c r="H4123" i="1"/>
  <c r="G4123" i="1"/>
  <c r="F4123" i="1"/>
  <c r="I4122" i="1"/>
  <c r="H4122" i="1"/>
  <c r="G4122" i="1"/>
  <c r="F4122" i="1"/>
  <c r="I4121" i="1"/>
  <c r="H4121" i="1"/>
  <c r="G4121" i="1"/>
  <c r="F4121" i="1"/>
  <c r="I4120" i="1"/>
  <c r="H4120" i="1"/>
  <c r="G4120" i="1"/>
  <c r="F4120" i="1"/>
  <c r="I4119" i="1"/>
  <c r="H4119" i="1"/>
  <c r="G4119" i="1"/>
  <c r="F4119" i="1"/>
  <c r="I4118" i="1"/>
  <c r="H4118" i="1"/>
  <c r="G4118" i="1"/>
  <c r="F4118" i="1"/>
  <c r="I4117" i="1"/>
  <c r="H4117" i="1"/>
  <c r="G4117" i="1"/>
  <c r="F4117" i="1"/>
  <c r="I4116" i="1"/>
  <c r="H4116" i="1"/>
  <c r="G4116" i="1"/>
  <c r="F4116" i="1"/>
  <c r="I4115" i="1"/>
  <c r="H4115" i="1"/>
  <c r="G4115" i="1"/>
  <c r="F4115" i="1"/>
  <c r="I4114" i="1"/>
  <c r="H4114" i="1"/>
  <c r="G4114" i="1"/>
  <c r="F4114" i="1"/>
  <c r="I4113" i="1"/>
  <c r="H4113" i="1"/>
  <c r="G4113" i="1"/>
  <c r="F4113" i="1"/>
  <c r="I4112" i="1"/>
  <c r="H4112" i="1"/>
  <c r="G4112" i="1"/>
  <c r="F4112" i="1"/>
  <c r="I4111" i="1"/>
  <c r="H4111" i="1"/>
  <c r="G4111" i="1"/>
  <c r="F4111" i="1"/>
  <c r="I4110" i="1"/>
  <c r="H4110" i="1"/>
  <c r="G4110" i="1"/>
  <c r="F4110" i="1"/>
  <c r="I4109" i="1"/>
  <c r="H4109" i="1"/>
  <c r="G4109" i="1"/>
  <c r="F4109" i="1"/>
  <c r="I4108" i="1"/>
  <c r="H4108" i="1"/>
  <c r="G4108" i="1"/>
  <c r="F4108" i="1"/>
  <c r="I4107" i="1"/>
  <c r="H4107" i="1"/>
  <c r="G4107" i="1"/>
  <c r="F4107" i="1"/>
  <c r="I4106" i="1"/>
  <c r="H4106" i="1"/>
  <c r="G4106" i="1"/>
  <c r="F4106" i="1"/>
  <c r="I4105" i="1"/>
  <c r="H4105" i="1"/>
  <c r="G4105" i="1"/>
  <c r="F4105" i="1"/>
  <c r="I4104" i="1"/>
  <c r="H4104" i="1"/>
  <c r="G4104" i="1"/>
  <c r="F4104" i="1"/>
  <c r="I4103" i="1"/>
  <c r="H4103" i="1"/>
  <c r="G4103" i="1"/>
  <c r="F4103" i="1"/>
  <c r="I4102" i="1"/>
  <c r="H4102" i="1"/>
  <c r="G4102" i="1"/>
  <c r="F4102" i="1"/>
  <c r="I4101" i="1"/>
  <c r="H4101" i="1"/>
  <c r="G4101" i="1"/>
  <c r="F4101" i="1"/>
  <c r="I4100" i="1"/>
  <c r="H4100" i="1"/>
  <c r="G4100" i="1"/>
  <c r="F4100" i="1"/>
  <c r="I4099" i="1"/>
  <c r="H4099" i="1"/>
  <c r="G4099" i="1"/>
  <c r="F4099" i="1"/>
  <c r="I4098" i="1"/>
  <c r="H4098" i="1"/>
  <c r="G4098" i="1"/>
  <c r="F4098" i="1"/>
  <c r="I4097" i="1"/>
  <c r="H4097" i="1"/>
  <c r="G4097" i="1"/>
  <c r="F4097" i="1"/>
  <c r="I4096" i="1"/>
  <c r="H4096" i="1"/>
  <c r="G4096" i="1"/>
  <c r="F4096" i="1"/>
  <c r="I4095" i="1"/>
  <c r="H4095" i="1"/>
  <c r="G4095" i="1"/>
  <c r="F4095" i="1"/>
  <c r="I4094" i="1"/>
  <c r="H4094" i="1"/>
  <c r="G4094" i="1"/>
  <c r="F4094" i="1"/>
  <c r="I4093" i="1"/>
  <c r="H4093" i="1"/>
  <c r="G4093" i="1"/>
  <c r="F4093" i="1"/>
  <c r="I4092" i="1"/>
  <c r="H4092" i="1"/>
  <c r="G4092" i="1"/>
  <c r="F4092" i="1"/>
  <c r="I4091" i="1"/>
  <c r="H4091" i="1"/>
  <c r="G4091" i="1"/>
  <c r="F4091" i="1"/>
  <c r="I4090" i="1"/>
  <c r="H4090" i="1"/>
  <c r="G4090" i="1"/>
  <c r="F4090" i="1"/>
  <c r="I4089" i="1"/>
  <c r="H4089" i="1"/>
  <c r="G4089" i="1"/>
  <c r="F4089" i="1"/>
  <c r="I4088" i="1"/>
  <c r="H4088" i="1"/>
  <c r="G4088" i="1"/>
  <c r="F4088" i="1"/>
  <c r="I4087" i="1"/>
  <c r="H4087" i="1"/>
  <c r="G4087" i="1"/>
  <c r="F4087" i="1"/>
  <c r="I4086" i="1"/>
  <c r="H4086" i="1"/>
  <c r="G4086" i="1"/>
  <c r="F4086" i="1"/>
  <c r="I4085" i="1"/>
  <c r="H4085" i="1"/>
  <c r="G4085" i="1"/>
  <c r="F4085" i="1"/>
  <c r="I4084" i="1"/>
  <c r="H4084" i="1"/>
  <c r="G4084" i="1"/>
  <c r="F4084" i="1"/>
  <c r="I4083" i="1"/>
  <c r="H4083" i="1"/>
  <c r="G4083" i="1"/>
  <c r="F4083" i="1"/>
  <c r="I4082" i="1"/>
  <c r="H4082" i="1"/>
  <c r="G4082" i="1"/>
  <c r="F4082" i="1"/>
  <c r="I4081" i="1"/>
  <c r="H4081" i="1"/>
  <c r="G4081" i="1"/>
  <c r="F4081" i="1"/>
  <c r="I4080" i="1"/>
  <c r="H4080" i="1"/>
  <c r="G4080" i="1"/>
  <c r="F4080" i="1"/>
  <c r="I4079" i="1"/>
  <c r="H4079" i="1"/>
  <c r="G4079" i="1"/>
  <c r="F4079" i="1"/>
  <c r="I4078" i="1"/>
  <c r="H4078" i="1"/>
  <c r="G4078" i="1"/>
  <c r="F4078" i="1"/>
  <c r="I4077" i="1"/>
  <c r="H4077" i="1"/>
  <c r="G4077" i="1"/>
  <c r="F4077" i="1"/>
  <c r="I4076" i="1"/>
  <c r="H4076" i="1"/>
  <c r="G4076" i="1"/>
  <c r="F4076" i="1"/>
  <c r="I4075" i="1"/>
  <c r="H4075" i="1"/>
  <c r="G4075" i="1"/>
  <c r="F4075" i="1"/>
  <c r="I4074" i="1"/>
  <c r="H4074" i="1"/>
  <c r="G4074" i="1"/>
  <c r="F4074" i="1"/>
  <c r="I4073" i="1"/>
  <c r="H4073" i="1"/>
  <c r="G4073" i="1"/>
  <c r="F4073" i="1"/>
  <c r="I4072" i="1"/>
  <c r="H4072" i="1"/>
  <c r="G4072" i="1"/>
  <c r="F4072" i="1"/>
  <c r="I4071" i="1"/>
  <c r="H4071" i="1"/>
  <c r="G4071" i="1"/>
  <c r="F4071" i="1"/>
  <c r="I4070" i="1"/>
  <c r="H4070" i="1"/>
  <c r="G4070" i="1"/>
  <c r="F4070" i="1"/>
  <c r="I4069" i="1"/>
  <c r="H4069" i="1"/>
  <c r="G4069" i="1"/>
  <c r="F4069" i="1"/>
  <c r="I4068" i="1"/>
  <c r="H4068" i="1"/>
  <c r="G4068" i="1"/>
  <c r="F4068" i="1"/>
  <c r="I4067" i="1"/>
  <c r="H4067" i="1"/>
  <c r="G4067" i="1"/>
  <c r="F4067" i="1"/>
  <c r="I4066" i="1"/>
  <c r="H4066" i="1"/>
  <c r="G4066" i="1"/>
  <c r="F4066" i="1"/>
  <c r="I4065" i="1"/>
  <c r="H4065" i="1"/>
  <c r="G4065" i="1"/>
  <c r="F4065" i="1"/>
  <c r="I4064" i="1"/>
  <c r="H4064" i="1"/>
  <c r="G4064" i="1"/>
  <c r="F4064" i="1"/>
  <c r="I4063" i="1"/>
  <c r="H4063" i="1"/>
  <c r="G4063" i="1"/>
  <c r="F4063" i="1"/>
  <c r="I4062" i="1"/>
  <c r="H4062" i="1"/>
  <c r="G4062" i="1"/>
  <c r="F4062" i="1"/>
  <c r="I4061" i="1"/>
  <c r="H4061" i="1"/>
  <c r="G4061" i="1"/>
  <c r="F4061" i="1"/>
  <c r="I4060" i="1"/>
  <c r="H4060" i="1"/>
  <c r="G4060" i="1"/>
  <c r="F4060" i="1"/>
  <c r="I4059" i="1"/>
  <c r="H4059" i="1"/>
  <c r="G4059" i="1"/>
  <c r="F4059" i="1"/>
  <c r="I4058" i="1"/>
  <c r="H4058" i="1"/>
  <c r="G4058" i="1"/>
  <c r="F4058" i="1"/>
  <c r="I4057" i="1"/>
  <c r="H4057" i="1"/>
  <c r="G4057" i="1"/>
  <c r="F4057" i="1"/>
  <c r="I4056" i="1"/>
  <c r="H4056" i="1"/>
  <c r="G4056" i="1"/>
  <c r="F4056" i="1"/>
  <c r="I4055" i="1"/>
  <c r="H4055" i="1"/>
  <c r="G4055" i="1"/>
  <c r="F4055" i="1"/>
  <c r="I4054" i="1"/>
  <c r="H4054" i="1"/>
  <c r="G4054" i="1"/>
  <c r="F4054" i="1"/>
  <c r="I4053" i="1"/>
  <c r="H4053" i="1"/>
  <c r="G4053" i="1"/>
  <c r="F4053" i="1"/>
  <c r="I4052" i="1"/>
  <c r="H4052" i="1"/>
  <c r="G4052" i="1"/>
  <c r="F4052" i="1"/>
  <c r="I4051" i="1"/>
  <c r="H4051" i="1"/>
  <c r="G4051" i="1"/>
  <c r="F4051" i="1"/>
  <c r="I4050" i="1"/>
  <c r="H4050" i="1"/>
  <c r="G4050" i="1"/>
  <c r="F4050" i="1"/>
  <c r="I4049" i="1"/>
  <c r="H4049" i="1"/>
  <c r="G4049" i="1"/>
  <c r="F4049" i="1"/>
  <c r="I4048" i="1"/>
  <c r="H4048" i="1"/>
  <c r="G4048" i="1"/>
  <c r="F4048" i="1"/>
  <c r="I4047" i="1"/>
  <c r="H4047" i="1"/>
  <c r="G4047" i="1"/>
  <c r="F4047" i="1"/>
  <c r="I4046" i="1"/>
  <c r="H4046" i="1"/>
  <c r="G4046" i="1"/>
  <c r="F4046" i="1"/>
  <c r="I4045" i="1"/>
  <c r="H4045" i="1"/>
  <c r="G4045" i="1"/>
  <c r="F4045" i="1"/>
  <c r="I4044" i="1"/>
  <c r="H4044" i="1"/>
  <c r="G4044" i="1"/>
  <c r="F4044" i="1"/>
  <c r="I4043" i="1"/>
  <c r="H4043" i="1"/>
  <c r="G4043" i="1"/>
  <c r="F4043" i="1"/>
  <c r="I4042" i="1"/>
  <c r="H4042" i="1"/>
  <c r="G4042" i="1"/>
  <c r="F4042" i="1"/>
  <c r="I4041" i="1"/>
  <c r="H4041" i="1"/>
  <c r="G4041" i="1"/>
  <c r="F4041" i="1"/>
  <c r="I4040" i="1"/>
  <c r="H4040" i="1"/>
  <c r="G4040" i="1"/>
  <c r="F4040" i="1"/>
  <c r="I4039" i="1"/>
  <c r="H4039" i="1"/>
  <c r="G4039" i="1"/>
  <c r="F4039" i="1"/>
  <c r="I4038" i="1"/>
  <c r="H4038" i="1"/>
  <c r="G4038" i="1"/>
  <c r="F4038" i="1"/>
  <c r="I4037" i="1"/>
  <c r="H4037" i="1"/>
  <c r="G4037" i="1"/>
  <c r="F4037" i="1"/>
  <c r="I4036" i="1"/>
  <c r="H4036" i="1"/>
  <c r="G4036" i="1"/>
  <c r="F4036" i="1"/>
  <c r="I4035" i="1"/>
  <c r="H4035" i="1"/>
  <c r="G4035" i="1"/>
  <c r="F4035" i="1"/>
  <c r="I4034" i="1"/>
  <c r="H4034" i="1"/>
  <c r="G4034" i="1"/>
  <c r="F4034" i="1"/>
  <c r="I4033" i="1"/>
  <c r="H4033" i="1"/>
  <c r="G4033" i="1"/>
  <c r="F4033" i="1"/>
  <c r="I4032" i="1"/>
  <c r="H4032" i="1"/>
  <c r="G4032" i="1"/>
  <c r="F4032" i="1"/>
  <c r="I4031" i="1"/>
  <c r="H4031" i="1"/>
  <c r="G4031" i="1"/>
  <c r="F4031" i="1"/>
  <c r="I4030" i="1"/>
  <c r="H4030" i="1"/>
  <c r="G4030" i="1"/>
  <c r="F4030" i="1"/>
  <c r="I4029" i="1"/>
  <c r="H4029" i="1"/>
  <c r="G4029" i="1"/>
  <c r="F4029" i="1"/>
  <c r="I4028" i="1"/>
  <c r="H4028" i="1"/>
  <c r="G4028" i="1"/>
  <c r="F4028" i="1"/>
  <c r="I4027" i="1"/>
  <c r="H4027" i="1"/>
  <c r="G4027" i="1"/>
  <c r="F4027" i="1"/>
  <c r="I4026" i="1"/>
  <c r="H4026" i="1"/>
  <c r="G4026" i="1"/>
  <c r="F4026" i="1"/>
  <c r="I4025" i="1"/>
  <c r="H4025" i="1"/>
  <c r="G4025" i="1"/>
  <c r="F4025" i="1"/>
  <c r="I4024" i="1"/>
  <c r="H4024" i="1"/>
  <c r="G4024" i="1"/>
  <c r="F4024" i="1"/>
  <c r="I4023" i="1"/>
  <c r="H4023" i="1"/>
  <c r="G4023" i="1"/>
  <c r="F4023" i="1"/>
  <c r="I4022" i="1"/>
  <c r="H4022" i="1"/>
  <c r="G4022" i="1"/>
  <c r="F4022" i="1"/>
  <c r="I4021" i="1"/>
  <c r="H4021" i="1"/>
  <c r="G4021" i="1"/>
  <c r="F4021" i="1"/>
  <c r="I4020" i="1"/>
  <c r="H4020" i="1"/>
  <c r="G4020" i="1"/>
  <c r="F4020" i="1"/>
  <c r="I4019" i="1"/>
  <c r="H4019" i="1"/>
  <c r="G4019" i="1"/>
  <c r="F4019" i="1"/>
  <c r="I4018" i="1"/>
  <c r="H4018" i="1"/>
  <c r="G4018" i="1"/>
  <c r="F4018" i="1"/>
  <c r="I4017" i="1"/>
  <c r="H4017" i="1"/>
  <c r="G4017" i="1"/>
  <c r="F4017" i="1"/>
  <c r="I4016" i="1"/>
  <c r="H4016" i="1"/>
  <c r="G4016" i="1"/>
  <c r="F4016" i="1"/>
  <c r="I4015" i="1"/>
  <c r="H4015" i="1"/>
  <c r="G4015" i="1"/>
  <c r="F4015" i="1"/>
  <c r="I4014" i="1"/>
  <c r="H4014" i="1"/>
  <c r="G4014" i="1"/>
  <c r="F4014" i="1"/>
  <c r="I4013" i="1"/>
  <c r="H4013" i="1"/>
  <c r="G4013" i="1"/>
  <c r="F4013" i="1"/>
  <c r="I4012" i="1"/>
  <c r="H4012" i="1"/>
  <c r="G4012" i="1"/>
  <c r="F4012" i="1"/>
  <c r="I4011" i="1"/>
  <c r="H4011" i="1"/>
  <c r="G4011" i="1"/>
  <c r="F4011" i="1"/>
  <c r="I4010" i="1"/>
  <c r="H4010" i="1"/>
  <c r="G4010" i="1"/>
  <c r="F4010" i="1"/>
  <c r="I4009" i="1"/>
  <c r="H4009" i="1"/>
  <c r="G4009" i="1"/>
  <c r="F4009" i="1"/>
  <c r="I4008" i="1"/>
  <c r="H4008" i="1"/>
  <c r="G4008" i="1"/>
  <c r="F4008" i="1"/>
  <c r="I4007" i="1"/>
  <c r="H4007" i="1"/>
  <c r="G4007" i="1"/>
  <c r="F4007" i="1"/>
  <c r="I4006" i="1"/>
  <c r="H4006" i="1"/>
  <c r="G4006" i="1"/>
  <c r="F4006" i="1"/>
  <c r="I4005" i="1"/>
  <c r="H4005" i="1"/>
  <c r="G4005" i="1"/>
  <c r="F4005" i="1"/>
  <c r="I4004" i="1"/>
  <c r="H4004" i="1"/>
  <c r="G4004" i="1"/>
  <c r="F4004" i="1"/>
  <c r="I4003" i="1"/>
  <c r="H4003" i="1"/>
  <c r="G4003" i="1"/>
  <c r="F4003" i="1"/>
  <c r="I4002" i="1"/>
  <c r="H4002" i="1"/>
  <c r="G4002" i="1"/>
  <c r="F4002" i="1"/>
  <c r="I4001" i="1"/>
  <c r="H4001" i="1"/>
  <c r="G4001" i="1"/>
  <c r="F4001" i="1"/>
  <c r="I4000" i="1"/>
  <c r="H4000" i="1"/>
  <c r="G4000" i="1"/>
  <c r="F4000" i="1"/>
  <c r="I3999" i="1"/>
  <c r="H3999" i="1"/>
  <c r="G3999" i="1"/>
  <c r="F3999" i="1"/>
  <c r="I3998" i="1"/>
  <c r="H3998" i="1"/>
  <c r="G3998" i="1"/>
  <c r="F3998" i="1"/>
  <c r="I3997" i="1"/>
  <c r="H3997" i="1"/>
  <c r="G3997" i="1"/>
  <c r="F3997" i="1"/>
  <c r="I3996" i="1"/>
  <c r="H3996" i="1"/>
  <c r="G3996" i="1"/>
  <c r="F3996" i="1"/>
  <c r="I3995" i="1"/>
  <c r="H3995" i="1"/>
  <c r="G3995" i="1"/>
  <c r="F3995" i="1"/>
  <c r="I3994" i="1"/>
  <c r="H3994" i="1"/>
  <c r="G3994" i="1"/>
  <c r="F3994" i="1"/>
  <c r="I3993" i="1"/>
  <c r="H3993" i="1"/>
  <c r="G3993" i="1"/>
  <c r="F3993" i="1"/>
  <c r="I3992" i="1"/>
  <c r="H3992" i="1"/>
  <c r="G3992" i="1"/>
  <c r="F3992" i="1"/>
  <c r="I3991" i="1"/>
  <c r="H3991" i="1"/>
  <c r="G3991" i="1"/>
  <c r="F3991" i="1"/>
  <c r="I3990" i="1"/>
  <c r="H3990" i="1"/>
  <c r="G3990" i="1"/>
  <c r="F3990" i="1"/>
  <c r="I3989" i="1"/>
  <c r="H3989" i="1"/>
  <c r="G3989" i="1"/>
  <c r="F3989" i="1"/>
  <c r="I3988" i="1"/>
  <c r="H3988" i="1"/>
  <c r="G3988" i="1"/>
  <c r="F3988" i="1"/>
  <c r="I3987" i="1"/>
  <c r="H3987" i="1"/>
  <c r="G3987" i="1"/>
  <c r="F3987" i="1"/>
  <c r="I3986" i="1"/>
  <c r="H3986" i="1"/>
  <c r="G3986" i="1"/>
  <c r="F3986" i="1"/>
  <c r="I3985" i="1"/>
  <c r="H3985" i="1"/>
  <c r="G3985" i="1"/>
  <c r="F3985" i="1"/>
  <c r="I3984" i="1"/>
  <c r="H3984" i="1"/>
  <c r="G3984" i="1"/>
  <c r="F3984" i="1"/>
  <c r="I3983" i="1"/>
  <c r="H3983" i="1"/>
  <c r="G3983" i="1"/>
  <c r="F3983" i="1"/>
  <c r="I3982" i="1"/>
  <c r="H3982" i="1"/>
  <c r="G3982" i="1"/>
  <c r="F3982" i="1"/>
  <c r="I3981" i="1"/>
  <c r="H3981" i="1"/>
  <c r="G3981" i="1"/>
  <c r="F3981" i="1"/>
  <c r="I3980" i="1"/>
  <c r="H3980" i="1"/>
  <c r="G3980" i="1"/>
  <c r="F3980" i="1"/>
  <c r="I3979" i="1"/>
  <c r="H3979" i="1"/>
  <c r="G3979" i="1"/>
  <c r="F3979" i="1"/>
  <c r="I3978" i="1"/>
  <c r="H3978" i="1"/>
  <c r="G3978" i="1"/>
  <c r="F3978" i="1"/>
  <c r="I3977" i="1"/>
  <c r="H3977" i="1"/>
  <c r="G3977" i="1"/>
  <c r="F3977" i="1"/>
  <c r="I3976" i="1"/>
  <c r="H3976" i="1"/>
  <c r="G3976" i="1"/>
  <c r="F3976" i="1"/>
  <c r="I3975" i="1"/>
  <c r="H3975" i="1"/>
  <c r="G3975" i="1"/>
  <c r="F3975" i="1"/>
  <c r="I3974" i="1"/>
  <c r="H3974" i="1"/>
  <c r="G3974" i="1"/>
  <c r="F3974" i="1"/>
  <c r="I3973" i="1"/>
  <c r="H3973" i="1"/>
  <c r="G3973" i="1"/>
  <c r="F3973" i="1"/>
  <c r="I3972" i="1"/>
  <c r="H3972" i="1"/>
  <c r="G3972" i="1"/>
  <c r="F3972" i="1"/>
  <c r="I3971" i="1"/>
  <c r="H3971" i="1"/>
  <c r="G3971" i="1"/>
  <c r="F3971" i="1"/>
  <c r="I3970" i="1"/>
  <c r="H3970" i="1"/>
  <c r="G3970" i="1"/>
  <c r="F3970" i="1"/>
  <c r="I3969" i="1"/>
  <c r="H3969" i="1"/>
  <c r="G3969" i="1"/>
  <c r="F3969" i="1"/>
  <c r="I3968" i="1"/>
  <c r="H3968" i="1"/>
  <c r="G3968" i="1"/>
  <c r="F3968" i="1"/>
  <c r="I3967" i="1"/>
  <c r="H3967" i="1"/>
  <c r="G3967" i="1"/>
  <c r="F3967" i="1"/>
  <c r="I3966" i="1"/>
  <c r="H3966" i="1"/>
  <c r="G3966" i="1"/>
  <c r="F3966" i="1"/>
  <c r="I3965" i="1"/>
  <c r="H3965" i="1"/>
  <c r="G3965" i="1"/>
  <c r="F3965" i="1"/>
  <c r="I3964" i="1"/>
  <c r="H3964" i="1"/>
  <c r="G3964" i="1"/>
  <c r="F3964" i="1"/>
  <c r="I3963" i="1"/>
  <c r="H3963" i="1"/>
  <c r="G3963" i="1"/>
  <c r="F3963" i="1"/>
  <c r="I3962" i="1"/>
  <c r="H3962" i="1"/>
  <c r="G3962" i="1"/>
  <c r="F3962" i="1"/>
  <c r="I3961" i="1"/>
  <c r="H3961" i="1"/>
  <c r="G3961" i="1"/>
  <c r="F3961" i="1"/>
  <c r="I3960" i="1"/>
  <c r="H3960" i="1"/>
  <c r="G3960" i="1"/>
  <c r="F3960" i="1"/>
  <c r="I3959" i="1"/>
  <c r="H3959" i="1"/>
  <c r="G3959" i="1"/>
  <c r="F3959" i="1"/>
  <c r="I3958" i="1"/>
  <c r="H3958" i="1"/>
  <c r="G3958" i="1"/>
  <c r="F3958" i="1"/>
  <c r="I3957" i="1"/>
  <c r="H3957" i="1"/>
  <c r="G3957" i="1"/>
  <c r="F3957" i="1"/>
  <c r="I3956" i="1"/>
  <c r="H3956" i="1"/>
  <c r="G3956" i="1"/>
  <c r="F3956" i="1"/>
  <c r="I3955" i="1"/>
  <c r="H3955" i="1"/>
  <c r="G3955" i="1"/>
  <c r="F3955" i="1"/>
  <c r="I3954" i="1"/>
  <c r="H3954" i="1"/>
  <c r="G3954" i="1"/>
  <c r="F3954" i="1"/>
  <c r="I3953" i="1"/>
  <c r="H3953" i="1"/>
  <c r="G3953" i="1"/>
  <c r="F3953" i="1"/>
  <c r="I3952" i="1"/>
  <c r="H3952" i="1"/>
  <c r="G3952" i="1"/>
  <c r="F3952" i="1"/>
  <c r="I3951" i="1"/>
  <c r="H3951" i="1"/>
  <c r="G3951" i="1"/>
  <c r="F3951" i="1"/>
  <c r="I3950" i="1"/>
  <c r="H3950" i="1"/>
  <c r="G3950" i="1"/>
  <c r="F3950" i="1"/>
  <c r="I3949" i="1"/>
  <c r="H3949" i="1"/>
  <c r="G3949" i="1"/>
  <c r="F3949" i="1"/>
  <c r="I3948" i="1"/>
  <c r="H3948" i="1"/>
  <c r="G3948" i="1"/>
  <c r="F3948" i="1"/>
  <c r="I3947" i="1"/>
  <c r="H3947" i="1"/>
  <c r="G3947" i="1"/>
  <c r="F3947" i="1"/>
  <c r="I3946" i="1"/>
  <c r="H3946" i="1"/>
  <c r="G3946" i="1"/>
  <c r="F3946" i="1"/>
  <c r="I3945" i="1"/>
  <c r="H3945" i="1"/>
  <c r="G3945" i="1"/>
  <c r="F3945" i="1"/>
  <c r="I3944" i="1"/>
  <c r="H3944" i="1"/>
  <c r="G3944" i="1"/>
  <c r="F3944" i="1"/>
  <c r="I3943" i="1"/>
  <c r="H3943" i="1"/>
  <c r="G3943" i="1"/>
  <c r="F3943" i="1"/>
  <c r="I3942" i="1"/>
  <c r="H3942" i="1"/>
  <c r="G3942" i="1"/>
  <c r="F3942" i="1"/>
  <c r="I3941" i="1"/>
  <c r="H3941" i="1"/>
  <c r="G3941" i="1"/>
  <c r="F3941" i="1"/>
  <c r="I3940" i="1"/>
  <c r="H3940" i="1"/>
  <c r="G3940" i="1"/>
  <c r="F3940" i="1"/>
  <c r="I3939" i="1"/>
  <c r="H3939" i="1"/>
  <c r="G3939" i="1"/>
  <c r="F3939" i="1"/>
  <c r="I3938" i="1"/>
  <c r="H3938" i="1"/>
  <c r="G3938" i="1"/>
  <c r="F3938" i="1"/>
  <c r="I3937" i="1"/>
  <c r="H3937" i="1"/>
  <c r="G3937" i="1"/>
  <c r="F3937" i="1"/>
  <c r="I3936" i="1"/>
  <c r="H3936" i="1"/>
  <c r="G3936" i="1"/>
  <c r="F3936" i="1"/>
  <c r="I3935" i="1"/>
  <c r="H3935" i="1"/>
  <c r="G3935" i="1"/>
  <c r="F3935" i="1"/>
  <c r="I3934" i="1"/>
  <c r="H3934" i="1"/>
  <c r="G3934" i="1"/>
  <c r="F3934" i="1"/>
  <c r="I3933" i="1"/>
  <c r="H3933" i="1"/>
  <c r="G3933" i="1"/>
  <c r="F3933" i="1"/>
  <c r="I3932" i="1"/>
  <c r="H3932" i="1"/>
  <c r="G3932" i="1"/>
  <c r="F3932" i="1"/>
  <c r="I3931" i="1"/>
  <c r="H3931" i="1"/>
  <c r="G3931" i="1"/>
  <c r="F3931" i="1"/>
  <c r="I3930" i="1"/>
  <c r="H3930" i="1"/>
  <c r="G3930" i="1"/>
  <c r="F3930" i="1"/>
  <c r="I3929" i="1"/>
  <c r="H3929" i="1"/>
  <c r="G3929" i="1"/>
  <c r="F3929" i="1"/>
  <c r="I3928" i="1"/>
  <c r="H3928" i="1"/>
  <c r="G3928" i="1"/>
  <c r="F3928" i="1"/>
  <c r="I3927" i="1"/>
  <c r="H3927" i="1"/>
  <c r="G3927" i="1"/>
  <c r="F3927" i="1"/>
  <c r="I3926" i="1"/>
  <c r="H3926" i="1"/>
  <c r="G3926" i="1"/>
  <c r="F3926" i="1"/>
  <c r="I3925" i="1"/>
  <c r="H3925" i="1"/>
  <c r="G3925" i="1"/>
  <c r="F3925" i="1"/>
  <c r="I3924" i="1"/>
  <c r="H3924" i="1"/>
  <c r="G3924" i="1"/>
  <c r="F3924" i="1"/>
  <c r="I3923" i="1"/>
  <c r="H3923" i="1"/>
  <c r="G3923" i="1"/>
  <c r="F3923" i="1"/>
  <c r="I3922" i="1"/>
  <c r="H3922" i="1"/>
  <c r="G3922" i="1"/>
  <c r="F3922" i="1"/>
  <c r="I3921" i="1"/>
  <c r="H3921" i="1"/>
  <c r="G3921" i="1"/>
  <c r="F3921" i="1"/>
  <c r="I3920" i="1"/>
  <c r="H3920" i="1"/>
  <c r="G3920" i="1"/>
  <c r="F3920" i="1"/>
  <c r="I3919" i="1"/>
  <c r="H3919" i="1"/>
  <c r="G3919" i="1"/>
  <c r="F3919" i="1"/>
  <c r="I3918" i="1"/>
  <c r="H3918" i="1"/>
  <c r="G3918" i="1"/>
  <c r="F3918" i="1"/>
  <c r="I3917" i="1"/>
  <c r="H3917" i="1"/>
  <c r="G3917" i="1"/>
  <c r="F3917" i="1"/>
  <c r="I3916" i="1"/>
  <c r="H3916" i="1"/>
  <c r="G3916" i="1"/>
  <c r="F3916" i="1"/>
  <c r="I3915" i="1"/>
  <c r="H3915" i="1"/>
  <c r="G3915" i="1"/>
  <c r="F3915" i="1"/>
  <c r="I3914" i="1"/>
  <c r="H3914" i="1"/>
  <c r="G3914" i="1"/>
  <c r="F3914" i="1"/>
  <c r="I3913" i="1"/>
  <c r="H3913" i="1"/>
  <c r="G3913" i="1"/>
  <c r="F3913" i="1"/>
  <c r="I3912" i="1"/>
  <c r="H3912" i="1"/>
  <c r="G3912" i="1"/>
  <c r="F3912" i="1"/>
  <c r="I3911" i="1"/>
  <c r="H3911" i="1"/>
  <c r="G3911" i="1"/>
  <c r="F3911" i="1"/>
  <c r="I3910" i="1"/>
  <c r="H3910" i="1"/>
  <c r="G3910" i="1"/>
  <c r="F3910" i="1"/>
  <c r="I3909" i="1"/>
  <c r="H3909" i="1"/>
  <c r="G3909" i="1"/>
  <c r="F3909" i="1"/>
  <c r="I3908" i="1"/>
  <c r="H3908" i="1"/>
  <c r="G3908" i="1"/>
  <c r="F3908" i="1"/>
  <c r="I3907" i="1"/>
  <c r="H3907" i="1"/>
  <c r="G3907" i="1"/>
  <c r="F3907" i="1"/>
  <c r="I3906" i="1"/>
  <c r="H3906" i="1"/>
  <c r="G3906" i="1"/>
  <c r="F3906" i="1"/>
  <c r="I3905" i="1"/>
  <c r="H3905" i="1"/>
  <c r="G3905" i="1"/>
  <c r="F3905" i="1"/>
  <c r="I3904" i="1"/>
  <c r="H3904" i="1"/>
  <c r="G3904" i="1"/>
  <c r="F3904" i="1"/>
  <c r="I3903" i="1"/>
  <c r="H3903" i="1"/>
  <c r="G3903" i="1"/>
  <c r="F3903" i="1"/>
  <c r="I3902" i="1"/>
  <c r="H3902" i="1"/>
  <c r="G3902" i="1"/>
  <c r="F3902" i="1"/>
  <c r="I3901" i="1"/>
  <c r="H3901" i="1"/>
  <c r="G3901" i="1"/>
  <c r="F3901" i="1"/>
  <c r="I3900" i="1"/>
  <c r="H3900" i="1"/>
  <c r="G3900" i="1"/>
  <c r="F3900" i="1"/>
  <c r="I3899" i="1"/>
  <c r="H3899" i="1"/>
  <c r="G3899" i="1"/>
  <c r="F3899" i="1"/>
  <c r="I3898" i="1"/>
  <c r="H3898" i="1"/>
  <c r="G3898" i="1"/>
  <c r="F3898" i="1"/>
  <c r="I3897" i="1"/>
  <c r="H3897" i="1"/>
  <c r="G3897" i="1"/>
  <c r="F3897" i="1"/>
  <c r="I3896" i="1"/>
  <c r="H3896" i="1"/>
  <c r="G3896" i="1"/>
  <c r="F3896" i="1"/>
  <c r="I3895" i="1"/>
  <c r="H3895" i="1"/>
  <c r="G3895" i="1"/>
  <c r="F3895" i="1"/>
  <c r="I3894" i="1"/>
  <c r="H3894" i="1"/>
  <c r="G3894" i="1"/>
  <c r="F3894" i="1"/>
  <c r="I3893" i="1"/>
  <c r="H3893" i="1"/>
  <c r="G3893" i="1"/>
  <c r="F3893" i="1"/>
  <c r="I3892" i="1"/>
  <c r="H3892" i="1"/>
  <c r="G3892" i="1"/>
  <c r="F3892" i="1"/>
  <c r="I3891" i="1"/>
  <c r="H3891" i="1"/>
  <c r="G3891" i="1"/>
  <c r="F3891" i="1"/>
  <c r="I3890" i="1"/>
  <c r="H3890" i="1"/>
  <c r="G3890" i="1"/>
  <c r="F3890" i="1"/>
  <c r="I3889" i="1"/>
  <c r="H3889" i="1"/>
  <c r="G3889" i="1"/>
  <c r="F3889" i="1"/>
  <c r="I3888" i="1"/>
  <c r="H3888" i="1"/>
  <c r="G3888" i="1"/>
  <c r="F3888" i="1"/>
  <c r="I3887" i="1"/>
  <c r="H3887" i="1"/>
  <c r="G3887" i="1"/>
  <c r="F3887" i="1"/>
  <c r="I3886" i="1"/>
  <c r="H3886" i="1"/>
  <c r="G3886" i="1"/>
  <c r="F3886" i="1"/>
  <c r="I3885" i="1"/>
  <c r="H3885" i="1"/>
  <c r="G3885" i="1"/>
  <c r="F3885" i="1"/>
  <c r="I3884" i="1"/>
  <c r="H3884" i="1"/>
  <c r="G3884" i="1"/>
  <c r="F3884" i="1"/>
  <c r="I3883" i="1"/>
  <c r="H3883" i="1"/>
  <c r="G3883" i="1"/>
  <c r="F3883" i="1"/>
  <c r="I3882" i="1"/>
  <c r="H3882" i="1"/>
  <c r="G3882" i="1"/>
  <c r="F3882" i="1"/>
  <c r="I3881" i="1"/>
  <c r="H3881" i="1"/>
  <c r="G3881" i="1"/>
  <c r="F3881" i="1"/>
  <c r="I3880" i="1"/>
  <c r="H3880" i="1"/>
  <c r="G3880" i="1"/>
  <c r="F3880" i="1"/>
  <c r="I3879" i="1"/>
  <c r="H3879" i="1"/>
  <c r="G3879" i="1"/>
  <c r="F3879" i="1"/>
  <c r="I3878" i="1"/>
  <c r="H3878" i="1"/>
  <c r="G3878" i="1"/>
  <c r="F3878" i="1"/>
  <c r="I3877" i="1"/>
  <c r="H3877" i="1"/>
  <c r="G3877" i="1"/>
  <c r="F3877" i="1"/>
  <c r="I3876" i="1"/>
  <c r="H3876" i="1"/>
  <c r="G3876" i="1"/>
  <c r="F3876" i="1"/>
  <c r="I3875" i="1"/>
  <c r="H3875" i="1"/>
  <c r="G3875" i="1"/>
  <c r="F3875" i="1"/>
  <c r="I3874" i="1"/>
  <c r="H3874" i="1"/>
  <c r="G3874" i="1"/>
  <c r="F3874" i="1"/>
  <c r="I3873" i="1"/>
  <c r="H3873" i="1"/>
  <c r="G3873" i="1"/>
  <c r="F3873" i="1"/>
  <c r="I3872" i="1"/>
  <c r="H3872" i="1"/>
  <c r="G3872" i="1"/>
  <c r="F3872" i="1"/>
  <c r="I3871" i="1"/>
  <c r="H3871" i="1"/>
  <c r="G3871" i="1"/>
  <c r="F3871" i="1"/>
  <c r="I3870" i="1"/>
  <c r="H3870" i="1"/>
  <c r="G3870" i="1"/>
  <c r="F3870" i="1"/>
  <c r="I3869" i="1"/>
  <c r="H3869" i="1"/>
  <c r="G3869" i="1"/>
  <c r="F3869" i="1"/>
  <c r="I3868" i="1"/>
  <c r="H3868" i="1"/>
  <c r="G3868" i="1"/>
  <c r="F3868" i="1"/>
  <c r="I3867" i="1"/>
  <c r="H3867" i="1"/>
  <c r="G3867" i="1"/>
  <c r="F3867" i="1"/>
  <c r="I3866" i="1"/>
  <c r="H3866" i="1"/>
  <c r="G3866" i="1"/>
  <c r="F3866" i="1"/>
  <c r="I3865" i="1"/>
  <c r="H3865" i="1"/>
  <c r="G3865" i="1"/>
  <c r="F3865" i="1"/>
  <c r="I3864" i="1"/>
  <c r="H3864" i="1"/>
  <c r="G3864" i="1"/>
  <c r="F3864" i="1"/>
  <c r="I3863" i="1"/>
  <c r="H3863" i="1"/>
  <c r="G3863" i="1"/>
  <c r="F3863" i="1"/>
  <c r="I3862" i="1"/>
  <c r="H3862" i="1"/>
  <c r="G3862" i="1"/>
  <c r="F3862" i="1"/>
  <c r="I3861" i="1"/>
  <c r="H3861" i="1"/>
  <c r="G3861" i="1"/>
  <c r="F3861" i="1"/>
  <c r="I3860" i="1"/>
  <c r="H3860" i="1"/>
  <c r="G3860" i="1"/>
  <c r="F3860" i="1"/>
  <c r="I3859" i="1"/>
  <c r="H3859" i="1"/>
  <c r="G3859" i="1"/>
  <c r="F3859" i="1"/>
  <c r="I3858" i="1"/>
  <c r="H3858" i="1"/>
  <c r="G3858" i="1"/>
  <c r="F3858" i="1"/>
  <c r="I3857" i="1"/>
  <c r="H3857" i="1"/>
  <c r="G3857" i="1"/>
  <c r="F3857" i="1"/>
  <c r="I3856" i="1"/>
  <c r="H3856" i="1"/>
  <c r="G3856" i="1"/>
  <c r="F3856" i="1"/>
  <c r="I3855" i="1"/>
  <c r="H3855" i="1"/>
  <c r="G3855" i="1"/>
  <c r="F3855" i="1"/>
  <c r="I3854" i="1"/>
  <c r="H3854" i="1"/>
  <c r="G3854" i="1"/>
  <c r="F3854" i="1"/>
  <c r="I3853" i="1"/>
  <c r="H3853" i="1"/>
  <c r="G3853" i="1"/>
  <c r="F3853" i="1"/>
  <c r="I3852" i="1"/>
  <c r="H3852" i="1"/>
  <c r="G3852" i="1"/>
  <c r="F3852" i="1"/>
  <c r="I3851" i="1"/>
  <c r="H3851" i="1"/>
  <c r="G3851" i="1"/>
  <c r="F3851" i="1"/>
  <c r="I3850" i="1"/>
  <c r="H3850" i="1"/>
  <c r="G3850" i="1"/>
  <c r="F3850" i="1"/>
  <c r="I3849" i="1"/>
  <c r="H3849" i="1"/>
  <c r="G3849" i="1"/>
  <c r="F3849" i="1"/>
  <c r="I3848" i="1"/>
  <c r="H3848" i="1"/>
  <c r="G3848" i="1"/>
  <c r="F3848" i="1"/>
  <c r="I3847" i="1"/>
  <c r="H3847" i="1"/>
  <c r="G3847" i="1"/>
  <c r="F3847" i="1"/>
  <c r="I3846" i="1"/>
  <c r="H3846" i="1"/>
  <c r="G3846" i="1"/>
  <c r="F3846" i="1"/>
  <c r="I3845" i="1"/>
  <c r="H3845" i="1"/>
  <c r="G3845" i="1"/>
  <c r="F3845" i="1"/>
  <c r="I3844" i="1"/>
  <c r="H3844" i="1"/>
  <c r="G3844" i="1"/>
  <c r="F3844" i="1"/>
  <c r="I3843" i="1"/>
  <c r="H3843" i="1"/>
  <c r="G3843" i="1"/>
  <c r="F3843" i="1"/>
  <c r="I3842" i="1"/>
  <c r="H3842" i="1"/>
  <c r="G3842" i="1"/>
  <c r="F3842" i="1"/>
  <c r="I3841" i="1"/>
  <c r="H3841" i="1"/>
  <c r="G3841" i="1"/>
  <c r="F3841" i="1"/>
  <c r="I3840" i="1"/>
  <c r="H3840" i="1"/>
  <c r="G3840" i="1"/>
  <c r="F3840" i="1"/>
  <c r="I3839" i="1"/>
  <c r="H3839" i="1"/>
  <c r="G3839" i="1"/>
  <c r="F3839" i="1"/>
  <c r="I3838" i="1"/>
  <c r="H3838" i="1"/>
  <c r="G3838" i="1"/>
  <c r="F3838" i="1"/>
  <c r="I3837" i="1"/>
  <c r="H3837" i="1"/>
  <c r="G3837" i="1"/>
  <c r="F3837" i="1"/>
  <c r="I3836" i="1"/>
  <c r="H3836" i="1"/>
  <c r="G3836" i="1"/>
  <c r="F3836" i="1"/>
  <c r="I3835" i="1"/>
  <c r="H3835" i="1"/>
  <c r="G3835" i="1"/>
  <c r="F3835" i="1"/>
  <c r="I3834" i="1"/>
  <c r="H3834" i="1"/>
  <c r="G3834" i="1"/>
  <c r="F3834" i="1"/>
  <c r="I3833" i="1"/>
  <c r="H3833" i="1"/>
  <c r="G3833" i="1"/>
  <c r="F3833" i="1"/>
  <c r="I3832" i="1"/>
  <c r="H3832" i="1"/>
  <c r="G3832" i="1"/>
  <c r="F3832" i="1"/>
  <c r="I3831" i="1"/>
  <c r="H3831" i="1"/>
  <c r="G3831" i="1"/>
  <c r="F3831" i="1"/>
  <c r="I3830" i="1"/>
  <c r="H3830" i="1"/>
  <c r="G3830" i="1"/>
  <c r="F3830" i="1"/>
  <c r="I3829" i="1"/>
  <c r="H3829" i="1"/>
  <c r="G3829" i="1"/>
  <c r="F3829" i="1"/>
  <c r="I3828" i="1"/>
  <c r="H3828" i="1"/>
  <c r="G3828" i="1"/>
  <c r="F3828" i="1"/>
  <c r="I3827" i="1"/>
  <c r="H3827" i="1"/>
  <c r="G3827" i="1"/>
  <c r="F3827" i="1"/>
  <c r="I3826" i="1"/>
  <c r="H3826" i="1"/>
  <c r="G3826" i="1"/>
  <c r="F3826" i="1"/>
  <c r="I3825" i="1"/>
  <c r="H3825" i="1"/>
  <c r="G3825" i="1"/>
  <c r="F3825" i="1"/>
  <c r="I3824" i="1"/>
  <c r="H3824" i="1"/>
  <c r="G3824" i="1"/>
  <c r="F3824" i="1"/>
  <c r="I3823" i="1"/>
  <c r="H3823" i="1"/>
  <c r="G3823" i="1"/>
  <c r="F3823" i="1"/>
  <c r="I3822" i="1"/>
  <c r="H3822" i="1"/>
  <c r="G3822" i="1"/>
  <c r="F3822" i="1"/>
  <c r="I3821" i="1"/>
  <c r="H3821" i="1"/>
  <c r="G3821" i="1"/>
  <c r="F3821" i="1"/>
  <c r="I3820" i="1"/>
  <c r="H3820" i="1"/>
  <c r="G3820" i="1"/>
  <c r="F3820" i="1"/>
  <c r="I3819" i="1"/>
  <c r="H3819" i="1"/>
  <c r="G3819" i="1"/>
  <c r="F3819" i="1"/>
  <c r="I3818" i="1"/>
  <c r="H3818" i="1"/>
  <c r="G3818" i="1"/>
  <c r="F3818" i="1"/>
  <c r="I3817" i="1"/>
  <c r="H3817" i="1"/>
  <c r="G3817" i="1"/>
  <c r="F3817" i="1"/>
  <c r="I3816" i="1"/>
  <c r="H3816" i="1"/>
  <c r="G3816" i="1"/>
  <c r="F3816" i="1"/>
  <c r="I3815" i="1"/>
  <c r="H3815" i="1"/>
  <c r="G3815" i="1"/>
  <c r="F3815" i="1"/>
  <c r="I3814" i="1"/>
  <c r="H3814" i="1"/>
  <c r="G3814" i="1"/>
  <c r="F3814" i="1"/>
  <c r="I3813" i="1"/>
  <c r="H3813" i="1"/>
  <c r="G3813" i="1"/>
  <c r="F3813" i="1"/>
  <c r="I3812" i="1"/>
  <c r="H3812" i="1"/>
  <c r="G3812" i="1"/>
  <c r="F3812" i="1"/>
  <c r="I3811" i="1"/>
  <c r="H3811" i="1"/>
  <c r="G3811" i="1"/>
  <c r="F3811" i="1"/>
  <c r="I3810" i="1"/>
  <c r="H3810" i="1"/>
  <c r="G3810" i="1"/>
  <c r="F3810" i="1"/>
  <c r="I3809" i="1"/>
  <c r="H3809" i="1"/>
  <c r="G3809" i="1"/>
  <c r="F3809" i="1"/>
  <c r="I3808" i="1"/>
  <c r="H3808" i="1"/>
  <c r="G3808" i="1"/>
  <c r="F3808" i="1"/>
  <c r="I3807" i="1"/>
  <c r="H3807" i="1"/>
  <c r="G3807" i="1"/>
  <c r="F3807" i="1"/>
  <c r="I3806" i="1"/>
  <c r="H3806" i="1"/>
  <c r="G3806" i="1"/>
  <c r="F3806" i="1"/>
  <c r="I3805" i="1"/>
  <c r="H3805" i="1"/>
  <c r="G3805" i="1"/>
  <c r="F3805" i="1"/>
  <c r="I3804" i="1"/>
  <c r="H3804" i="1"/>
  <c r="G3804" i="1"/>
  <c r="F3804" i="1"/>
  <c r="I3803" i="1"/>
  <c r="H3803" i="1"/>
  <c r="G3803" i="1"/>
  <c r="F3803" i="1"/>
  <c r="I3802" i="1"/>
  <c r="H3802" i="1"/>
  <c r="G3802" i="1"/>
  <c r="F3802" i="1"/>
  <c r="I3801" i="1"/>
  <c r="H3801" i="1"/>
  <c r="G3801" i="1"/>
  <c r="F3801" i="1"/>
  <c r="I3800" i="1"/>
  <c r="H3800" i="1"/>
  <c r="G3800" i="1"/>
  <c r="F3800" i="1"/>
  <c r="I3799" i="1"/>
  <c r="H3799" i="1"/>
  <c r="G3799" i="1"/>
  <c r="F3799" i="1"/>
  <c r="I3798" i="1"/>
  <c r="H3798" i="1"/>
  <c r="G3798" i="1"/>
  <c r="F3798" i="1"/>
  <c r="I3797" i="1"/>
  <c r="H3797" i="1"/>
  <c r="G3797" i="1"/>
  <c r="F3797" i="1"/>
  <c r="I3796" i="1"/>
  <c r="H3796" i="1"/>
  <c r="G3796" i="1"/>
  <c r="F3796" i="1"/>
  <c r="I3795" i="1"/>
  <c r="H3795" i="1"/>
  <c r="G3795" i="1"/>
  <c r="F3795" i="1"/>
  <c r="I3794" i="1"/>
  <c r="H3794" i="1"/>
  <c r="G3794" i="1"/>
  <c r="F3794" i="1"/>
  <c r="I3793" i="1"/>
  <c r="H3793" i="1"/>
  <c r="G3793" i="1"/>
  <c r="F3793" i="1"/>
  <c r="I3792" i="1"/>
  <c r="H3792" i="1"/>
  <c r="G3792" i="1"/>
  <c r="F3792" i="1"/>
  <c r="I3791" i="1"/>
  <c r="H3791" i="1"/>
  <c r="G3791" i="1"/>
  <c r="F3791" i="1"/>
  <c r="I3790" i="1"/>
  <c r="H3790" i="1"/>
  <c r="G3790" i="1"/>
  <c r="F3790" i="1"/>
  <c r="I3789" i="1"/>
  <c r="H3789" i="1"/>
  <c r="G3789" i="1"/>
  <c r="F3789" i="1"/>
  <c r="I3788" i="1"/>
  <c r="H3788" i="1"/>
  <c r="G3788" i="1"/>
  <c r="F3788" i="1"/>
  <c r="I3787" i="1"/>
  <c r="H3787" i="1"/>
  <c r="G3787" i="1"/>
  <c r="F3787" i="1"/>
  <c r="I3786" i="1"/>
  <c r="H3786" i="1"/>
  <c r="G3786" i="1"/>
  <c r="F3786" i="1"/>
  <c r="I3785" i="1"/>
  <c r="H3785" i="1"/>
  <c r="G3785" i="1"/>
  <c r="F3785" i="1"/>
  <c r="I3784" i="1"/>
  <c r="H3784" i="1"/>
  <c r="G3784" i="1"/>
  <c r="F3784" i="1"/>
  <c r="I3783" i="1"/>
  <c r="H3783" i="1"/>
  <c r="G3783" i="1"/>
  <c r="F3783" i="1"/>
  <c r="I3782" i="1"/>
  <c r="H3782" i="1"/>
  <c r="G3782" i="1"/>
  <c r="F3782" i="1"/>
  <c r="I3781" i="1"/>
  <c r="H3781" i="1"/>
  <c r="G3781" i="1"/>
  <c r="F3781" i="1"/>
  <c r="I3780" i="1"/>
  <c r="H3780" i="1"/>
  <c r="G3780" i="1"/>
  <c r="F3780" i="1"/>
  <c r="I3779" i="1"/>
  <c r="H3779" i="1"/>
  <c r="G3779" i="1"/>
  <c r="F3779" i="1"/>
  <c r="I3778" i="1"/>
  <c r="H3778" i="1"/>
  <c r="G3778" i="1"/>
  <c r="F3778" i="1"/>
  <c r="I3777" i="1"/>
  <c r="H3777" i="1"/>
  <c r="G3777" i="1"/>
  <c r="F3777" i="1"/>
  <c r="I3776" i="1"/>
  <c r="H3776" i="1"/>
  <c r="G3776" i="1"/>
  <c r="F3776" i="1"/>
  <c r="I3775" i="1"/>
  <c r="H3775" i="1"/>
  <c r="G3775" i="1"/>
  <c r="F3775" i="1"/>
  <c r="I3774" i="1"/>
  <c r="H3774" i="1"/>
  <c r="G3774" i="1"/>
  <c r="F3774" i="1"/>
  <c r="I3773" i="1"/>
  <c r="H3773" i="1"/>
  <c r="G3773" i="1"/>
  <c r="F3773" i="1"/>
  <c r="I3772" i="1"/>
  <c r="H3772" i="1"/>
  <c r="G3772" i="1"/>
  <c r="F3772" i="1"/>
  <c r="I3771" i="1"/>
  <c r="H3771" i="1"/>
  <c r="G3771" i="1"/>
  <c r="F3771" i="1"/>
  <c r="I3770" i="1"/>
  <c r="H3770" i="1"/>
  <c r="G3770" i="1"/>
  <c r="F3770" i="1"/>
  <c r="I3769" i="1"/>
  <c r="H3769" i="1"/>
  <c r="G3769" i="1"/>
  <c r="F3769" i="1"/>
  <c r="I3768" i="1"/>
  <c r="H3768" i="1"/>
  <c r="G3768" i="1"/>
  <c r="F3768" i="1"/>
  <c r="I3767" i="1"/>
  <c r="H3767" i="1"/>
  <c r="G3767" i="1"/>
  <c r="F3767" i="1"/>
  <c r="I3766" i="1"/>
  <c r="H3766" i="1"/>
  <c r="G3766" i="1"/>
  <c r="F3766" i="1"/>
  <c r="I3765" i="1"/>
  <c r="H3765" i="1"/>
  <c r="G3765" i="1"/>
  <c r="F3765" i="1"/>
  <c r="I3764" i="1"/>
  <c r="H3764" i="1"/>
  <c r="G3764" i="1"/>
  <c r="F3764" i="1"/>
  <c r="I3763" i="1"/>
  <c r="H3763" i="1"/>
  <c r="G3763" i="1"/>
  <c r="F3763" i="1"/>
  <c r="I3762" i="1"/>
  <c r="H3762" i="1"/>
  <c r="G3762" i="1"/>
  <c r="F3762" i="1"/>
  <c r="I3761" i="1"/>
  <c r="H3761" i="1"/>
  <c r="G3761" i="1"/>
  <c r="F3761" i="1"/>
  <c r="I3760" i="1"/>
  <c r="H3760" i="1"/>
  <c r="G3760" i="1"/>
  <c r="F3760" i="1"/>
  <c r="I3759" i="1"/>
  <c r="H3759" i="1"/>
  <c r="G3759" i="1"/>
  <c r="F3759" i="1"/>
  <c r="I3758" i="1"/>
  <c r="H3758" i="1"/>
  <c r="G3758" i="1"/>
  <c r="F3758" i="1"/>
  <c r="I3757" i="1"/>
  <c r="H3757" i="1"/>
  <c r="G3757" i="1"/>
  <c r="F3757" i="1"/>
  <c r="I3756" i="1"/>
  <c r="H3756" i="1"/>
  <c r="G3756" i="1"/>
  <c r="F3756" i="1"/>
  <c r="I3755" i="1"/>
  <c r="H3755" i="1"/>
  <c r="G3755" i="1"/>
  <c r="F3755" i="1"/>
  <c r="I3754" i="1"/>
  <c r="H3754" i="1"/>
  <c r="G3754" i="1"/>
  <c r="F3754" i="1"/>
  <c r="I3753" i="1"/>
  <c r="H3753" i="1"/>
  <c r="G3753" i="1"/>
  <c r="F3753" i="1"/>
  <c r="I3752" i="1"/>
  <c r="H3752" i="1"/>
  <c r="G3752" i="1"/>
  <c r="F3752" i="1"/>
  <c r="I3751" i="1"/>
  <c r="H3751" i="1"/>
  <c r="G3751" i="1"/>
  <c r="F3751" i="1"/>
  <c r="I3750" i="1"/>
  <c r="H3750" i="1"/>
  <c r="G3750" i="1"/>
  <c r="F3750" i="1"/>
  <c r="I3749" i="1"/>
  <c r="H3749" i="1"/>
  <c r="G3749" i="1"/>
  <c r="F3749" i="1"/>
  <c r="I3748" i="1"/>
  <c r="H3748" i="1"/>
  <c r="G3748" i="1"/>
  <c r="F3748" i="1"/>
  <c r="I3747" i="1"/>
  <c r="H3747" i="1"/>
  <c r="G3747" i="1"/>
  <c r="F3747" i="1"/>
  <c r="I3746" i="1"/>
  <c r="H3746" i="1"/>
  <c r="G3746" i="1"/>
  <c r="F3746" i="1"/>
  <c r="I3745" i="1"/>
  <c r="H3745" i="1"/>
  <c r="G3745" i="1"/>
  <c r="F3745" i="1"/>
  <c r="I3744" i="1"/>
  <c r="H3744" i="1"/>
  <c r="G3744" i="1"/>
  <c r="F3744" i="1"/>
  <c r="I3743" i="1"/>
  <c r="H3743" i="1"/>
  <c r="G3743" i="1"/>
  <c r="F3743" i="1"/>
  <c r="I3742" i="1"/>
  <c r="H3742" i="1"/>
  <c r="G3742" i="1"/>
  <c r="F3742" i="1"/>
  <c r="I3741" i="1"/>
  <c r="H3741" i="1"/>
  <c r="G3741" i="1"/>
  <c r="F3741" i="1"/>
  <c r="I3740" i="1"/>
  <c r="H3740" i="1"/>
  <c r="G3740" i="1"/>
  <c r="F3740" i="1"/>
  <c r="I3739" i="1"/>
  <c r="H3739" i="1"/>
  <c r="G3739" i="1"/>
  <c r="F3739" i="1"/>
  <c r="I3738" i="1"/>
  <c r="H3738" i="1"/>
  <c r="G3738" i="1"/>
  <c r="F3738" i="1"/>
  <c r="I3737" i="1"/>
  <c r="H3737" i="1"/>
  <c r="G3737" i="1"/>
  <c r="F3737" i="1"/>
  <c r="I3736" i="1"/>
  <c r="H3736" i="1"/>
  <c r="G3736" i="1"/>
  <c r="F3736" i="1"/>
  <c r="I3735" i="1"/>
  <c r="H3735" i="1"/>
  <c r="G3735" i="1"/>
  <c r="F3735" i="1"/>
  <c r="I3734" i="1"/>
  <c r="H3734" i="1"/>
  <c r="G3734" i="1"/>
  <c r="F3734" i="1"/>
  <c r="I3733" i="1"/>
  <c r="H3733" i="1"/>
  <c r="G3733" i="1"/>
  <c r="F3733" i="1"/>
  <c r="I3732" i="1"/>
  <c r="H3732" i="1"/>
  <c r="G3732" i="1"/>
  <c r="F3732" i="1"/>
  <c r="I3731" i="1"/>
  <c r="H3731" i="1"/>
  <c r="G3731" i="1"/>
  <c r="F3731" i="1"/>
  <c r="I3730" i="1"/>
  <c r="H3730" i="1"/>
  <c r="G3730" i="1"/>
  <c r="F3730" i="1"/>
  <c r="I3729" i="1"/>
  <c r="H3729" i="1"/>
  <c r="G3729" i="1"/>
  <c r="F3729" i="1"/>
  <c r="I3728" i="1"/>
  <c r="H3728" i="1"/>
  <c r="G3728" i="1"/>
  <c r="F3728" i="1"/>
  <c r="I3727" i="1"/>
  <c r="H3727" i="1"/>
  <c r="G3727" i="1"/>
  <c r="F3727" i="1"/>
  <c r="I3726" i="1"/>
  <c r="H3726" i="1"/>
  <c r="G3726" i="1"/>
  <c r="F3726" i="1"/>
  <c r="I3725" i="1"/>
  <c r="H3725" i="1"/>
  <c r="G3725" i="1"/>
  <c r="F3725" i="1"/>
  <c r="I3724" i="1"/>
  <c r="H3724" i="1"/>
  <c r="G3724" i="1"/>
  <c r="F3724" i="1"/>
  <c r="I3723" i="1"/>
  <c r="H3723" i="1"/>
  <c r="G3723" i="1"/>
  <c r="F3723" i="1"/>
  <c r="I3722" i="1"/>
  <c r="H3722" i="1"/>
  <c r="G3722" i="1"/>
  <c r="F3722" i="1"/>
  <c r="I3721" i="1"/>
  <c r="H3721" i="1"/>
  <c r="G3721" i="1"/>
  <c r="F3721" i="1"/>
  <c r="I3720" i="1"/>
  <c r="H3720" i="1"/>
  <c r="G3720" i="1"/>
  <c r="F3720" i="1"/>
  <c r="I3719" i="1"/>
  <c r="H3719" i="1"/>
  <c r="G3719" i="1"/>
  <c r="F3719" i="1"/>
  <c r="I3718" i="1"/>
  <c r="H3718" i="1"/>
  <c r="G3718" i="1"/>
  <c r="F3718" i="1"/>
  <c r="I3717" i="1"/>
  <c r="H3717" i="1"/>
  <c r="G3717" i="1"/>
  <c r="F3717" i="1"/>
  <c r="I3716" i="1"/>
  <c r="H3716" i="1"/>
  <c r="G3716" i="1"/>
  <c r="F3716" i="1"/>
  <c r="I3715" i="1"/>
  <c r="H3715" i="1"/>
  <c r="G3715" i="1"/>
  <c r="F3715" i="1"/>
  <c r="I3714" i="1"/>
  <c r="H3714" i="1"/>
  <c r="G3714" i="1"/>
  <c r="F3714" i="1"/>
  <c r="I3713" i="1"/>
  <c r="H3713" i="1"/>
  <c r="G3713" i="1"/>
  <c r="F3713" i="1"/>
  <c r="I3712" i="1"/>
  <c r="H3712" i="1"/>
  <c r="G3712" i="1"/>
  <c r="F3712" i="1"/>
  <c r="I3711" i="1"/>
  <c r="H3711" i="1"/>
  <c r="G3711" i="1"/>
  <c r="F3711" i="1"/>
  <c r="I3710" i="1"/>
  <c r="H3710" i="1"/>
  <c r="G3710" i="1"/>
  <c r="F3710" i="1"/>
  <c r="I3709" i="1"/>
  <c r="H3709" i="1"/>
  <c r="G3709" i="1"/>
  <c r="F3709" i="1"/>
  <c r="I3708" i="1"/>
  <c r="H3708" i="1"/>
  <c r="G3708" i="1"/>
  <c r="F3708" i="1"/>
  <c r="I3707" i="1"/>
  <c r="H3707" i="1"/>
  <c r="G3707" i="1"/>
  <c r="F3707" i="1"/>
  <c r="I3706" i="1"/>
  <c r="H3706" i="1"/>
  <c r="G3706" i="1"/>
  <c r="F3706" i="1"/>
  <c r="I3705" i="1"/>
  <c r="H3705" i="1"/>
  <c r="G3705" i="1"/>
  <c r="F3705" i="1"/>
  <c r="I3704" i="1"/>
  <c r="H3704" i="1"/>
  <c r="G3704" i="1"/>
  <c r="F3704" i="1"/>
  <c r="I3703" i="1"/>
  <c r="H3703" i="1"/>
  <c r="G3703" i="1"/>
  <c r="F3703" i="1"/>
  <c r="I3702" i="1"/>
  <c r="H3702" i="1"/>
  <c r="G3702" i="1"/>
  <c r="F3702" i="1"/>
  <c r="I3701" i="1"/>
  <c r="H3701" i="1"/>
  <c r="G3701" i="1"/>
  <c r="F3701" i="1"/>
  <c r="I3700" i="1"/>
  <c r="H3700" i="1"/>
  <c r="G3700" i="1"/>
  <c r="F3700" i="1"/>
  <c r="I3699" i="1"/>
  <c r="H3699" i="1"/>
  <c r="G3699" i="1"/>
  <c r="F3699" i="1"/>
  <c r="I3698" i="1"/>
  <c r="H3698" i="1"/>
  <c r="G3698" i="1"/>
  <c r="F3698" i="1"/>
  <c r="I3697" i="1"/>
  <c r="H3697" i="1"/>
  <c r="G3697" i="1"/>
  <c r="F3697" i="1"/>
  <c r="I3696" i="1"/>
  <c r="H3696" i="1"/>
  <c r="G3696" i="1"/>
  <c r="F3696" i="1"/>
  <c r="I3695" i="1"/>
  <c r="H3695" i="1"/>
  <c r="G3695" i="1"/>
  <c r="F3695" i="1"/>
  <c r="I3694" i="1"/>
  <c r="H3694" i="1"/>
  <c r="G3694" i="1"/>
  <c r="F3694" i="1"/>
  <c r="I3693" i="1"/>
  <c r="H3693" i="1"/>
  <c r="G3693" i="1"/>
  <c r="F3693" i="1"/>
  <c r="I3692" i="1"/>
  <c r="H3692" i="1"/>
  <c r="G3692" i="1"/>
  <c r="F3692" i="1"/>
  <c r="I3691" i="1"/>
  <c r="H3691" i="1"/>
  <c r="G3691" i="1"/>
  <c r="F3691" i="1"/>
  <c r="I3690" i="1"/>
  <c r="H3690" i="1"/>
  <c r="G3690" i="1"/>
  <c r="F3690" i="1"/>
  <c r="I3689" i="1"/>
  <c r="H3689" i="1"/>
  <c r="G3689" i="1"/>
  <c r="F3689" i="1"/>
  <c r="I3688" i="1"/>
  <c r="H3688" i="1"/>
  <c r="G3688" i="1"/>
  <c r="F3688" i="1"/>
  <c r="I3687" i="1"/>
  <c r="H3687" i="1"/>
  <c r="G3687" i="1"/>
  <c r="F3687" i="1"/>
  <c r="I3686" i="1"/>
  <c r="H3686" i="1"/>
  <c r="G3686" i="1"/>
  <c r="F3686" i="1"/>
  <c r="I3685" i="1"/>
  <c r="H3685" i="1"/>
  <c r="G3685" i="1"/>
  <c r="F3685" i="1"/>
  <c r="I3684" i="1"/>
  <c r="H3684" i="1"/>
  <c r="G3684" i="1"/>
  <c r="F3684" i="1"/>
  <c r="I3683" i="1"/>
  <c r="H3683" i="1"/>
  <c r="G3683" i="1"/>
  <c r="F3683" i="1"/>
  <c r="I3682" i="1"/>
  <c r="H3682" i="1"/>
  <c r="G3682" i="1"/>
  <c r="F3682" i="1"/>
  <c r="I3681" i="1"/>
  <c r="H3681" i="1"/>
  <c r="G3681" i="1"/>
  <c r="F3681" i="1"/>
  <c r="I3680" i="1"/>
  <c r="H3680" i="1"/>
  <c r="G3680" i="1"/>
  <c r="F3680" i="1"/>
  <c r="I3679" i="1"/>
  <c r="H3679" i="1"/>
  <c r="G3679" i="1"/>
  <c r="F3679" i="1"/>
  <c r="I3678" i="1"/>
  <c r="H3678" i="1"/>
  <c r="G3678" i="1"/>
  <c r="F3678" i="1"/>
  <c r="I3677" i="1"/>
  <c r="H3677" i="1"/>
  <c r="G3677" i="1"/>
  <c r="F3677" i="1"/>
  <c r="I3676" i="1"/>
  <c r="H3676" i="1"/>
  <c r="G3676" i="1"/>
  <c r="F3676" i="1"/>
  <c r="I3675" i="1"/>
  <c r="H3675" i="1"/>
  <c r="G3675" i="1"/>
  <c r="F3675" i="1"/>
  <c r="I3674" i="1"/>
  <c r="H3674" i="1"/>
  <c r="G3674" i="1"/>
  <c r="F3674" i="1"/>
  <c r="I3673" i="1"/>
  <c r="H3673" i="1"/>
  <c r="G3673" i="1"/>
  <c r="F3673" i="1"/>
  <c r="I3672" i="1"/>
  <c r="H3672" i="1"/>
  <c r="G3672" i="1"/>
  <c r="F3672" i="1"/>
  <c r="I3671" i="1"/>
  <c r="H3671" i="1"/>
  <c r="G3671" i="1"/>
  <c r="F3671" i="1"/>
  <c r="I3670" i="1"/>
  <c r="H3670" i="1"/>
  <c r="G3670" i="1"/>
  <c r="F3670" i="1"/>
  <c r="I3669" i="1"/>
  <c r="H3669" i="1"/>
  <c r="G3669" i="1"/>
  <c r="F3669" i="1"/>
  <c r="I3668" i="1"/>
  <c r="H3668" i="1"/>
  <c r="G3668" i="1"/>
  <c r="F3668" i="1"/>
  <c r="I3667" i="1"/>
  <c r="H3667" i="1"/>
  <c r="G3667" i="1"/>
  <c r="F3667" i="1"/>
  <c r="I3666" i="1"/>
  <c r="H3666" i="1"/>
  <c r="G3666" i="1"/>
  <c r="F3666" i="1"/>
  <c r="I3665" i="1"/>
  <c r="H3665" i="1"/>
  <c r="G3665" i="1"/>
  <c r="F3665" i="1"/>
  <c r="I3664" i="1"/>
  <c r="H3664" i="1"/>
  <c r="G3664" i="1"/>
  <c r="F3664" i="1"/>
  <c r="I3663" i="1"/>
  <c r="H3663" i="1"/>
  <c r="G3663" i="1"/>
  <c r="F3663" i="1"/>
  <c r="I3662" i="1"/>
  <c r="H3662" i="1"/>
  <c r="G3662" i="1"/>
  <c r="F3662" i="1"/>
  <c r="I3661" i="1"/>
  <c r="H3661" i="1"/>
  <c r="G3661" i="1"/>
  <c r="F3661" i="1"/>
  <c r="I3660" i="1"/>
  <c r="H3660" i="1"/>
  <c r="G3660" i="1"/>
  <c r="F3660" i="1"/>
  <c r="I3659" i="1"/>
  <c r="H3659" i="1"/>
  <c r="G3659" i="1"/>
  <c r="F3659" i="1"/>
  <c r="I3658" i="1"/>
  <c r="H3658" i="1"/>
  <c r="G3658" i="1"/>
  <c r="F3658" i="1"/>
  <c r="I3657" i="1"/>
  <c r="H3657" i="1"/>
  <c r="G3657" i="1"/>
  <c r="F3657" i="1"/>
  <c r="I3656" i="1"/>
  <c r="H3656" i="1"/>
  <c r="G3656" i="1"/>
  <c r="F3656" i="1"/>
  <c r="I3655" i="1"/>
  <c r="H3655" i="1"/>
  <c r="G3655" i="1"/>
  <c r="F3655" i="1"/>
  <c r="I3654" i="1"/>
  <c r="H3654" i="1"/>
  <c r="G3654" i="1"/>
  <c r="F3654" i="1"/>
  <c r="I3653" i="1"/>
  <c r="H3653" i="1"/>
  <c r="G3653" i="1"/>
  <c r="F3653" i="1"/>
  <c r="I3652" i="1"/>
  <c r="H3652" i="1"/>
  <c r="G3652" i="1"/>
  <c r="F3652" i="1"/>
  <c r="I3651" i="1"/>
  <c r="H3651" i="1"/>
  <c r="G3651" i="1"/>
  <c r="F3651" i="1"/>
  <c r="I3650" i="1"/>
  <c r="H3650" i="1"/>
  <c r="G3650" i="1"/>
  <c r="F3650" i="1"/>
  <c r="I3649" i="1"/>
  <c r="H3649" i="1"/>
  <c r="G3649" i="1"/>
  <c r="F3649" i="1"/>
  <c r="I3648" i="1"/>
  <c r="H3648" i="1"/>
  <c r="G3648" i="1"/>
  <c r="F3648" i="1"/>
  <c r="I3647" i="1"/>
  <c r="H3647" i="1"/>
  <c r="G3647" i="1"/>
  <c r="F3647" i="1"/>
  <c r="I3646" i="1"/>
  <c r="H3646" i="1"/>
  <c r="G3646" i="1"/>
  <c r="F3646" i="1"/>
  <c r="I3645" i="1"/>
  <c r="H3645" i="1"/>
  <c r="G3645" i="1"/>
  <c r="F3645" i="1"/>
  <c r="I3644" i="1"/>
  <c r="H3644" i="1"/>
  <c r="G3644" i="1"/>
  <c r="F3644" i="1"/>
  <c r="I3643" i="1"/>
  <c r="H3643" i="1"/>
  <c r="G3643" i="1"/>
  <c r="F3643" i="1"/>
  <c r="I3642" i="1"/>
  <c r="H3642" i="1"/>
  <c r="G3642" i="1"/>
  <c r="F3642" i="1"/>
  <c r="I3641" i="1"/>
  <c r="H3641" i="1"/>
  <c r="G3641" i="1"/>
  <c r="F3641" i="1"/>
  <c r="I3640" i="1"/>
  <c r="H3640" i="1"/>
  <c r="G3640" i="1"/>
  <c r="F3640" i="1"/>
  <c r="I3639" i="1"/>
  <c r="H3639" i="1"/>
  <c r="G3639" i="1"/>
  <c r="F3639" i="1"/>
  <c r="I3638" i="1"/>
  <c r="H3638" i="1"/>
  <c r="G3638" i="1"/>
  <c r="F3638" i="1"/>
  <c r="I3637" i="1"/>
  <c r="H3637" i="1"/>
  <c r="G3637" i="1"/>
  <c r="F3637" i="1"/>
  <c r="I3636" i="1"/>
  <c r="H3636" i="1"/>
  <c r="G3636" i="1"/>
  <c r="F3636" i="1"/>
  <c r="I3635" i="1"/>
  <c r="H3635" i="1"/>
  <c r="G3635" i="1"/>
  <c r="F3635" i="1"/>
  <c r="I3634" i="1"/>
  <c r="H3634" i="1"/>
  <c r="G3634" i="1"/>
  <c r="F3634" i="1"/>
  <c r="I3633" i="1"/>
  <c r="H3633" i="1"/>
  <c r="G3633" i="1"/>
  <c r="F3633" i="1"/>
  <c r="I3632" i="1"/>
  <c r="H3632" i="1"/>
  <c r="G3632" i="1"/>
  <c r="F3632" i="1"/>
  <c r="I3631" i="1"/>
  <c r="H3631" i="1"/>
  <c r="G3631" i="1"/>
  <c r="F3631" i="1"/>
  <c r="I3630" i="1"/>
  <c r="H3630" i="1"/>
  <c r="G3630" i="1"/>
  <c r="F3630" i="1"/>
  <c r="I3629" i="1"/>
  <c r="H3629" i="1"/>
  <c r="G3629" i="1"/>
  <c r="F3629" i="1"/>
  <c r="I3628" i="1"/>
  <c r="H3628" i="1"/>
  <c r="G3628" i="1"/>
  <c r="F3628" i="1"/>
  <c r="I3627" i="1"/>
  <c r="H3627" i="1"/>
  <c r="G3627" i="1"/>
  <c r="F3627" i="1"/>
  <c r="I3626" i="1"/>
  <c r="H3626" i="1"/>
  <c r="G3626" i="1"/>
  <c r="F3626" i="1"/>
  <c r="I3625" i="1"/>
  <c r="H3625" i="1"/>
  <c r="G3625" i="1"/>
  <c r="F3625" i="1"/>
  <c r="I3624" i="1"/>
  <c r="H3624" i="1"/>
  <c r="G3624" i="1"/>
  <c r="F3624" i="1"/>
  <c r="I3623" i="1"/>
  <c r="H3623" i="1"/>
  <c r="G3623" i="1"/>
  <c r="F3623" i="1"/>
  <c r="I3622" i="1"/>
  <c r="H3622" i="1"/>
  <c r="G3622" i="1"/>
  <c r="F3622" i="1"/>
  <c r="I3621" i="1"/>
  <c r="H3621" i="1"/>
  <c r="G3621" i="1"/>
  <c r="F3621" i="1"/>
  <c r="I3620" i="1"/>
  <c r="H3620" i="1"/>
  <c r="G3620" i="1"/>
  <c r="F3620" i="1"/>
  <c r="I3619" i="1"/>
  <c r="H3619" i="1"/>
  <c r="G3619" i="1"/>
  <c r="F3619" i="1"/>
  <c r="I3618" i="1"/>
  <c r="H3618" i="1"/>
  <c r="G3618" i="1"/>
  <c r="F3618" i="1"/>
  <c r="I3617" i="1"/>
  <c r="H3617" i="1"/>
  <c r="G3617" i="1"/>
  <c r="F3617" i="1"/>
  <c r="I3616" i="1"/>
  <c r="H3616" i="1"/>
  <c r="G3616" i="1"/>
  <c r="F3616" i="1"/>
  <c r="I3615" i="1"/>
  <c r="H3615" i="1"/>
  <c r="G3615" i="1"/>
  <c r="F3615" i="1"/>
  <c r="I3614" i="1"/>
  <c r="H3614" i="1"/>
  <c r="G3614" i="1"/>
  <c r="F3614" i="1"/>
  <c r="I3613" i="1"/>
  <c r="H3613" i="1"/>
  <c r="G3613" i="1"/>
  <c r="F3613" i="1"/>
  <c r="I3612" i="1"/>
  <c r="H3612" i="1"/>
  <c r="G3612" i="1"/>
  <c r="F3612" i="1"/>
  <c r="I3611" i="1"/>
  <c r="H3611" i="1"/>
  <c r="G3611" i="1"/>
  <c r="F3611" i="1"/>
  <c r="I3610" i="1"/>
  <c r="H3610" i="1"/>
  <c r="G3610" i="1"/>
  <c r="F3610" i="1"/>
  <c r="I3609" i="1"/>
  <c r="H3609" i="1"/>
  <c r="G3609" i="1"/>
  <c r="F3609" i="1"/>
  <c r="I3608" i="1"/>
  <c r="H3608" i="1"/>
  <c r="G3608" i="1"/>
  <c r="F3608" i="1"/>
  <c r="I3607" i="1"/>
  <c r="H3607" i="1"/>
  <c r="G3607" i="1"/>
  <c r="F3607" i="1"/>
  <c r="I3606" i="1"/>
  <c r="H3606" i="1"/>
  <c r="G3606" i="1"/>
  <c r="F3606" i="1"/>
  <c r="I3605" i="1"/>
  <c r="H3605" i="1"/>
  <c r="G3605" i="1"/>
  <c r="F3605" i="1"/>
  <c r="I3604" i="1"/>
  <c r="H3604" i="1"/>
  <c r="G3604" i="1"/>
  <c r="F3604" i="1"/>
  <c r="I3603" i="1"/>
  <c r="H3603" i="1"/>
  <c r="G3603" i="1"/>
  <c r="F3603" i="1"/>
  <c r="I3602" i="1"/>
  <c r="H3602" i="1"/>
  <c r="G3602" i="1"/>
  <c r="F3602" i="1"/>
  <c r="I3601" i="1"/>
  <c r="H3601" i="1"/>
  <c r="G3601" i="1"/>
  <c r="F3601" i="1"/>
  <c r="I3600" i="1"/>
  <c r="H3600" i="1"/>
  <c r="G3600" i="1"/>
  <c r="F3600" i="1"/>
  <c r="I3599" i="1"/>
  <c r="H3599" i="1"/>
  <c r="G3599" i="1"/>
  <c r="F3599" i="1"/>
  <c r="I3598" i="1"/>
  <c r="H3598" i="1"/>
  <c r="G3598" i="1"/>
  <c r="F3598" i="1"/>
  <c r="I3597" i="1"/>
  <c r="H3597" i="1"/>
  <c r="G3597" i="1"/>
  <c r="F3597" i="1"/>
  <c r="I3596" i="1"/>
  <c r="H3596" i="1"/>
  <c r="G3596" i="1"/>
  <c r="F3596" i="1"/>
  <c r="I3595" i="1"/>
  <c r="H3595" i="1"/>
  <c r="G3595" i="1"/>
  <c r="F3595" i="1"/>
  <c r="I3594" i="1"/>
  <c r="H3594" i="1"/>
  <c r="G3594" i="1"/>
  <c r="F3594" i="1"/>
  <c r="I3593" i="1"/>
  <c r="H3593" i="1"/>
  <c r="G3593" i="1"/>
  <c r="F3593" i="1"/>
  <c r="I3592" i="1"/>
  <c r="H3592" i="1"/>
  <c r="G3592" i="1"/>
  <c r="F3592" i="1"/>
  <c r="I3591" i="1"/>
  <c r="H3591" i="1"/>
  <c r="G3591" i="1"/>
  <c r="F3591" i="1"/>
  <c r="I3590" i="1"/>
  <c r="H3590" i="1"/>
  <c r="G3590" i="1"/>
  <c r="F3590" i="1"/>
  <c r="I3589" i="1"/>
  <c r="H3589" i="1"/>
  <c r="G3589" i="1"/>
  <c r="F3589" i="1"/>
  <c r="I3588" i="1"/>
  <c r="H3588" i="1"/>
  <c r="G3588" i="1"/>
  <c r="F3588" i="1"/>
  <c r="I3587" i="1"/>
  <c r="H3587" i="1"/>
  <c r="G3587" i="1"/>
  <c r="F3587" i="1"/>
  <c r="I3586" i="1"/>
  <c r="H3586" i="1"/>
  <c r="G3586" i="1"/>
  <c r="F3586" i="1"/>
  <c r="I3585" i="1"/>
  <c r="H3585" i="1"/>
  <c r="G3585" i="1"/>
  <c r="F3585" i="1"/>
  <c r="I3584" i="1"/>
  <c r="H3584" i="1"/>
  <c r="G3584" i="1"/>
  <c r="F3584" i="1"/>
  <c r="I3583" i="1"/>
  <c r="H3583" i="1"/>
  <c r="G3583" i="1"/>
  <c r="F3583" i="1"/>
  <c r="I3582" i="1"/>
  <c r="H3582" i="1"/>
  <c r="G3582" i="1"/>
  <c r="F3582" i="1"/>
  <c r="I3581" i="1"/>
  <c r="H3581" i="1"/>
  <c r="G3581" i="1"/>
  <c r="F3581" i="1"/>
  <c r="I3580" i="1"/>
  <c r="H3580" i="1"/>
  <c r="G3580" i="1"/>
  <c r="F3580" i="1"/>
  <c r="I3579" i="1"/>
  <c r="H3579" i="1"/>
  <c r="G3579" i="1"/>
  <c r="F3579" i="1"/>
  <c r="I3578" i="1"/>
  <c r="H3578" i="1"/>
  <c r="G3578" i="1"/>
  <c r="F3578" i="1"/>
  <c r="I3577" i="1"/>
  <c r="H3577" i="1"/>
  <c r="G3577" i="1"/>
  <c r="F3577" i="1"/>
  <c r="I3576" i="1"/>
  <c r="H3576" i="1"/>
  <c r="G3576" i="1"/>
  <c r="F3576" i="1"/>
  <c r="I3575" i="1"/>
  <c r="H3575" i="1"/>
  <c r="G3575" i="1"/>
  <c r="F3575" i="1"/>
  <c r="I3574" i="1"/>
  <c r="H3574" i="1"/>
  <c r="G3574" i="1"/>
  <c r="F3574" i="1"/>
  <c r="I3573" i="1"/>
  <c r="H3573" i="1"/>
  <c r="G3573" i="1"/>
  <c r="F3573" i="1"/>
  <c r="I3572" i="1"/>
  <c r="H3572" i="1"/>
  <c r="G3572" i="1"/>
  <c r="F3572" i="1"/>
  <c r="I3571" i="1"/>
  <c r="H3571" i="1"/>
  <c r="G3571" i="1"/>
  <c r="F3571" i="1"/>
  <c r="I3570" i="1"/>
  <c r="H3570" i="1"/>
  <c r="G3570" i="1"/>
  <c r="F3570" i="1"/>
  <c r="I3569" i="1"/>
  <c r="H3569" i="1"/>
  <c r="G3569" i="1"/>
  <c r="F3569" i="1"/>
  <c r="I3568" i="1"/>
  <c r="H3568" i="1"/>
  <c r="G3568" i="1"/>
  <c r="F3568" i="1"/>
  <c r="I3567" i="1"/>
  <c r="H3567" i="1"/>
  <c r="G3567" i="1"/>
  <c r="F3567" i="1"/>
  <c r="I3566" i="1"/>
  <c r="H3566" i="1"/>
  <c r="G3566" i="1"/>
  <c r="F3566" i="1"/>
  <c r="I3565" i="1"/>
  <c r="H3565" i="1"/>
  <c r="G3565" i="1"/>
  <c r="F3565" i="1"/>
  <c r="I3564" i="1"/>
  <c r="H3564" i="1"/>
  <c r="G3564" i="1"/>
  <c r="F3564" i="1"/>
  <c r="I3563" i="1"/>
  <c r="H3563" i="1"/>
  <c r="G3563" i="1"/>
  <c r="F3563" i="1"/>
  <c r="I3562" i="1"/>
  <c r="H3562" i="1"/>
  <c r="G3562" i="1"/>
  <c r="F3562" i="1"/>
  <c r="I3561" i="1"/>
  <c r="H3561" i="1"/>
  <c r="G3561" i="1"/>
  <c r="F3561" i="1"/>
  <c r="I3560" i="1"/>
  <c r="H3560" i="1"/>
  <c r="G3560" i="1"/>
  <c r="F3560" i="1"/>
  <c r="I3559" i="1"/>
  <c r="H3559" i="1"/>
  <c r="G3559" i="1"/>
  <c r="F3559" i="1"/>
  <c r="I3558" i="1"/>
  <c r="H3558" i="1"/>
  <c r="G3558" i="1"/>
  <c r="F3558" i="1"/>
  <c r="I3557" i="1"/>
  <c r="H3557" i="1"/>
  <c r="G3557" i="1"/>
  <c r="F3557" i="1"/>
  <c r="I3556" i="1"/>
  <c r="H3556" i="1"/>
  <c r="G3556" i="1"/>
  <c r="F3556" i="1"/>
  <c r="I3555" i="1"/>
  <c r="H3555" i="1"/>
  <c r="G3555" i="1"/>
  <c r="F3555" i="1"/>
  <c r="I3554" i="1"/>
  <c r="H3554" i="1"/>
  <c r="G3554" i="1"/>
  <c r="F3554" i="1"/>
  <c r="I3553" i="1"/>
  <c r="H3553" i="1"/>
  <c r="G3553" i="1"/>
  <c r="F3553" i="1"/>
  <c r="I3552" i="1"/>
  <c r="H3552" i="1"/>
  <c r="G3552" i="1"/>
  <c r="F3552" i="1"/>
  <c r="I3551" i="1"/>
  <c r="H3551" i="1"/>
  <c r="G3551" i="1"/>
  <c r="F3551" i="1"/>
  <c r="I3550" i="1"/>
  <c r="H3550" i="1"/>
  <c r="G3550" i="1"/>
  <c r="F3550" i="1"/>
  <c r="I3549" i="1"/>
  <c r="H3549" i="1"/>
  <c r="G3549" i="1"/>
  <c r="F3549" i="1"/>
  <c r="I3548" i="1"/>
  <c r="H3548" i="1"/>
  <c r="G3548" i="1"/>
  <c r="F3548" i="1"/>
  <c r="I3547" i="1"/>
  <c r="H3547" i="1"/>
  <c r="G3547" i="1"/>
  <c r="F3547" i="1"/>
  <c r="I3546" i="1"/>
  <c r="H3546" i="1"/>
  <c r="G3546" i="1"/>
  <c r="F3546" i="1"/>
  <c r="I3545" i="1"/>
  <c r="H3545" i="1"/>
  <c r="G3545" i="1"/>
  <c r="F3545" i="1"/>
  <c r="I3544" i="1"/>
  <c r="H3544" i="1"/>
  <c r="G3544" i="1"/>
  <c r="F3544" i="1"/>
  <c r="I3543" i="1"/>
  <c r="H3543" i="1"/>
  <c r="G3543" i="1"/>
  <c r="F3543" i="1"/>
  <c r="I3542" i="1"/>
  <c r="H3542" i="1"/>
  <c r="G3542" i="1"/>
  <c r="F3542" i="1"/>
  <c r="I3541" i="1"/>
  <c r="H3541" i="1"/>
  <c r="G3541" i="1"/>
  <c r="F3541" i="1"/>
  <c r="I3540" i="1"/>
  <c r="H3540" i="1"/>
  <c r="G3540" i="1"/>
  <c r="F3540" i="1"/>
  <c r="I3539" i="1"/>
  <c r="H3539" i="1"/>
  <c r="G3539" i="1"/>
  <c r="F3539" i="1"/>
  <c r="I3538" i="1"/>
  <c r="H3538" i="1"/>
  <c r="G3538" i="1"/>
  <c r="F3538" i="1"/>
  <c r="I3537" i="1"/>
  <c r="H3537" i="1"/>
  <c r="G3537" i="1"/>
  <c r="F3537" i="1"/>
  <c r="I3536" i="1"/>
  <c r="H3536" i="1"/>
  <c r="G3536" i="1"/>
  <c r="F3536" i="1"/>
  <c r="I3535" i="1"/>
  <c r="H3535" i="1"/>
  <c r="G3535" i="1"/>
  <c r="F3535" i="1"/>
  <c r="I3534" i="1"/>
  <c r="H3534" i="1"/>
  <c r="G3534" i="1"/>
  <c r="F3534" i="1"/>
  <c r="I3533" i="1"/>
  <c r="H3533" i="1"/>
  <c r="G3533" i="1"/>
  <c r="F3533" i="1"/>
  <c r="I3532" i="1"/>
  <c r="H3532" i="1"/>
  <c r="G3532" i="1"/>
  <c r="F3532" i="1"/>
  <c r="I3531" i="1"/>
  <c r="H3531" i="1"/>
  <c r="G3531" i="1"/>
  <c r="F3531" i="1"/>
  <c r="I3530" i="1"/>
  <c r="H3530" i="1"/>
  <c r="G3530" i="1"/>
  <c r="F3530" i="1"/>
  <c r="I3529" i="1"/>
  <c r="H3529" i="1"/>
  <c r="G3529" i="1"/>
  <c r="F3529" i="1"/>
  <c r="I3528" i="1"/>
  <c r="H3528" i="1"/>
  <c r="G3528" i="1"/>
  <c r="F3528" i="1"/>
  <c r="I3527" i="1"/>
  <c r="H3527" i="1"/>
  <c r="G3527" i="1"/>
  <c r="F3527" i="1"/>
  <c r="I3526" i="1"/>
  <c r="H3526" i="1"/>
  <c r="G3526" i="1"/>
  <c r="F3526" i="1"/>
  <c r="I3525" i="1"/>
  <c r="H3525" i="1"/>
  <c r="G3525" i="1"/>
  <c r="F3525" i="1"/>
  <c r="I3524" i="1"/>
  <c r="H3524" i="1"/>
  <c r="G3524" i="1"/>
  <c r="F3524" i="1"/>
  <c r="I3523" i="1"/>
  <c r="H3523" i="1"/>
  <c r="G3523" i="1"/>
  <c r="F3523" i="1"/>
  <c r="I3522" i="1"/>
  <c r="H3522" i="1"/>
  <c r="G3522" i="1"/>
  <c r="F3522" i="1"/>
  <c r="I3521" i="1"/>
  <c r="H3521" i="1"/>
  <c r="G3521" i="1"/>
  <c r="F3521" i="1"/>
  <c r="I3520" i="1"/>
  <c r="H3520" i="1"/>
  <c r="G3520" i="1"/>
  <c r="F3520" i="1"/>
  <c r="I3519" i="1"/>
  <c r="H3519" i="1"/>
  <c r="G3519" i="1"/>
  <c r="F3519" i="1"/>
  <c r="I3518" i="1"/>
  <c r="H3518" i="1"/>
  <c r="G3518" i="1"/>
  <c r="F3518" i="1"/>
  <c r="I3517" i="1"/>
  <c r="H3517" i="1"/>
  <c r="G3517" i="1"/>
  <c r="F3517" i="1"/>
  <c r="I3516" i="1"/>
  <c r="H3516" i="1"/>
  <c r="G3516" i="1"/>
  <c r="F3516" i="1"/>
  <c r="I3515" i="1"/>
  <c r="H3515" i="1"/>
  <c r="G3515" i="1"/>
  <c r="F3515" i="1"/>
  <c r="I3514" i="1"/>
  <c r="H3514" i="1"/>
  <c r="G3514" i="1"/>
  <c r="F3514" i="1"/>
  <c r="I3513" i="1"/>
  <c r="H3513" i="1"/>
  <c r="G3513" i="1"/>
  <c r="F3513" i="1"/>
  <c r="I3512" i="1"/>
  <c r="H3512" i="1"/>
  <c r="G3512" i="1"/>
  <c r="F3512" i="1"/>
  <c r="I3511" i="1"/>
  <c r="H3511" i="1"/>
  <c r="G3511" i="1"/>
  <c r="F3511" i="1"/>
  <c r="I3510" i="1"/>
  <c r="H3510" i="1"/>
  <c r="G3510" i="1"/>
  <c r="F3510" i="1"/>
  <c r="I3509" i="1"/>
  <c r="H3509" i="1"/>
  <c r="G3509" i="1"/>
  <c r="F3509" i="1"/>
  <c r="I3508" i="1"/>
  <c r="H3508" i="1"/>
  <c r="G3508" i="1"/>
  <c r="F3508" i="1"/>
  <c r="I3507" i="1"/>
  <c r="H3507" i="1"/>
  <c r="G3507" i="1"/>
  <c r="F3507" i="1"/>
  <c r="I3506" i="1"/>
  <c r="H3506" i="1"/>
  <c r="G3506" i="1"/>
  <c r="F3506" i="1"/>
  <c r="I3505" i="1"/>
  <c r="H3505" i="1"/>
  <c r="G3505" i="1"/>
  <c r="F3505" i="1"/>
  <c r="I3504" i="1"/>
  <c r="H3504" i="1"/>
  <c r="G3504" i="1"/>
  <c r="F3504" i="1"/>
  <c r="I3503" i="1"/>
  <c r="H3503" i="1"/>
  <c r="G3503" i="1"/>
  <c r="F3503" i="1"/>
  <c r="I3502" i="1"/>
  <c r="H3502" i="1"/>
  <c r="G3502" i="1"/>
  <c r="F3502" i="1"/>
  <c r="I3501" i="1"/>
  <c r="H3501" i="1"/>
  <c r="G3501" i="1"/>
  <c r="F3501" i="1"/>
  <c r="I3500" i="1"/>
  <c r="H3500" i="1"/>
  <c r="G3500" i="1"/>
  <c r="F3500" i="1"/>
  <c r="I3499" i="1"/>
  <c r="H3499" i="1"/>
  <c r="G3499" i="1"/>
  <c r="F3499" i="1"/>
  <c r="I3498" i="1"/>
  <c r="H3498" i="1"/>
  <c r="G3498" i="1"/>
  <c r="F3498" i="1"/>
  <c r="I3497" i="1"/>
  <c r="H3497" i="1"/>
  <c r="G3497" i="1"/>
  <c r="F3497" i="1"/>
  <c r="I3496" i="1"/>
  <c r="H3496" i="1"/>
  <c r="G3496" i="1"/>
  <c r="F3496" i="1"/>
  <c r="I3495" i="1"/>
  <c r="H3495" i="1"/>
  <c r="G3495" i="1"/>
  <c r="F3495" i="1"/>
  <c r="I3494" i="1"/>
  <c r="H3494" i="1"/>
  <c r="G3494" i="1"/>
  <c r="F3494" i="1"/>
  <c r="I3493" i="1"/>
  <c r="H3493" i="1"/>
  <c r="G3493" i="1"/>
  <c r="F3493" i="1"/>
  <c r="I3492" i="1"/>
  <c r="H3492" i="1"/>
  <c r="G3492" i="1"/>
  <c r="F3492" i="1"/>
  <c r="I3491" i="1"/>
  <c r="H3491" i="1"/>
  <c r="G3491" i="1"/>
  <c r="F3491" i="1"/>
  <c r="I3490" i="1"/>
  <c r="H3490" i="1"/>
  <c r="G3490" i="1"/>
  <c r="F3490" i="1"/>
  <c r="I3489" i="1"/>
  <c r="H3489" i="1"/>
  <c r="G3489" i="1"/>
  <c r="F3489" i="1"/>
  <c r="I3488" i="1"/>
  <c r="H3488" i="1"/>
  <c r="G3488" i="1"/>
  <c r="F3488" i="1"/>
  <c r="I3487" i="1"/>
  <c r="H3487" i="1"/>
  <c r="G3487" i="1"/>
  <c r="F3487" i="1"/>
  <c r="I3486" i="1"/>
  <c r="H3486" i="1"/>
  <c r="G3486" i="1"/>
  <c r="F3486" i="1"/>
  <c r="I3485" i="1"/>
  <c r="H3485" i="1"/>
  <c r="G3485" i="1"/>
  <c r="F3485" i="1"/>
  <c r="I3484" i="1"/>
  <c r="H3484" i="1"/>
  <c r="G3484" i="1"/>
  <c r="F3484" i="1"/>
  <c r="I3483" i="1"/>
  <c r="H3483" i="1"/>
  <c r="G3483" i="1"/>
  <c r="F3483" i="1"/>
  <c r="I3482" i="1"/>
  <c r="H3482" i="1"/>
  <c r="G3482" i="1"/>
  <c r="F3482" i="1"/>
  <c r="I3481" i="1"/>
  <c r="H3481" i="1"/>
  <c r="G3481" i="1"/>
  <c r="F3481" i="1"/>
  <c r="I3480" i="1"/>
  <c r="H3480" i="1"/>
  <c r="G3480" i="1"/>
  <c r="F3480" i="1"/>
  <c r="I3479" i="1"/>
  <c r="H3479" i="1"/>
  <c r="G3479" i="1"/>
  <c r="F3479" i="1"/>
  <c r="I3478" i="1"/>
  <c r="H3478" i="1"/>
  <c r="G3478" i="1"/>
  <c r="F3478" i="1"/>
  <c r="I3477" i="1"/>
  <c r="H3477" i="1"/>
  <c r="G3477" i="1"/>
  <c r="F3477" i="1"/>
  <c r="I3476" i="1"/>
  <c r="H3476" i="1"/>
  <c r="G3476" i="1"/>
  <c r="F3476" i="1"/>
  <c r="I3475" i="1"/>
  <c r="H3475" i="1"/>
  <c r="G3475" i="1"/>
  <c r="F3475" i="1"/>
  <c r="I3474" i="1"/>
  <c r="H3474" i="1"/>
  <c r="G3474" i="1"/>
  <c r="F3474" i="1"/>
  <c r="I3473" i="1"/>
  <c r="H3473" i="1"/>
  <c r="G3473" i="1"/>
  <c r="F3473" i="1"/>
  <c r="I3472" i="1"/>
  <c r="H3472" i="1"/>
  <c r="G3472" i="1"/>
  <c r="F3472" i="1"/>
  <c r="I3471" i="1"/>
  <c r="H3471" i="1"/>
  <c r="G3471" i="1"/>
  <c r="F3471" i="1"/>
  <c r="I3470" i="1"/>
  <c r="H3470" i="1"/>
  <c r="G3470" i="1"/>
  <c r="F3470" i="1"/>
  <c r="I3469" i="1"/>
  <c r="H3469" i="1"/>
  <c r="G3469" i="1"/>
  <c r="F3469" i="1"/>
  <c r="I3468" i="1"/>
  <c r="H3468" i="1"/>
  <c r="G3468" i="1"/>
  <c r="F3468" i="1"/>
  <c r="I3467" i="1"/>
  <c r="H3467" i="1"/>
  <c r="G3467" i="1"/>
  <c r="F3467" i="1"/>
  <c r="I3466" i="1"/>
  <c r="H3466" i="1"/>
  <c r="G3466" i="1"/>
  <c r="F3466" i="1"/>
  <c r="I3465" i="1"/>
  <c r="H3465" i="1"/>
  <c r="G3465" i="1"/>
  <c r="F3465" i="1"/>
  <c r="I3464" i="1"/>
  <c r="H3464" i="1"/>
  <c r="G3464" i="1"/>
  <c r="F3464" i="1"/>
  <c r="I3463" i="1"/>
  <c r="H3463" i="1"/>
  <c r="G3463" i="1"/>
  <c r="F3463" i="1"/>
  <c r="I3462" i="1"/>
  <c r="H3462" i="1"/>
  <c r="G3462" i="1"/>
  <c r="F3462" i="1"/>
  <c r="I3461" i="1"/>
  <c r="H3461" i="1"/>
  <c r="G3461" i="1"/>
  <c r="F3461" i="1"/>
  <c r="I3460" i="1"/>
  <c r="H3460" i="1"/>
  <c r="G3460" i="1"/>
  <c r="F3460" i="1"/>
  <c r="I3459" i="1"/>
  <c r="H3459" i="1"/>
  <c r="G3459" i="1"/>
  <c r="F3459" i="1"/>
  <c r="I3458" i="1"/>
  <c r="H3458" i="1"/>
  <c r="G3458" i="1"/>
  <c r="F3458" i="1"/>
  <c r="I3457" i="1"/>
  <c r="H3457" i="1"/>
  <c r="G3457" i="1"/>
  <c r="F3457" i="1"/>
  <c r="I3456" i="1"/>
  <c r="H3456" i="1"/>
  <c r="G3456" i="1"/>
  <c r="F3456" i="1"/>
  <c r="I3455" i="1"/>
  <c r="H3455" i="1"/>
  <c r="G3455" i="1"/>
  <c r="F3455" i="1"/>
  <c r="I3454" i="1"/>
  <c r="H3454" i="1"/>
  <c r="G3454" i="1"/>
  <c r="F3454" i="1"/>
  <c r="I3453" i="1"/>
  <c r="H3453" i="1"/>
  <c r="G3453" i="1"/>
  <c r="F3453" i="1"/>
  <c r="I3452" i="1"/>
  <c r="H3452" i="1"/>
  <c r="G3452" i="1"/>
  <c r="F3452" i="1"/>
  <c r="I3451" i="1"/>
  <c r="H3451" i="1"/>
  <c r="G3451" i="1"/>
  <c r="F3451" i="1"/>
  <c r="I3450" i="1"/>
  <c r="H3450" i="1"/>
  <c r="G3450" i="1"/>
  <c r="F3450" i="1"/>
  <c r="I3449" i="1"/>
  <c r="H3449" i="1"/>
  <c r="G3449" i="1"/>
  <c r="F3449" i="1"/>
  <c r="I3448" i="1"/>
  <c r="H3448" i="1"/>
  <c r="G3448" i="1"/>
  <c r="F3448" i="1"/>
  <c r="I3447" i="1"/>
  <c r="H3447" i="1"/>
  <c r="G3447" i="1"/>
  <c r="F3447" i="1"/>
  <c r="I3446" i="1"/>
  <c r="H3446" i="1"/>
  <c r="G3446" i="1"/>
  <c r="F3446" i="1"/>
  <c r="I3445" i="1"/>
  <c r="H3445" i="1"/>
  <c r="G3445" i="1"/>
  <c r="F3445" i="1"/>
  <c r="I3444" i="1"/>
  <c r="H3444" i="1"/>
  <c r="G3444" i="1"/>
  <c r="F3444" i="1"/>
  <c r="I3443" i="1"/>
  <c r="H3443" i="1"/>
  <c r="G3443" i="1"/>
  <c r="F3443" i="1"/>
  <c r="I3442" i="1"/>
  <c r="H3442" i="1"/>
  <c r="G3442" i="1"/>
  <c r="F3442" i="1"/>
  <c r="I3441" i="1"/>
  <c r="H3441" i="1"/>
  <c r="G3441" i="1"/>
  <c r="F3441" i="1"/>
  <c r="I3440" i="1"/>
  <c r="H3440" i="1"/>
  <c r="G3440" i="1"/>
  <c r="F3440" i="1"/>
  <c r="I3439" i="1"/>
  <c r="H3439" i="1"/>
  <c r="G3439" i="1"/>
  <c r="F3439" i="1"/>
  <c r="I3438" i="1"/>
  <c r="H3438" i="1"/>
  <c r="G3438" i="1"/>
  <c r="F3438" i="1"/>
  <c r="I3437" i="1"/>
  <c r="H3437" i="1"/>
  <c r="G3437" i="1"/>
  <c r="F3437" i="1"/>
  <c r="I3436" i="1"/>
  <c r="H3436" i="1"/>
  <c r="G3436" i="1"/>
  <c r="F3436" i="1"/>
  <c r="I3435" i="1"/>
  <c r="H3435" i="1"/>
  <c r="G3435" i="1"/>
  <c r="F3435" i="1"/>
  <c r="I3434" i="1"/>
  <c r="H3434" i="1"/>
  <c r="G3434" i="1"/>
  <c r="F3434" i="1"/>
  <c r="I3433" i="1"/>
  <c r="H3433" i="1"/>
  <c r="G3433" i="1"/>
  <c r="F3433" i="1"/>
  <c r="I3432" i="1"/>
  <c r="H3432" i="1"/>
  <c r="G3432" i="1"/>
  <c r="F3432" i="1"/>
  <c r="I3431" i="1"/>
  <c r="H3431" i="1"/>
  <c r="G3431" i="1"/>
  <c r="F3431" i="1"/>
  <c r="I3430" i="1"/>
  <c r="H3430" i="1"/>
  <c r="G3430" i="1"/>
  <c r="F3430" i="1"/>
  <c r="I3429" i="1"/>
  <c r="H3429" i="1"/>
  <c r="G3429" i="1"/>
  <c r="F3429" i="1"/>
  <c r="I3428" i="1"/>
  <c r="H3428" i="1"/>
  <c r="G3428" i="1"/>
  <c r="F3428" i="1"/>
  <c r="I3427" i="1"/>
  <c r="H3427" i="1"/>
  <c r="G3427" i="1"/>
  <c r="F3427" i="1"/>
  <c r="I3426" i="1"/>
  <c r="H3426" i="1"/>
  <c r="G3426" i="1"/>
  <c r="F3426" i="1"/>
  <c r="I3425" i="1"/>
  <c r="H3425" i="1"/>
  <c r="G3425" i="1"/>
  <c r="F3425" i="1"/>
  <c r="I3424" i="1"/>
  <c r="H3424" i="1"/>
  <c r="G3424" i="1"/>
  <c r="F3424" i="1"/>
  <c r="I3423" i="1"/>
  <c r="H3423" i="1"/>
  <c r="G3423" i="1"/>
  <c r="F3423" i="1"/>
  <c r="I3422" i="1"/>
  <c r="H3422" i="1"/>
  <c r="G3422" i="1"/>
  <c r="F3422" i="1"/>
  <c r="I3421" i="1"/>
  <c r="H3421" i="1"/>
  <c r="G3421" i="1"/>
  <c r="F3421" i="1"/>
  <c r="I3420" i="1"/>
  <c r="H3420" i="1"/>
  <c r="G3420" i="1"/>
  <c r="F3420" i="1"/>
  <c r="I3419" i="1"/>
  <c r="H3419" i="1"/>
  <c r="G3419" i="1"/>
  <c r="F3419" i="1"/>
  <c r="I3418" i="1"/>
  <c r="H3418" i="1"/>
  <c r="G3418" i="1"/>
  <c r="F3418" i="1"/>
  <c r="I3417" i="1"/>
  <c r="H3417" i="1"/>
  <c r="G3417" i="1"/>
  <c r="F3417" i="1"/>
  <c r="I3416" i="1"/>
  <c r="H3416" i="1"/>
  <c r="G3416" i="1"/>
  <c r="F3416" i="1"/>
  <c r="I3415" i="1"/>
  <c r="H3415" i="1"/>
  <c r="G3415" i="1"/>
  <c r="F3415" i="1"/>
  <c r="I3414" i="1"/>
  <c r="H3414" i="1"/>
  <c r="G3414" i="1"/>
  <c r="F3414" i="1"/>
  <c r="I3413" i="1"/>
  <c r="H3413" i="1"/>
  <c r="G3413" i="1"/>
  <c r="F3413" i="1"/>
  <c r="I3412" i="1"/>
  <c r="H3412" i="1"/>
  <c r="G3412" i="1"/>
  <c r="F3412" i="1"/>
  <c r="I3411" i="1"/>
  <c r="H3411" i="1"/>
  <c r="G3411" i="1"/>
  <c r="F3411" i="1"/>
  <c r="I3410" i="1"/>
  <c r="H3410" i="1"/>
  <c r="G3410" i="1"/>
  <c r="F3410" i="1"/>
  <c r="I3409" i="1"/>
  <c r="H3409" i="1"/>
  <c r="G3409" i="1"/>
  <c r="F3409" i="1"/>
  <c r="I3408" i="1"/>
  <c r="H3408" i="1"/>
  <c r="G3408" i="1"/>
  <c r="F3408" i="1"/>
  <c r="I3407" i="1"/>
  <c r="H3407" i="1"/>
  <c r="G3407" i="1"/>
  <c r="F3407" i="1"/>
  <c r="I3406" i="1"/>
  <c r="H3406" i="1"/>
  <c r="G3406" i="1"/>
  <c r="F3406" i="1"/>
  <c r="I3405" i="1"/>
  <c r="H3405" i="1"/>
  <c r="G3405" i="1"/>
  <c r="F3405" i="1"/>
  <c r="I3404" i="1"/>
  <c r="H3404" i="1"/>
  <c r="G3404" i="1"/>
  <c r="F3404" i="1"/>
  <c r="I3403" i="1"/>
  <c r="H3403" i="1"/>
  <c r="G3403" i="1"/>
  <c r="F3403" i="1"/>
  <c r="I3402" i="1"/>
  <c r="H3402" i="1"/>
  <c r="G3402" i="1"/>
  <c r="F3402" i="1"/>
  <c r="I3401" i="1"/>
  <c r="H3401" i="1"/>
  <c r="G3401" i="1"/>
  <c r="F3401" i="1"/>
  <c r="I3400" i="1"/>
  <c r="H3400" i="1"/>
  <c r="G3400" i="1"/>
  <c r="F3400" i="1"/>
  <c r="I3399" i="1"/>
  <c r="H3399" i="1"/>
  <c r="G3399" i="1"/>
  <c r="F3399" i="1"/>
  <c r="I3398" i="1"/>
  <c r="H3398" i="1"/>
  <c r="G3398" i="1"/>
  <c r="F3398" i="1"/>
  <c r="I3397" i="1"/>
  <c r="H3397" i="1"/>
  <c r="G3397" i="1"/>
  <c r="F3397" i="1"/>
  <c r="I3396" i="1"/>
  <c r="H3396" i="1"/>
  <c r="G3396" i="1"/>
  <c r="F3396" i="1"/>
  <c r="I3395" i="1"/>
  <c r="H3395" i="1"/>
  <c r="G3395" i="1"/>
  <c r="F3395" i="1"/>
  <c r="I3394" i="1"/>
  <c r="H3394" i="1"/>
  <c r="G3394" i="1"/>
  <c r="F3394" i="1"/>
  <c r="I3393" i="1"/>
  <c r="H3393" i="1"/>
  <c r="G3393" i="1"/>
  <c r="F3393" i="1"/>
  <c r="I3392" i="1"/>
  <c r="H3392" i="1"/>
  <c r="G3392" i="1"/>
  <c r="F3392" i="1"/>
  <c r="I3391" i="1"/>
  <c r="H3391" i="1"/>
  <c r="G3391" i="1"/>
  <c r="F3391" i="1"/>
  <c r="I3390" i="1"/>
  <c r="H3390" i="1"/>
  <c r="G3390" i="1"/>
  <c r="F3390" i="1"/>
  <c r="I3389" i="1"/>
  <c r="H3389" i="1"/>
  <c r="G3389" i="1"/>
  <c r="F3389" i="1"/>
  <c r="I3388" i="1"/>
  <c r="H3388" i="1"/>
  <c r="G3388" i="1"/>
  <c r="F3388" i="1"/>
  <c r="I3387" i="1"/>
  <c r="H3387" i="1"/>
  <c r="G3387" i="1"/>
  <c r="F3387" i="1"/>
  <c r="I3386" i="1"/>
  <c r="H3386" i="1"/>
  <c r="G3386" i="1"/>
  <c r="F3386" i="1"/>
  <c r="I3385" i="1"/>
  <c r="H3385" i="1"/>
  <c r="G3385" i="1"/>
  <c r="F3385" i="1"/>
  <c r="I3384" i="1"/>
  <c r="H3384" i="1"/>
  <c r="G3384" i="1"/>
  <c r="F3384" i="1"/>
  <c r="I3383" i="1"/>
  <c r="H3383" i="1"/>
  <c r="G3383" i="1"/>
  <c r="F3383" i="1"/>
  <c r="I3382" i="1"/>
  <c r="H3382" i="1"/>
  <c r="G3382" i="1"/>
  <c r="F3382" i="1"/>
  <c r="I3381" i="1"/>
  <c r="H3381" i="1"/>
  <c r="G3381" i="1"/>
  <c r="F3381" i="1"/>
  <c r="I3380" i="1"/>
  <c r="H3380" i="1"/>
  <c r="G3380" i="1"/>
  <c r="F3380" i="1"/>
  <c r="I3379" i="1"/>
  <c r="H3379" i="1"/>
  <c r="G3379" i="1"/>
  <c r="F3379" i="1"/>
  <c r="I3378" i="1"/>
  <c r="H3378" i="1"/>
  <c r="G3378" i="1"/>
  <c r="F3378" i="1"/>
  <c r="I3377" i="1"/>
  <c r="H3377" i="1"/>
  <c r="G3377" i="1"/>
  <c r="F3377" i="1"/>
  <c r="I3376" i="1"/>
  <c r="H3376" i="1"/>
  <c r="G3376" i="1"/>
  <c r="F3376" i="1"/>
  <c r="I3375" i="1"/>
  <c r="H3375" i="1"/>
  <c r="G3375" i="1"/>
  <c r="F3375" i="1"/>
  <c r="I3374" i="1"/>
  <c r="H3374" i="1"/>
  <c r="G3374" i="1"/>
  <c r="F3374" i="1"/>
  <c r="I3373" i="1"/>
  <c r="H3373" i="1"/>
  <c r="G3373" i="1"/>
  <c r="F3373" i="1"/>
  <c r="I3372" i="1"/>
  <c r="H3372" i="1"/>
  <c r="G3372" i="1"/>
  <c r="F3372" i="1"/>
  <c r="I3371" i="1"/>
  <c r="H3371" i="1"/>
  <c r="G3371" i="1"/>
  <c r="F3371" i="1"/>
  <c r="I3370" i="1"/>
  <c r="H3370" i="1"/>
  <c r="G3370" i="1"/>
  <c r="F3370" i="1"/>
  <c r="I3369" i="1"/>
  <c r="H3369" i="1"/>
  <c r="G3369" i="1"/>
  <c r="F3369" i="1"/>
  <c r="I3368" i="1"/>
  <c r="H3368" i="1"/>
  <c r="G3368" i="1"/>
  <c r="F3368" i="1"/>
  <c r="I3367" i="1"/>
  <c r="H3367" i="1"/>
  <c r="G3367" i="1"/>
  <c r="F3367" i="1"/>
  <c r="I3366" i="1"/>
  <c r="H3366" i="1"/>
  <c r="G3366" i="1"/>
  <c r="F3366" i="1"/>
  <c r="I3365" i="1"/>
  <c r="H3365" i="1"/>
  <c r="G3365" i="1"/>
  <c r="F3365" i="1"/>
  <c r="I3364" i="1"/>
  <c r="H3364" i="1"/>
  <c r="G3364" i="1"/>
  <c r="F3364" i="1"/>
  <c r="I3363" i="1"/>
  <c r="H3363" i="1"/>
  <c r="G3363" i="1"/>
  <c r="F3363" i="1"/>
  <c r="I3362" i="1"/>
  <c r="H3362" i="1"/>
  <c r="G3362" i="1"/>
  <c r="F3362" i="1"/>
  <c r="I3361" i="1"/>
  <c r="H3361" i="1"/>
  <c r="G3361" i="1"/>
  <c r="F3361" i="1"/>
  <c r="I3360" i="1"/>
  <c r="H3360" i="1"/>
  <c r="G3360" i="1"/>
  <c r="F3360" i="1"/>
  <c r="I3359" i="1"/>
  <c r="H3359" i="1"/>
  <c r="G3359" i="1"/>
  <c r="F3359" i="1"/>
  <c r="I3358" i="1"/>
  <c r="H3358" i="1"/>
  <c r="G3358" i="1"/>
  <c r="F3358" i="1"/>
  <c r="I3357" i="1"/>
  <c r="H3357" i="1"/>
  <c r="G3357" i="1"/>
  <c r="F3357" i="1"/>
  <c r="I3356" i="1"/>
  <c r="H3356" i="1"/>
  <c r="G3356" i="1"/>
  <c r="F3356" i="1"/>
  <c r="I3355" i="1"/>
  <c r="H3355" i="1"/>
  <c r="G3355" i="1"/>
  <c r="F3355" i="1"/>
  <c r="I3354" i="1"/>
  <c r="H3354" i="1"/>
  <c r="G3354" i="1"/>
  <c r="F3354" i="1"/>
  <c r="I3353" i="1"/>
  <c r="H3353" i="1"/>
  <c r="G3353" i="1"/>
  <c r="F3353" i="1"/>
  <c r="I3352" i="1"/>
  <c r="H3352" i="1"/>
  <c r="G3352" i="1"/>
  <c r="F3352" i="1"/>
  <c r="I3351" i="1"/>
  <c r="H3351" i="1"/>
  <c r="G3351" i="1"/>
  <c r="F3351" i="1"/>
  <c r="I3350" i="1"/>
  <c r="H3350" i="1"/>
  <c r="G3350" i="1"/>
  <c r="F3350" i="1"/>
  <c r="I3349" i="1"/>
  <c r="H3349" i="1"/>
  <c r="G3349" i="1"/>
  <c r="F3349" i="1"/>
  <c r="I3348" i="1"/>
  <c r="H3348" i="1"/>
  <c r="G3348" i="1"/>
  <c r="F3348" i="1"/>
  <c r="I3347" i="1"/>
  <c r="H3347" i="1"/>
  <c r="G3347" i="1"/>
  <c r="F3347" i="1"/>
  <c r="I3346" i="1"/>
  <c r="H3346" i="1"/>
  <c r="G3346" i="1"/>
  <c r="F3346" i="1"/>
  <c r="I3345" i="1"/>
  <c r="H3345" i="1"/>
  <c r="G3345" i="1"/>
  <c r="F3345" i="1"/>
  <c r="I3344" i="1"/>
  <c r="H3344" i="1"/>
  <c r="G3344" i="1"/>
  <c r="F3344" i="1"/>
  <c r="I3343" i="1"/>
  <c r="H3343" i="1"/>
  <c r="G3343" i="1"/>
  <c r="F3343" i="1"/>
  <c r="I3342" i="1"/>
  <c r="H3342" i="1"/>
  <c r="G3342" i="1"/>
  <c r="F3342" i="1"/>
  <c r="I3341" i="1"/>
  <c r="H3341" i="1"/>
  <c r="G3341" i="1"/>
  <c r="F3341" i="1"/>
  <c r="I3340" i="1"/>
  <c r="H3340" i="1"/>
  <c r="G3340" i="1"/>
  <c r="F3340" i="1"/>
  <c r="I3339" i="1"/>
  <c r="H3339" i="1"/>
  <c r="G3339" i="1"/>
  <c r="F3339" i="1"/>
  <c r="I3338" i="1"/>
  <c r="H3338" i="1"/>
  <c r="G3338" i="1"/>
  <c r="F3338" i="1"/>
  <c r="I3337" i="1"/>
  <c r="H3337" i="1"/>
  <c r="G3337" i="1"/>
  <c r="F3337" i="1"/>
  <c r="I3336" i="1"/>
  <c r="H3336" i="1"/>
  <c r="G3336" i="1"/>
  <c r="F3336" i="1"/>
  <c r="I3335" i="1"/>
  <c r="H3335" i="1"/>
  <c r="G3335" i="1"/>
  <c r="F3335" i="1"/>
  <c r="I3334" i="1"/>
  <c r="H3334" i="1"/>
  <c r="G3334" i="1"/>
  <c r="F3334" i="1"/>
  <c r="I3333" i="1"/>
  <c r="H3333" i="1"/>
  <c r="G3333" i="1"/>
  <c r="F3333" i="1"/>
  <c r="I3332" i="1"/>
  <c r="H3332" i="1"/>
  <c r="G3332" i="1"/>
  <c r="F3332" i="1"/>
  <c r="I3331" i="1"/>
  <c r="H3331" i="1"/>
  <c r="G3331" i="1"/>
  <c r="F3331" i="1"/>
  <c r="I3330" i="1"/>
  <c r="H3330" i="1"/>
  <c r="G3330" i="1"/>
  <c r="F3330" i="1"/>
  <c r="I3329" i="1"/>
  <c r="H3329" i="1"/>
  <c r="G3329" i="1"/>
  <c r="F3329" i="1"/>
  <c r="I3328" i="1"/>
  <c r="H3328" i="1"/>
  <c r="G3328" i="1"/>
  <c r="F3328" i="1"/>
  <c r="I3327" i="1"/>
  <c r="H3327" i="1"/>
  <c r="G3327" i="1"/>
  <c r="F3327" i="1"/>
  <c r="I3326" i="1"/>
  <c r="H3326" i="1"/>
  <c r="G3326" i="1"/>
  <c r="F3326" i="1"/>
  <c r="I3325" i="1"/>
  <c r="H3325" i="1"/>
  <c r="G3325" i="1"/>
  <c r="F3325" i="1"/>
  <c r="I3324" i="1"/>
  <c r="H3324" i="1"/>
  <c r="G3324" i="1"/>
  <c r="F3324" i="1"/>
  <c r="I3323" i="1"/>
  <c r="H3323" i="1"/>
  <c r="G3323" i="1"/>
  <c r="F3323" i="1"/>
  <c r="I3322" i="1"/>
  <c r="H3322" i="1"/>
  <c r="G3322" i="1"/>
  <c r="F3322" i="1"/>
  <c r="I3321" i="1"/>
  <c r="H3321" i="1"/>
  <c r="G3321" i="1"/>
  <c r="F3321" i="1"/>
  <c r="I3320" i="1"/>
  <c r="H3320" i="1"/>
  <c r="G3320" i="1"/>
  <c r="F3320" i="1"/>
  <c r="I3319" i="1"/>
  <c r="H3319" i="1"/>
  <c r="G3319" i="1"/>
  <c r="F3319" i="1"/>
  <c r="I3318" i="1"/>
  <c r="H3318" i="1"/>
  <c r="G3318" i="1"/>
  <c r="F3318" i="1"/>
  <c r="I3317" i="1"/>
  <c r="H3317" i="1"/>
  <c r="G3317" i="1"/>
  <c r="F3317" i="1"/>
  <c r="I3316" i="1"/>
  <c r="H3316" i="1"/>
  <c r="G3316" i="1"/>
  <c r="F3316" i="1"/>
  <c r="I3315" i="1"/>
  <c r="H3315" i="1"/>
  <c r="G3315" i="1"/>
  <c r="F3315" i="1"/>
  <c r="I3314" i="1"/>
  <c r="H3314" i="1"/>
  <c r="G3314" i="1"/>
  <c r="F3314" i="1"/>
  <c r="I3313" i="1"/>
  <c r="H3313" i="1"/>
  <c r="G3313" i="1"/>
  <c r="F3313" i="1"/>
  <c r="I3312" i="1"/>
  <c r="H3312" i="1"/>
  <c r="G3312" i="1"/>
  <c r="F3312" i="1"/>
  <c r="I3311" i="1"/>
  <c r="H3311" i="1"/>
  <c r="G3311" i="1"/>
  <c r="F3311" i="1"/>
  <c r="I3310" i="1"/>
  <c r="H3310" i="1"/>
  <c r="G3310" i="1"/>
  <c r="F3310" i="1"/>
  <c r="I3309" i="1"/>
  <c r="H3309" i="1"/>
  <c r="G3309" i="1"/>
  <c r="F3309" i="1"/>
  <c r="I3308" i="1"/>
  <c r="H3308" i="1"/>
  <c r="G3308" i="1"/>
  <c r="F3308" i="1"/>
  <c r="I3307" i="1"/>
  <c r="H3307" i="1"/>
  <c r="G3307" i="1"/>
  <c r="F3307" i="1"/>
  <c r="I3306" i="1"/>
  <c r="H3306" i="1"/>
  <c r="G3306" i="1"/>
  <c r="F3306" i="1"/>
  <c r="I3305" i="1"/>
  <c r="H3305" i="1"/>
  <c r="G3305" i="1"/>
  <c r="F3305" i="1"/>
  <c r="I3304" i="1"/>
  <c r="H3304" i="1"/>
  <c r="G3304" i="1"/>
  <c r="F3304" i="1"/>
  <c r="I3303" i="1"/>
  <c r="H3303" i="1"/>
  <c r="G3303" i="1"/>
  <c r="F3303" i="1"/>
  <c r="I3302" i="1"/>
  <c r="H3302" i="1"/>
  <c r="G3302" i="1"/>
  <c r="F3302" i="1"/>
  <c r="I3301" i="1"/>
  <c r="H3301" i="1"/>
  <c r="G3301" i="1"/>
  <c r="F3301" i="1"/>
  <c r="I3300" i="1"/>
  <c r="H3300" i="1"/>
  <c r="G3300" i="1"/>
  <c r="F3300" i="1"/>
  <c r="I3299" i="1"/>
  <c r="H3299" i="1"/>
  <c r="G3299" i="1"/>
  <c r="F3299" i="1"/>
  <c r="I3298" i="1"/>
  <c r="H3298" i="1"/>
  <c r="G3298" i="1"/>
  <c r="F3298" i="1"/>
  <c r="I3297" i="1"/>
  <c r="H3297" i="1"/>
  <c r="G3297" i="1"/>
  <c r="F3297" i="1"/>
  <c r="I3296" i="1"/>
  <c r="H3296" i="1"/>
  <c r="G3296" i="1"/>
  <c r="F3296" i="1"/>
  <c r="I3295" i="1"/>
  <c r="H3295" i="1"/>
  <c r="G3295" i="1"/>
  <c r="F3295" i="1"/>
  <c r="I3294" i="1"/>
  <c r="H3294" i="1"/>
  <c r="G3294" i="1"/>
  <c r="F3294" i="1"/>
  <c r="I3293" i="1"/>
  <c r="H3293" i="1"/>
  <c r="G3293" i="1"/>
  <c r="F3293" i="1"/>
  <c r="I3292" i="1"/>
  <c r="H3292" i="1"/>
  <c r="G3292" i="1"/>
  <c r="F3292" i="1"/>
  <c r="I3291" i="1"/>
  <c r="H3291" i="1"/>
  <c r="G3291" i="1"/>
  <c r="F3291" i="1"/>
  <c r="I3290" i="1"/>
  <c r="H3290" i="1"/>
  <c r="G3290" i="1"/>
  <c r="F3290" i="1"/>
  <c r="I3289" i="1"/>
  <c r="H3289" i="1"/>
  <c r="G3289" i="1"/>
  <c r="F3289" i="1"/>
  <c r="I3288" i="1"/>
  <c r="H3288" i="1"/>
  <c r="G3288" i="1"/>
  <c r="F3288" i="1"/>
  <c r="I3287" i="1"/>
  <c r="H3287" i="1"/>
  <c r="G3287" i="1"/>
  <c r="F3287" i="1"/>
  <c r="I3286" i="1"/>
  <c r="H3286" i="1"/>
  <c r="G3286" i="1"/>
  <c r="F3286" i="1"/>
  <c r="I3285" i="1"/>
  <c r="H3285" i="1"/>
  <c r="G3285" i="1"/>
  <c r="F3285" i="1"/>
  <c r="I3284" i="1"/>
  <c r="H3284" i="1"/>
  <c r="G3284" i="1"/>
  <c r="F3284" i="1"/>
  <c r="I3283" i="1"/>
  <c r="H3283" i="1"/>
  <c r="G3283" i="1"/>
  <c r="F3283" i="1"/>
  <c r="I3282" i="1"/>
  <c r="H3282" i="1"/>
  <c r="G3282" i="1"/>
  <c r="F3282" i="1"/>
  <c r="I3281" i="1"/>
  <c r="H3281" i="1"/>
  <c r="G3281" i="1"/>
  <c r="F3281" i="1"/>
  <c r="I3280" i="1"/>
  <c r="H3280" i="1"/>
  <c r="G3280" i="1"/>
  <c r="F3280" i="1"/>
  <c r="I3279" i="1"/>
  <c r="H3279" i="1"/>
  <c r="G3279" i="1"/>
  <c r="F3279" i="1"/>
  <c r="I3278" i="1"/>
  <c r="H3278" i="1"/>
  <c r="G3278" i="1"/>
  <c r="F3278" i="1"/>
  <c r="I3277" i="1"/>
  <c r="H3277" i="1"/>
  <c r="G3277" i="1"/>
  <c r="F3277" i="1"/>
  <c r="I3276" i="1"/>
  <c r="H3276" i="1"/>
  <c r="G3276" i="1"/>
  <c r="F3276" i="1"/>
  <c r="I3275" i="1"/>
  <c r="H3275" i="1"/>
  <c r="G3275" i="1"/>
  <c r="F3275" i="1"/>
  <c r="I3274" i="1"/>
  <c r="H3274" i="1"/>
  <c r="G3274" i="1"/>
  <c r="F3274" i="1"/>
  <c r="I3273" i="1"/>
  <c r="H3273" i="1"/>
  <c r="G3273" i="1"/>
  <c r="F3273" i="1"/>
  <c r="I3272" i="1"/>
  <c r="H3272" i="1"/>
  <c r="G3272" i="1"/>
  <c r="F3272" i="1"/>
  <c r="I3271" i="1"/>
  <c r="H3271" i="1"/>
  <c r="G3271" i="1"/>
  <c r="F3271" i="1"/>
  <c r="I3270" i="1"/>
  <c r="H3270" i="1"/>
  <c r="G3270" i="1"/>
  <c r="F3270" i="1"/>
  <c r="I3269" i="1"/>
  <c r="H3269" i="1"/>
  <c r="G3269" i="1"/>
  <c r="F3269" i="1"/>
  <c r="I3268" i="1"/>
  <c r="H3268" i="1"/>
  <c r="G3268" i="1"/>
  <c r="F3268" i="1"/>
  <c r="I3267" i="1"/>
  <c r="H3267" i="1"/>
  <c r="G3267" i="1"/>
  <c r="F3267" i="1"/>
  <c r="I3266" i="1"/>
  <c r="H3266" i="1"/>
  <c r="G3266" i="1"/>
  <c r="F3266" i="1"/>
  <c r="I3265" i="1"/>
  <c r="H3265" i="1"/>
  <c r="G3265" i="1"/>
  <c r="F3265" i="1"/>
  <c r="I3264" i="1"/>
  <c r="H3264" i="1"/>
  <c r="G3264" i="1"/>
  <c r="F3264" i="1"/>
  <c r="I3263" i="1"/>
  <c r="H3263" i="1"/>
  <c r="G3263" i="1"/>
  <c r="F3263" i="1"/>
  <c r="I3262" i="1"/>
  <c r="H3262" i="1"/>
  <c r="G3262" i="1"/>
  <c r="F3262" i="1"/>
  <c r="I3261" i="1"/>
  <c r="H3261" i="1"/>
  <c r="G3261" i="1"/>
  <c r="F3261" i="1"/>
  <c r="I3260" i="1"/>
  <c r="H3260" i="1"/>
  <c r="G3260" i="1"/>
  <c r="F3260" i="1"/>
  <c r="I3259" i="1"/>
  <c r="H3259" i="1"/>
  <c r="G3259" i="1"/>
  <c r="F3259" i="1"/>
  <c r="I3258" i="1"/>
  <c r="H3258" i="1"/>
  <c r="G3258" i="1"/>
  <c r="F3258" i="1"/>
  <c r="I3257" i="1"/>
  <c r="H3257" i="1"/>
  <c r="G3257" i="1"/>
  <c r="F3257" i="1"/>
  <c r="I3256" i="1"/>
  <c r="H3256" i="1"/>
  <c r="G3256" i="1"/>
  <c r="F3256" i="1"/>
  <c r="I3255" i="1"/>
  <c r="H3255" i="1"/>
  <c r="G3255" i="1"/>
  <c r="F3255" i="1"/>
  <c r="I3254" i="1"/>
  <c r="H3254" i="1"/>
  <c r="G3254" i="1"/>
  <c r="F3254" i="1"/>
  <c r="I3253" i="1"/>
  <c r="H3253" i="1"/>
  <c r="G3253" i="1"/>
  <c r="F3253" i="1"/>
  <c r="I3252" i="1"/>
  <c r="H3252" i="1"/>
  <c r="G3252" i="1"/>
  <c r="F3252" i="1"/>
  <c r="I3251" i="1"/>
  <c r="H3251" i="1"/>
  <c r="G3251" i="1"/>
  <c r="F3251" i="1"/>
  <c r="I3250" i="1"/>
  <c r="H3250" i="1"/>
  <c r="G3250" i="1"/>
  <c r="F3250" i="1"/>
  <c r="I3249" i="1"/>
  <c r="H3249" i="1"/>
  <c r="G3249" i="1"/>
  <c r="F3249" i="1"/>
  <c r="I3248" i="1"/>
  <c r="H3248" i="1"/>
  <c r="G3248" i="1"/>
  <c r="F3248" i="1"/>
  <c r="I3247" i="1"/>
  <c r="H3247" i="1"/>
  <c r="G3247" i="1"/>
  <c r="F3247" i="1"/>
  <c r="I3246" i="1"/>
  <c r="H3246" i="1"/>
  <c r="G3246" i="1"/>
  <c r="F3246" i="1"/>
  <c r="I3245" i="1"/>
  <c r="H3245" i="1"/>
  <c r="G3245" i="1"/>
  <c r="F3245" i="1"/>
  <c r="I3244" i="1"/>
  <c r="H3244" i="1"/>
  <c r="G3244" i="1"/>
  <c r="F3244" i="1"/>
  <c r="I3243" i="1"/>
  <c r="H3243" i="1"/>
  <c r="G3243" i="1"/>
  <c r="F3243" i="1"/>
  <c r="I3242" i="1"/>
  <c r="H3242" i="1"/>
  <c r="G3242" i="1"/>
  <c r="F3242" i="1"/>
  <c r="I3241" i="1"/>
  <c r="H3241" i="1"/>
  <c r="G3241" i="1"/>
  <c r="F3241" i="1"/>
  <c r="I3240" i="1"/>
  <c r="H3240" i="1"/>
  <c r="G3240" i="1"/>
  <c r="F3240" i="1"/>
  <c r="I3239" i="1"/>
  <c r="H3239" i="1"/>
  <c r="G3239" i="1"/>
  <c r="F3239" i="1"/>
  <c r="I3238" i="1"/>
  <c r="H3238" i="1"/>
  <c r="G3238" i="1"/>
  <c r="F3238" i="1"/>
  <c r="I3237" i="1"/>
  <c r="H3237" i="1"/>
  <c r="G3237" i="1"/>
  <c r="F3237" i="1"/>
  <c r="I3236" i="1"/>
  <c r="H3236" i="1"/>
  <c r="G3236" i="1"/>
  <c r="F3236" i="1"/>
  <c r="I3235" i="1"/>
  <c r="H3235" i="1"/>
  <c r="G3235" i="1"/>
  <c r="F3235" i="1"/>
  <c r="I3234" i="1"/>
  <c r="H3234" i="1"/>
  <c r="G3234" i="1"/>
  <c r="F3234" i="1"/>
  <c r="I3233" i="1"/>
  <c r="H3233" i="1"/>
  <c r="G3233" i="1"/>
  <c r="F3233" i="1"/>
  <c r="I3232" i="1"/>
  <c r="H3232" i="1"/>
  <c r="G3232" i="1"/>
  <c r="F3232" i="1"/>
  <c r="I3231" i="1"/>
  <c r="H3231" i="1"/>
  <c r="G3231" i="1"/>
  <c r="F3231" i="1"/>
  <c r="I3230" i="1"/>
  <c r="H3230" i="1"/>
  <c r="G3230" i="1"/>
  <c r="F3230" i="1"/>
  <c r="I3229" i="1"/>
  <c r="H3229" i="1"/>
  <c r="G3229" i="1"/>
  <c r="F3229" i="1"/>
  <c r="I3228" i="1"/>
  <c r="H3228" i="1"/>
  <c r="G3228" i="1"/>
  <c r="F3228" i="1"/>
  <c r="I3227" i="1"/>
  <c r="H3227" i="1"/>
  <c r="G3227" i="1"/>
  <c r="F3227" i="1"/>
  <c r="I3226" i="1"/>
  <c r="H3226" i="1"/>
  <c r="G3226" i="1"/>
  <c r="F3226" i="1"/>
  <c r="I3225" i="1"/>
  <c r="H3225" i="1"/>
  <c r="G3225" i="1"/>
  <c r="F3225" i="1"/>
  <c r="I3224" i="1"/>
  <c r="H3224" i="1"/>
  <c r="G3224" i="1"/>
  <c r="F3224" i="1"/>
  <c r="I3223" i="1"/>
  <c r="H3223" i="1"/>
  <c r="G3223" i="1"/>
  <c r="F3223" i="1"/>
  <c r="I3222" i="1"/>
  <c r="H3222" i="1"/>
  <c r="G3222" i="1"/>
  <c r="F3222" i="1"/>
  <c r="I3221" i="1"/>
  <c r="H3221" i="1"/>
  <c r="G3221" i="1"/>
  <c r="F3221" i="1"/>
  <c r="I3220" i="1"/>
  <c r="H3220" i="1"/>
  <c r="G3220" i="1"/>
  <c r="F3220" i="1"/>
  <c r="I3219" i="1"/>
  <c r="H3219" i="1"/>
  <c r="G3219" i="1"/>
  <c r="F3219" i="1"/>
  <c r="I3218" i="1"/>
  <c r="H3218" i="1"/>
  <c r="G3218" i="1"/>
  <c r="F3218" i="1"/>
  <c r="I3217" i="1"/>
  <c r="H3217" i="1"/>
  <c r="G3217" i="1"/>
  <c r="F3217" i="1"/>
  <c r="I3216" i="1"/>
  <c r="H3216" i="1"/>
  <c r="G3216" i="1"/>
  <c r="F3216" i="1"/>
  <c r="I3215" i="1"/>
  <c r="H3215" i="1"/>
  <c r="G3215" i="1"/>
  <c r="F3215" i="1"/>
  <c r="I3214" i="1"/>
  <c r="H3214" i="1"/>
  <c r="G3214" i="1"/>
  <c r="F3214" i="1"/>
  <c r="I3213" i="1"/>
  <c r="H3213" i="1"/>
  <c r="G3213" i="1"/>
  <c r="F3213" i="1"/>
  <c r="I3212" i="1"/>
  <c r="H3212" i="1"/>
  <c r="G3212" i="1"/>
  <c r="F3212" i="1"/>
  <c r="I3211" i="1"/>
  <c r="H3211" i="1"/>
  <c r="G3211" i="1"/>
  <c r="F3211" i="1"/>
  <c r="I3210" i="1"/>
  <c r="H3210" i="1"/>
  <c r="G3210" i="1"/>
  <c r="F3210" i="1"/>
  <c r="I3209" i="1"/>
  <c r="H3209" i="1"/>
  <c r="G3209" i="1"/>
  <c r="F3209" i="1"/>
  <c r="I3208" i="1"/>
  <c r="H3208" i="1"/>
  <c r="G3208" i="1"/>
  <c r="F3208" i="1"/>
  <c r="I3207" i="1"/>
  <c r="H3207" i="1"/>
  <c r="G3207" i="1"/>
  <c r="F3207" i="1"/>
  <c r="I3206" i="1"/>
  <c r="H3206" i="1"/>
  <c r="G3206" i="1"/>
  <c r="F3206" i="1"/>
  <c r="I3205" i="1"/>
  <c r="H3205" i="1"/>
  <c r="G3205" i="1"/>
  <c r="F3205" i="1"/>
  <c r="I3204" i="1"/>
  <c r="H3204" i="1"/>
  <c r="G3204" i="1"/>
  <c r="F3204" i="1"/>
  <c r="I3203" i="1"/>
  <c r="H3203" i="1"/>
  <c r="G3203" i="1"/>
  <c r="F3203" i="1"/>
  <c r="I3202" i="1"/>
  <c r="H3202" i="1"/>
  <c r="G3202" i="1"/>
  <c r="F3202" i="1"/>
  <c r="I3201" i="1"/>
  <c r="H3201" i="1"/>
  <c r="G3201" i="1"/>
  <c r="F3201" i="1"/>
  <c r="I3200" i="1"/>
  <c r="H3200" i="1"/>
  <c r="G3200" i="1"/>
  <c r="F3200" i="1"/>
  <c r="I3199" i="1"/>
  <c r="H3199" i="1"/>
  <c r="G3199" i="1"/>
  <c r="F3199" i="1"/>
  <c r="I3198" i="1"/>
  <c r="H3198" i="1"/>
  <c r="G3198" i="1"/>
  <c r="F3198" i="1"/>
  <c r="I3197" i="1"/>
  <c r="H3197" i="1"/>
  <c r="G3197" i="1"/>
  <c r="F3197" i="1"/>
  <c r="I3196" i="1"/>
  <c r="H3196" i="1"/>
  <c r="G3196" i="1"/>
  <c r="F3196" i="1"/>
  <c r="I3195" i="1"/>
  <c r="H3195" i="1"/>
  <c r="G3195" i="1"/>
  <c r="F3195" i="1"/>
  <c r="I3194" i="1"/>
  <c r="H3194" i="1"/>
  <c r="G3194" i="1"/>
  <c r="F3194" i="1"/>
  <c r="I3193" i="1"/>
  <c r="H3193" i="1"/>
  <c r="G3193" i="1"/>
  <c r="F3193" i="1"/>
  <c r="I3192" i="1"/>
  <c r="H3192" i="1"/>
  <c r="G3192" i="1"/>
  <c r="F3192" i="1"/>
  <c r="I3191" i="1"/>
  <c r="H3191" i="1"/>
  <c r="G3191" i="1"/>
  <c r="F3191" i="1"/>
  <c r="I3190" i="1"/>
  <c r="H3190" i="1"/>
  <c r="G3190" i="1"/>
  <c r="F3190" i="1"/>
  <c r="I3189" i="1"/>
  <c r="H3189" i="1"/>
  <c r="G3189" i="1"/>
  <c r="F3189" i="1"/>
  <c r="I3188" i="1"/>
  <c r="H3188" i="1"/>
  <c r="G3188" i="1"/>
  <c r="F3188" i="1"/>
  <c r="I3187" i="1"/>
  <c r="H3187" i="1"/>
  <c r="G3187" i="1"/>
  <c r="F3187" i="1"/>
  <c r="I3186" i="1"/>
  <c r="H3186" i="1"/>
  <c r="G3186" i="1"/>
  <c r="F3186" i="1"/>
  <c r="I3185" i="1"/>
  <c r="H3185" i="1"/>
  <c r="G3185" i="1"/>
  <c r="F3185" i="1"/>
  <c r="I3184" i="1"/>
  <c r="H3184" i="1"/>
  <c r="G3184" i="1"/>
  <c r="F3184" i="1"/>
  <c r="I3183" i="1"/>
  <c r="H3183" i="1"/>
  <c r="G3183" i="1"/>
  <c r="F3183" i="1"/>
  <c r="I3182" i="1"/>
  <c r="H3182" i="1"/>
  <c r="G3182" i="1"/>
  <c r="F3182" i="1"/>
  <c r="I3181" i="1"/>
  <c r="H3181" i="1"/>
  <c r="G3181" i="1"/>
  <c r="F3181" i="1"/>
  <c r="I3180" i="1"/>
  <c r="H3180" i="1"/>
  <c r="G3180" i="1"/>
  <c r="F3180" i="1"/>
  <c r="I3179" i="1"/>
  <c r="H3179" i="1"/>
  <c r="G3179" i="1"/>
  <c r="F3179" i="1"/>
  <c r="I3178" i="1"/>
  <c r="H3178" i="1"/>
  <c r="G3178" i="1"/>
  <c r="F3178" i="1"/>
  <c r="I3177" i="1"/>
  <c r="H3177" i="1"/>
  <c r="G3177" i="1"/>
  <c r="F3177" i="1"/>
  <c r="I3176" i="1"/>
  <c r="H3176" i="1"/>
  <c r="G3176" i="1"/>
  <c r="F3176" i="1"/>
  <c r="I3175" i="1"/>
  <c r="H3175" i="1"/>
  <c r="G3175" i="1"/>
  <c r="F3175" i="1"/>
  <c r="I3174" i="1"/>
  <c r="H3174" i="1"/>
  <c r="G3174" i="1"/>
  <c r="F3174" i="1"/>
  <c r="I3173" i="1"/>
  <c r="H3173" i="1"/>
  <c r="G3173" i="1"/>
  <c r="F3173" i="1"/>
  <c r="I3172" i="1"/>
  <c r="H3172" i="1"/>
  <c r="G3172" i="1"/>
  <c r="F3172" i="1"/>
  <c r="I3171" i="1"/>
  <c r="H3171" i="1"/>
  <c r="G3171" i="1"/>
  <c r="F3171" i="1"/>
  <c r="I3170" i="1"/>
  <c r="H3170" i="1"/>
  <c r="G3170" i="1"/>
  <c r="F3170" i="1"/>
  <c r="I3169" i="1"/>
  <c r="H3169" i="1"/>
  <c r="G3169" i="1"/>
  <c r="F3169" i="1"/>
  <c r="I3168" i="1"/>
  <c r="H3168" i="1"/>
  <c r="G3168" i="1"/>
  <c r="F3168" i="1"/>
  <c r="I3167" i="1"/>
  <c r="H3167" i="1"/>
  <c r="G3167" i="1"/>
  <c r="F3167" i="1"/>
  <c r="I3166" i="1"/>
  <c r="H3166" i="1"/>
  <c r="G3166" i="1"/>
  <c r="F3166" i="1"/>
  <c r="I3165" i="1"/>
  <c r="H3165" i="1"/>
  <c r="G3165" i="1"/>
  <c r="F3165" i="1"/>
  <c r="I3164" i="1"/>
  <c r="H3164" i="1"/>
  <c r="G3164" i="1"/>
  <c r="F3164" i="1"/>
  <c r="I3163" i="1"/>
  <c r="H3163" i="1"/>
  <c r="G3163" i="1"/>
  <c r="F3163" i="1"/>
  <c r="I3162" i="1"/>
  <c r="H3162" i="1"/>
  <c r="G3162" i="1"/>
  <c r="F3162" i="1"/>
  <c r="I3161" i="1"/>
  <c r="H3161" i="1"/>
  <c r="G3161" i="1"/>
  <c r="F3161" i="1"/>
  <c r="I3160" i="1"/>
  <c r="H3160" i="1"/>
  <c r="G3160" i="1"/>
  <c r="F3160" i="1"/>
  <c r="I3159" i="1"/>
  <c r="H3159" i="1"/>
  <c r="G3159" i="1"/>
  <c r="F3159" i="1"/>
  <c r="I3158" i="1"/>
  <c r="H3158" i="1"/>
  <c r="G3158" i="1"/>
  <c r="F3158" i="1"/>
  <c r="I3157" i="1"/>
  <c r="H3157" i="1"/>
  <c r="G3157" i="1"/>
  <c r="F3157" i="1"/>
  <c r="I3156" i="1"/>
  <c r="H3156" i="1"/>
  <c r="G3156" i="1"/>
  <c r="F3156" i="1"/>
  <c r="I3155" i="1"/>
  <c r="H3155" i="1"/>
  <c r="G3155" i="1"/>
  <c r="F3155" i="1"/>
  <c r="I3154" i="1"/>
  <c r="H3154" i="1"/>
  <c r="G3154" i="1"/>
  <c r="F3154" i="1"/>
  <c r="I3153" i="1"/>
  <c r="H3153" i="1"/>
  <c r="G3153" i="1"/>
  <c r="F3153" i="1"/>
  <c r="I3152" i="1"/>
  <c r="H3152" i="1"/>
  <c r="G3152" i="1"/>
  <c r="F3152" i="1"/>
  <c r="I3151" i="1"/>
  <c r="H3151" i="1"/>
  <c r="G3151" i="1"/>
  <c r="F3151" i="1"/>
  <c r="I3150" i="1"/>
  <c r="H3150" i="1"/>
  <c r="G3150" i="1"/>
  <c r="F3150" i="1"/>
  <c r="I3149" i="1"/>
  <c r="H3149" i="1"/>
  <c r="G3149" i="1"/>
  <c r="F3149" i="1"/>
  <c r="I3148" i="1"/>
  <c r="H3148" i="1"/>
  <c r="G3148" i="1"/>
  <c r="F3148" i="1"/>
  <c r="I3147" i="1"/>
  <c r="H3147" i="1"/>
  <c r="G3147" i="1"/>
  <c r="F3147" i="1"/>
  <c r="I3146" i="1"/>
  <c r="H3146" i="1"/>
  <c r="G3146" i="1"/>
  <c r="F3146" i="1"/>
  <c r="I3145" i="1"/>
  <c r="H3145" i="1"/>
  <c r="G3145" i="1"/>
  <c r="F3145" i="1"/>
  <c r="I3144" i="1"/>
  <c r="H3144" i="1"/>
  <c r="G3144" i="1"/>
  <c r="F3144" i="1"/>
  <c r="I3143" i="1"/>
  <c r="H3143" i="1"/>
  <c r="G3143" i="1"/>
  <c r="F3143" i="1"/>
  <c r="I3142" i="1"/>
  <c r="H3142" i="1"/>
  <c r="G3142" i="1"/>
  <c r="F3142" i="1"/>
  <c r="I3141" i="1"/>
  <c r="H3141" i="1"/>
  <c r="G3141" i="1"/>
  <c r="F3141" i="1"/>
  <c r="I3140" i="1"/>
  <c r="H3140" i="1"/>
  <c r="G3140" i="1"/>
  <c r="F3140" i="1"/>
  <c r="I3139" i="1"/>
  <c r="H3139" i="1"/>
  <c r="G3139" i="1"/>
  <c r="F3139" i="1"/>
  <c r="I3138" i="1"/>
  <c r="H3138" i="1"/>
  <c r="G3138" i="1"/>
  <c r="F3138" i="1"/>
  <c r="I3137" i="1"/>
  <c r="H3137" i="1"/>
  <c r="G3137" i="1"/>
  <c r="F3137" i="1"/>
  <c r="I3136" i="1"/>
  <c r="H3136" i="1"/>
  <c r="G3136" i="1"/>
  <c r="F3136" i="1"/>
  <c r="I3135" i="1"/>
  <c r="H3135" i="1"/>
  <c r="G3135" i="1"/>
  <c r="F3135" i="1"/>
  <c r="I3134" i="1"/>
  <c r="H3134" i="1"/>
  <c r="G3134" i="1"/>
  <c r="F3134" i="1"/>
  <c r="I3133" i="1"/>
  <c r="H3133" i="1"/>
  <c r="G3133" i="1"/>
  <c r="F3133" i="1"/>
  <c r="I3132" i="1"/>
  <c r="H3132" i="1"/>
  <c r="G3132" i="1"/>
  <c r="F3132" i="1"/>
  <c r="I3131" i="1"/>
  <c r="H3131" i="1"/>
  <c r="G3131" i="1"/>
  <c r="F3131" i="1"/>
  <c r="I3130" i="1"/>
  <c r="H3130" i="1"/>
  <c r="G3130" i="1"/>
  <c r="F3130" i="1"/>
  <c r="I3129" i="1"/>
  <c r="H3129" i="1"/>
  <c r="G3129" i="1"/>
  <c r="F3129" i="1"/>
  <c r="I3128" i="1"/>
  <c r="H3128" i="1"/>
  <c r="G3128" i="1"/>
  <c r="F3128" i="1"/>
  <c r="I3127" i="1"/>
  <c r="H3127" i="1"/>
  <c r="G3127" i="1"/>
  <c r="F3127" i="1"/>
  <c r="I3126" i="1"/>
  <c r="H3126" i="1"/>
  <c r="G3126" i="1"/>
  <c r="F3126" i="1"/>
  <c r="I3125" i="1"/>
  <c r="H3125" i="1"/>
  <c r="G3125" i="1"/>
  <c r="F3125" i="1"/>
  <c r="I3124" i="1"/>
  <c r="H3124" i="1"/>
  <c r="G3124" i="1"/>
  <c r="F3124" i="1"/>
  <c r="I3123" i="1"/>
  <c r="H3123" i="1"/>
  <c r="G3123" i="1"/>
  <c r="F3123" i="1"/>
  <c r="I3122" i="1"/>
  <c r="H3122" i="1"/>
  <c r="G3122" i="1"/>
  <c r="F3122" i="1"/>
  <c r="I3121" i="1"/>
  <c r="H3121" i="1"/>
  <c r="G3121" i="1"/>
  <c r="F3121" i="1"/>
  <c r="I3120" i="1"/>
  <c r="H3120" i="1"/>
  <c r="G3120" i="1"/>
  <c r="F3120" i="1"/>
  <c r="I3119" i="1"/>
  <c r="H3119" i="1"/>
  <c r="G3119" i="1"/>
  <c r="F3119" i="1"/>
  <c r="I3118" i="1"/>
  <c r="H3118" i="1"/>
  <c r="G3118" i="1"/>
  <c r="F3118" i="1"/>
  <c r="I3117" i="1"/>
  <c r="H3117" i="1"/>
  <c r="G3117" i="1"/>
  <c r="F3117" i="1"/>
  <c r="I3116" i="1"/>
  <c r="H3116" i="1"/>
  <c r="G3116" i="1"/>
  <c r="F3116" i="1"/>
  <c r="I3115" i="1"/>
  <c r="H3115" i="1"/>
  <c r="G3115" i="1"/>
  <c r="F3115" i="1"/>
  <c r="I3114" i="1"/>
  <c r="H3114" i="1"/>
  <c r="G3114" i="1"/>
  <c r="F3114" i="1"/>
  <c r="I3113" i="1"/>
  <c r="H3113" i="1"/>
  <c r="G3113" i="1"/>
  <c r="F3113" i="1"/>
  <c r="I3112" i="1"/>
  <c r="H3112" i="1"/>
  <c r="G3112" i="1"/>
  <c r="F3112" i="1"/>
  <c r="I3111" i="1"/>
  <c r="H3111" i="1"/>
  <c r="G3111" i="1"/>
  <c r="F3111" i="1"/>
  <c r="I3110" i="1"/>
  <c r="H3110" i="1"/>
  <c r="G3110" i="1"/>
  <c r="F3110" i="1"/>
  <c r="I3109" i="1"/>
  <c r="H3109" i="1"/>
  <c r="G3109" i="1"/>
  <c r="F3109" i="1"/>
  <c r="I3108" i="1"/>
  <c r="H3108" i="1"/>
  <c r="G3108" i="1"/>
  <c r="F3108" i="1"/>
  <c r="I3107" i="1"/>
  <c r="H3107" i="1"/>
  <c r="G3107" i="1"/>
  <c r="F3107" i="1"/>
  <c r="I3106" i="1"/>
  <c r="H3106" i="1"/>
  <c r="G3106" i="1"/>
  <c r="F3106" i="1"/>
  <c r="I3105" i="1"/>
  <c r="H3105" i="1"/>
  <c r="G3105" i="1"/>
  <c r="F3105" i="1"/>
  <c r="I3104" i="1"/>
  <c r="H3104" i="1"/>
  <c r="G3104" i="1"/>
  <c r="F3104" i="1"/>
  <c r="I3103" i="1"/>
  <c r="H3103" i="1"/>
  <c r="G3103" i="1"/>
  <c r="F3103" i="1"/>
  <c r="I3102" i="1"/>
  <c r="H3102" i="1"/>
  <c r="G3102" i="1"/>
  <c r="F3102" i="1"/>
  <c r="I3101" i="1"/>
  <c r="H3101" i="1"/>
  <c r="G3101" i="1"/>
  <c r="F3101" i="1"/>
  <c r="I3100" i="1"/>
  <c r="H3100" i="1"/>
  <c r="G3100" i="1"/>
  <c r="F3100" i="1"/>
  <c r="I3099" i="1"/>
  <c r="H3099" i="1"/>
  <c r="G3099" i="1"/>
  <c r="F3099" i="1"/>
  <c r="I3098" i="1"/>
  <c r="H3098" i="1"/>
  <c r="G3098" i="1"/>
  <c r="F3098" i="1"/>
  <c r="I3097" i="1"/>
  <c r="H3097" i="1"/>
  <c r="G3097" i="1"/>
  <c r="F3097" i="1"/>
  <c r="I3096" i="1"/>
  <c r="H3096" i="1"/>
  <c r="G3096" i="1"/>
  <c r="F3096" i="1"/>
  <c r="I3095" i="1"/>
  <c r="H3095" i="1"/>
  <c r="G3095" i="1"/>
  <c r="F3095" i="1"/>
  <c r="I3094" i="1"/>
  <c r="H3094" i="1"/>
  <c r="G3094" i="1"/>
  <c r="F3094" i="1"/>
  <c r="I3093" i="1"/>
  <c r="H3093" i="1"/>
  <c r="G3093" i="1"/>
  <c r="F3093" i="1"/>
  <c r="I3092" i="1"/>
  <c r="H3092" i="1"/>
  <c r="G3092" i="1"/>
  <c r="F3092" i="1"/>
  <c r="I3091" i="1"/>
  <c r="H3091" i="1"/>
  <c r="G3091" i="1"/>
  <c r="F3091" i="1"/>
  <c r="I3090" i="1"/>
  <c r="H3090" i="1"/>
  <c r="G3090" i="1"/>
  <c r="F3090" i="1"/>
  <c r="I3089" i="1"/>
  <c r="H3089" i="1"/>
  <c r="G3089" i="1"/>
  <c r="F3089" i="1"/>
  <c r="I3088" i="1"/>
  <c r="H3088" i="1"/>
  <c r="G3088" i="1"/>
  <c r="F3088" i="1"/>
  <c r="I3087" i="1"/>
  <c r="H3087" i="1"/>
  <c r="G3087" i="1"/>
  <c r="F3087" i="1"/>
  <c r="I3086" i="1"/>
  <c r="H3086" i="1"/>
  <c r="G3086" i="1"/>
  <c r="F3086" i="1"/>
  <c r="I3085" i="1"/>
  <c r="H3085" i="1"/>
  <c r="G3085" i="1"/>
  <c r="F3085" i="1"/>
  <c r="I3084" i="1"/>
  <c r="H3084" i="1"/>
  <c r="G3084" i="1"/>
  <c r="F3084" i="1"/>
  <c r="I3083" i="1"/>
  <c r="H3083" i="1"/>
  <c r="G3083" i="1"/>
  <c r="F3083" i="1"/>
  <c r="I3082" i="1"/>
  <c r="H3082" i="1"/>
  <c r="G3082" i="1"/>
  <c r="F3082" i="1"/>
  <c r="I3081" i="1"/>
  <c r="H3081" i="1"/>
  <c r="G3081" i="1"/>
  <c r="F3081" i="1"/>
  <c r="I3080" i="1"/>
  <c r="H3080" i="1"/>
  <c r="G3080" i="1"/>
  <c r="F3080" i="1"/>
  <c r="I3079" i="1"/>
  <c r="H3079" i="1"/>
  <c r="G3079" i="1"/>
  <c r="F3079" i="1"/>
  <c r="I3078" i="1"/>
  <c r="H3078" i="1"/>
  <c r="G3078" i="1"/>
  <c r="F3078" i="1"/>
  <c r="I3077" i="1"/>
  <c r="H3077" i="1"/>
  <c r="G3077" i="1"/>
  <c r="F3077" i="1"/>
  <c r="I3076" i="1"/>
  <c r="H3076" i="1"/>
  <c r="G3076" i="1"/>
  <c r="F3076" i="1"/>
  <c r="I3075" i="1"/>
  <c r="H3075" i="1"/>
  <c r="G3075" i="1"/>
  <c r="F3075" i="1"/>
  <c r="I3074" i="1"/>
  <c r="H3074" i="1"/>
  <c r="G3074" i="1"/>
  <c r="F3074" i="1"/>
  <c r="I3073" i="1"/>
  <c r="H3073" i="1"/>
  <c r="G3073" i="1"/>
  <c r="F3073" i="1"/>
  <c r="I3072" i="1"/>
  <c r="H3072" i="1"/>
  <c r="G3072" i="1"/>
  <c r="F3072" i="1"/>
  <c r="I3071" i="1"/>
  <c r="H3071" i="1"/>
  <c r="G3071" i="1"/>
  <c r="F3071" i="1"/>
  <c r="I3070" i="1"/>
  <c r="H3070" i="1"/>
  <c r="G3070" i="1"/>
  <c r="F3070" i="1"/>
  <c r="I3069" i="1"/>
  <c r="H3069" i="1"/>
  <c r="G3069" i="1"/>
  <c r="F3069" i="1"/>
  <c r="I3068" i="1"/>
  <c r="H3068" i="1"/>
  <c r="G3068" i="1"/>
  <c r="F3068" i="1"/>
  <c r="I3067" i="1"/>
  <c r="H3067" i="1"/>
  <c r="G3067" i="1"/>
  <c r="F3067" i="1"/>
  <c r="I3066" i="1"/>
  <c r="H3066" i="1"/>
  <c r="G3066" i="1"/>
  <c r="F3066" i="1"/>
  <c r="I3065" i="1"/>
  <c r="H3065" i="1"/>
  <c r="G3065" i="1"/>
  <c r="F3065" i="1"/>
  <c r="I3064" i="1"/>
  <c r="H3064" i="1"/>
  <c r="G3064" i="1"/>
  <c r="F3064" i="1"/>
  <c r="I3063" i="1"/>
  <c r="H3063" i="1"/>
  <c r="G3063" i="1"/>
  <c r="F3063" i="1"/>
  <c r="I3062" i="1"/>
  <c r="H3062" i="1"/>
  <c r="G3062" i="1"/>
  <c r="F3062" i="1"/>
  <c r="I3061" i="1"/>
  <c r="H3061" i="1"/>
  <c r="G3061" i="1"/>
  <c r="F3061" i="1"/>
  <c r="I3060" i="1"/>
  <c r="H3060" i="1"/>
  <c r="G3060" i="1"/>
  <c r="F3060" i="1"/>
  <c r="I3059" i="1"/>
  <c r="H3059" i="1"/>
  <c r="G3059" i="1"/>
  <c r="F3059" i="1"/>
  <c r="I3058" i="1"/>
  <c r="H3058" i="1"/>
  <c r="G3058" i="1"/>
  <c r="F3058" i="1"/>
  <c r="I3057" i="1"/>
  <c r="H3057" i="1"/>
  <c r="G3057" i="1"/>
  <c r="F3057" i="1"/>
  <c r="I3056" i="1"/>
  <c r="H3056" i="1"/>
  <c r="G3056" i="1"/>
  <c r="F3056" i="1"/>
  <c r="I3055" i="1"/>
  <c r="H3055" i="1"/>
  <c r="G3055" i="1"/>
  <c r="F3055" i="1"/>
  <c r="I3054" i="1"/>
  <c r="H3054" i="1"/>
  <c r="G3054" i="1"/>
  <c r="F3054" i="1"/>
  <c r="I3053" i="1"/>
  <c r="H3053" i="1"/>
  <c r="G3053" i="1"/>
  <c r="F3053" i="1"/>
  <c r="I3052" i="1"/>
  <c r="H3052" i="1"/>
  <c r="G3052" i="1"/>
  <c r="F3052" i="1"/>
  <c r="I3051" i="1"/>
  <c r="H3051" i="1"/>
  <c r="G3051" i="1"/>
  <c r="F3051" i="1"/>
  <c r="I3050" i="1"/>
  <c r="H3050" i="1"/>
  <c r="G3050" i="1"/>
  <c r="F3050" i="1"/>
  <c r="I3049" i="1"/>
  <c r="H3049" i="1"/>
  <c r="G3049" i="1"/>
  <c r="F3049" i="1"/>
  <c r="I3048" i="1"/>
  <c r="H3048" i="1"/>
  <c r="G3048" i="1"/>
  <c r="F3048" i="1"/>
  <c r="I3047" i="1"/>
  <c r="H3047" i="1"/>
  <c r="G3047" i="1"/>
  <c r="F3047" i="1"/>
  <c r="I3046" i="1"/>
  <c r="H3046" i="1"/>
  <c r="G3046" i="1"/>
  <c r="F3046" i="1"/>
  <c r="I3045" i="1"/>
  <c r="H3045" i="1"/>
  <c r="G3045" i="1"/>
  <c r="F3045" i="1"/>
  <c r="I3044" i="1"/>
  <c r="H3044" i="1"/>
  <c r="G3044" i="1"/>
  <c r="F3044" i="1"/>
  <c r="I3043" i="1"/>
  <c r="H3043" i="1"/>
  <c r="G3043" i="1"/>
  <c r="F3043" i="1"/>
  <c r="I3042" i="1"/>
  <c r="H3042" i="1"/>
  <c r="G3042" i="1"/>
  <c r="F3042" i="1"/>
  <c r="I3041" i="1"/>
  <c r="H3041" i="1"/>
  <c r="G3041" i="1"/>
  <c r="F3041" i="1"/>
  <c r="I3040" i="1"/>
  <c r="H3040" i="1"/>
  <c r="G3040" i="1"/>
  <c r="F3040" i="1"/>
  <c r="I3039" i="1"/>
  <c r="H3039" i="1"/>
  <c r="G3039" i="1"/>
  <c r="F3039" i="1"/>
  <c r="I3038" i="1"/>
  <c r="H3038" i="1"/>
  <c r="G3038" i="1"/>
  <c r="F3038" i="1"/>
  <c r="I3037" i="1"/>
  <c r="H3037" i="1"/>
  <c r="G3037" i="1"/>
  <c r="F3037" i="1"/>
  <c r="I3036" i="1"/>
  <c r="H3036" i="1"/>
  <c r="G3036" i="1"/>
  <c r="F3036" i="1"/>
  <c r="I3035" i="1"/>
  <c r="H3035" i="1"/>
  <c r="G3035" i="1"/>
  <c r="F3035" i="1"/>
  <c r="I3034" i="1"/>
  <c r="H3034" i="1"/>
  <c r="G3034" i="1"/>
  <c r="F3034" i="1"/>
  <c r="I3033" i="1"/>
  <c r="H3033" i="1"/>
  <c r="G3033" i="1"/>
  <c r="F3033" i="1"/>
  <c r="I3032" i="1"/>
  <c r="H3032" i="1"/>
  <c r="G3032" i="1"/>
  <c r="F3032" i="1"/>
  <c r="I3031" i="1"/>
  <c r="H3031" i="1"/>
  <c r="G3031" i="1"/>
  <c r="F3031" i="1"/>
  <c r="I3030" i="1"/>
  <c r="H3030" i="1"/>
  <c r="G3030" i="1"/>
  <c r="F3030" i="1"/>
  <c r="I3029" i="1"/>
  <c r="H3029" i="1"/>
  <c r="G3029" i="1"/>
  <c r="F3029" i="1"/>
  <c r="I3028" i="1"/>
  <c r="H3028" i="1"/>
  <c r="G3028" i="1"/>
  <c r="F3028" i="1"/>
  <c r="I3027" i="1"/>
  <c r="H3027" i="1"/>
  <c r="G3027" i="1"/>
  <c r="F3027" i="1"/>
  <c r="I3026" i="1"/>
  <c r="H3026" i="1"/>
  <c r="G3026" i="1"/>
  <c r="F3026" i="1"/>
  <c r="I3025" i="1"/>
  <c r="H3025" i="1"/>
  <c r="G3025" i="1"/>
  <c r="F3025" i="1"/>
  <c r="I3024" i="1"/>
  <c r="H3024" i="1"/>
  <c r="G3024" i="1"/>
  <c r="F3024" i="1"/>
  <c r="I3023" i="1"/>
  <c r="H3023" i="1"/>
  <c r="G3023" i="1"/>
  <c r="F3023" i="1"/>
  <c r="I3022" i="1"/>
  <c r="H3022" i="1"/>
  <c r="G3022" i="1"/>
  <c r="F3022" i="1"/>
  <c r="I3021" i="1"/>
  <c r="H3021" i="1"/>
  <c r="G3021" i="1"/>
  <c r="F3021" i="1"/>
  <c r="I3020" i="1"/>
  <c r="H3020" i="1"/>
  <c r="G3020" i="1"/>
  <c r="F3020" i="1"/>
  <c r="I3019" i="1"/>
  <c r="H3019" i="1"/>
  <c r="G3019" i="1"/>
  <c r="F3019" i="1"/>
  <c r="I3018" i="1"/>
  <c r="H3018" i="1"/>
  <c r="G3018" i="1"/>
  <c r="F3018" i="1"/>
  <c r="I3017" i="1"/>
  <c r="H3017" i="1"/>
  <c r="G3017" i="1"/>
  <c r="F3017" i="1"/>
  <c r="I3016" i="1"/>
  <c r="H3016" i="1"/>
  <c r="G3016" i="1"/>
  <c r="F3016" i="1"/>
  <c r="I3015" i="1"/>
  <c r="H3015" i="1"/>
  <c r="G3015" i="1"/>
  <c r="F3015" i="1"/>
  <c r="I3014" i="1"/>
  <c r="H3014" i="1"/>
  <c r="G3014" i="1"/>
  <c r="F3014" i="1"/>
  <c r="I3013" i="1"/>
  <c r="H3013" i="1"/>
  <c r="G3013" i="1"/>
  <c r="F3013" i="1"/>
  <c r="I3012" i="1"/>
  <c r="H3012" i="1"/>
  <c r="G3012" i="1"/>
  <c r="F3012" i="1"/>
  <c r="I3011" i="1"/>
  <c r="H3011" i="1"/>
  <c r="G3011" i="1"/>
  <c r="F3011" i="1"/>
  <c r="I3010" i="1"/>
  <c r="H3010" i="1"/>
  <c r="G3010" i="1"/>
  <c r="F3010" i="1"/>
  <c r="I3009" i="1"/>
  <c r="H3009" i="1"/>
  <c r="G3009" i="1"/>
  <c r="F3009" i="1"/>
  <c r="I3008" i="1"/>
  <c r="H3008" i="1"/>
  <c r="G3008" i="1"/>
  <c r="F3008" i="1"/>
  <c r="I3007" i="1"/>
  <c r="H3007" i="1"/>
  <c r="G3007" i="1"/>
  <c r="F3007" i="1"/>
  <c r="I3006" i="1"/>
  <c r="H3006" i="1"/>
  <c r="G3006" i="1"/>
  <c r="F3006" i="1"/>
  <c r="I3005" i="1"/>
  <c r="H3005" i="1"/>
  <c r="G3005" i="1"/>
  <c r="F3005" i="1"/>
  <c r="I3004" i="1"/>
  <c r="H3004" i="1"/>
  <c r="G3004" i="1"/>
  <c r="F3004" i="1"/>
  <c r="I3003" i="1"/>
  <c r="H3003" i="1"/>
  <c r="G3003" i="1"/>
  <c r="F3003" i="1"/>
  <c r="I3002" i="1"/>
  <c r="H3002" i="1"/>
  <c r="G3002" i="1"/>
  <c r="F3002" i="1"/>
  <c r="I3001" i="1"/>
  <c r="H3001" i="1"/>
  <c r="G3001" i="1"/>
  <c r="F3001" i="1"/>
  <c r="I3000" i="1"/>
  <c r="H3000" i="1"/>
  <c r="G3000" i="1"/>
  <c r="F3000" i="1"/>
  <c r="I2999" i="1"/>
  <c r="H2999" i="1"/>
  <c r="G2999" i="1"/>
  <c r="F2999" i="1"/>
  <c r="I2998" i="1"/>
  <c r="H2998" i="1"/>
  <c r="G2998" i="1"/>
  <c r="F2998" i="1"/>
  <c r="I2997" i="1"/>
  <c r="H2997" i="1"/>
  <c r="G2997" i="1"/>
  <c r="F2997" i="1"/>
  <c r="I2996" i="1"/>
  <c r="H2996" i="1"/>
  <c r="G2996" i="1"/>
  <c r="F2996" i="1"/>
  <c r="I2995" i="1"/>
  <c r="H2995" i="1"/>
  <c r="G2995" i="1"/>
  <c r="F2995" i="1"/>
  <c r="I2994" i="1"/>
  <c r="H2994" i="1"/>
  <c r="G2994" i="1"/>
  <c r="F2994" i="1"/>
  <c r="I2993" i="1"/>
  <c r="H2993" i="1"/>
  <c r="G2993" i="1"/>
  <c r="F2993" i="1"/>
  <c r="I2992" i="1"/>
  <c r="H2992" i="1"/>
  <c r="G2992" i="1"/>
  <c r="F2992" i="1"/>
  <c r="I2991" i="1"/>
  <c r="H2991" i="1"/>
  <c r="G2991" i="1"/>
  <c r="F2991" i="1"/>
  <c r="I2990" i="1"/>
  <c r="H2990" i="1"/>
  <c r="G2990" i="1"/>
  <c r="F2990" i="1"/>
  <c r="I2989" i="1"/>
  <c r="H2989" i="1"/>
  <c r="G2989" i="1"/>
  <c r="F2989" i="1"/>
  <c r="I2988" i="1"/>
  <c r="H2988" i="1"/>
  <c r="G2988" i="1"/>
  <c r="F2988" i="1"/>
  <c r="I2987" i="1"/>
  <c r="H2987" i="1"/>
  <c r="G2987" i="1"/>
  <c r="F2987" i="1"/>
  <c r="I2986" i="1"/>
  <c r="H2986" i="1"/>
  <c r="G2986" i="1"/>
  <c r="F2986" i="1"/>
  <c r="I2985" i="1"/>
  <c r="H2985" i="1"/>
  <c r="G2985" i="1"/>
  <c r="F2985" i="1"/>
  <c r="I2984" i="1"/>
  <c r="H2984" i="1"/>
  <c r="G2984" i="1"/>
  <c r="F2984" i="1"/>
  <c r="I2983" i="1"/>
  <c r="H2983" i="1"/>
  <c r="G2983" i="1"/>
  <c r="F2983" i="1"/>
  <c r="I2982" i="1"/>
  <c r="H2982" i="1"/>
  <c r="G2982" i="1"/>
  <c r="F2982" i="1"/>
  <c r="I2981" i="1"/>
  <c r="H2981" i="1"/>
  <c r="G2981" i="1"/>
  <c r="F2981" i="1"/>
  <c r="I2980" i="1"/>
  <c r="H2980" i="1"/>
  <c r="G2980" i="1"/>
  <c r="F2980" i="1"/>
  <c r="I2979" i="1"/>
  <c r="H2979" i="1"/>
  <c r="G2979" i="1"/>
  <c r="F2979" i="1"/>
  <c r="I2978" i="1"/>
  <c r="H2978" i="1"/>
  <c r="G2978" i="1"/>
  <c r="F2978" i="1"/>
  <c r="I2977" i="1"/>
  <c r="H2977" i="1"/>
  <c r="G2977" i="1"/>
  <c r="F2977" i="1"/>
  <c r="I2976" i="1"/>
  <c r="H2976" i="1"/>
  <c r="G2976" i="1"/>
  <c r="F2976" i="1"/>
  <c r="I2975" i="1"/>
  <c r="H2975" i="1"/>
  <c r="G2975" i="1"/>
  <c r="F2975" i="1"/>
  <c r="I2974" i="1"/>
  <c r="H2974" i="1"/>
  <c r="G2974" i="1"/>
  <c r="F2974" i="1"/>
  <c r="I2973" i="1"/>
  <c r="H2973" i="1"/>
  <c r="G2973" i="1"/>
  <c r="F2973" i="1"/>
  <c r="I2972" i="1"/>
  <c r="H2972" i="1"/>
  <c r="G2972" i="1"/>
  <c r="F2972" i="1"/>
  <c r="I2971" i="1"/>
  <c r="H2971" i="1"/>
  <c r="G2971" i="1"/>
  <c r="F2971" i="1"/>
  <c r="I2970" i="1"/>
  <c r="H2970" i="1"/>
  <c r="G2970" i="1"/>
  <c r="F2970" i="1"/>
  <c r="I2969" i="1"/>
  <c r="H2969" i="1"/>
  <c r="G2969" i="1"/>
  <c r="F2969" i="1"/>
  <c r="I2968" i="1"/>
  <c r="H2968" i="1"/>
  <c r="G2968" i="1"/>
  <c r="F2968" i="1"/>
  <c r="I2967" i="1"/>
  <c r="H2967" i="1"/>
  <c r="G2967" i="1"/>
  <c r="F2967" i="1"/>
  <c r="I2966" i="1"/>
  <c r="H2966" i="1"/>
  <c r="G2966" i="1"/>
  <c r="F2966" i="1"/>
  <c r="I2965" i="1"/>
  <c r="H2965" i="1"/>
  <c r="G2965" i="1"/>
  <c r="F2965" i="1"/>
  <c r="I2964" i="1"/>
  <c r="H2964" i="1"/>
  <c r="G2964" i="1"/>
  <c r="F2964" i="1"/>
  <c r="I2963" i="1"/>
  <c r="H2963" i="1"/>
  <c r="G2963" i="1"/>
  <c r="F2963" i="1"/>
  <c r="I2962" i="1"/>
  <c r="H2962" i="1"/>
  <c r="G2962" i="1"/>
  <c r="F2962" i="1"/>
  <c r="I2961" i="1"/>
  <c r="H2961" i="1"/>
  <c r="G2961" i="1"/>
  <c r="F2961" i="1"/>
  <c r="I2960" i="1"/>
  <c r="H2960" i="1"/>
  <c r="G2960" i="1"/>
  <c r="F2960" i="1"/>
  <c r="I2959" i="1"/>
  <c r="H2959" i="1"/>
  <c r="G2959" i="1"/>
  <c r="F2959" i="1"/>
  <c r="I2958" i="1"/>
  <c r="H2958" i="1"/>
  <c r="G2958" i="1"/>
  <c r="F2958" i="1"/>
  <c r="I2957" i="1"/>
  <c r="H2957" i="1"/>
  <c r="G2957" i="1"/>
  <c r="F2957" i="1"/>
  <c r="I2956" i="1"/>
  <c r="H2956" i="1"/>
  <c r="G2956" i="1"/>
  <c r="F2956" i="1"/>
  <c r="I2955" i="1"/>
  <c r="H2955" i="1"/>
  <c r="G2955" i="1"/>
  <c r="F2955" i="1"/>
  <c r="I2954" i="1"/>
  <c r="H2954" i="1"/>
  <c r="G2954" i="1"/>
  <c r="F2954" i="1"/>
  <c r="I2953" i="1"/>
  <c r="H2953" i="1"/>
  <c r="G2953" i="1"/>
  <c r="F2953" i="1"/>
  <c r="I2952" i="1"/>
  <c r="H2952" i="1"/>
  <c r="G2952" i="1"/>
  <c r="F2952" i="1"/>
  <c r="I2951" i="1"/>
  <c r="H2951" i="1"/>
  <c r="G2951" i="1"/>
  <c r="F2951" i="1"/>
  <c r="I2950" i="1"/>
  <c r="H2950" i="1"/>
  <c r="G2950" i="1"/>
  <c r="F2950" i="1"/>
  <c r="I2949" i="1"/>
  <c r="H2949" i="1"/>
  <c r="G2949" i="1"/>
  <c r="F2949" i="1"/>
  <c r="I2948" i="1"/>
  <c r="H2948" i="1"/>
  <c r="G2948" i="1"/>
  <c r="F2948" i="1"/>
  <c r="I2947" i="1"/>
  <c r="H2947" i="1"/>
  <c r="G2947" i="1"/>
  <c r="F2947" i="1"/>
  <c r="I2946" i="1"/>
  <c r="H2946" i="1"/>
  <c r="G2946" i="1"/>
  <c r="F2946" i="1"/>
  <c r="I2945" i="1"/>
  <c r="H2945" i="1"/>
  <c r="G2945" i="1"/>
  <c r="F2945" i="1"/>
  <c r="I2944" i="1"/>
  <c r="H2944" i="1"/>
  <c r="G2944" i="1"/>
  <c r="F2944" i="1"/>
  <c r="I2943" i="1"/>
  <c r="H2943" i="1"/>
  <c r="G2943" i="1"/>
  <c r="F2943" i="1"/>
  <c r="I2942" i="1"/>
  <c r="H2942" i="1"/>
  <c r="G2942" i="1"/>
  <c r="F2942" i="1"/>
  <c r="I2941" i="1"/>
  <c r="H2941" i="1"/>
  <c r="G2941" i="1"/>
  <c r="F2941" i="1"/>
  <c r="I2940" i="1"/>
  <c r="H2940" i="1"/>
  <c r="G2940" i="1"/>
  <c r="F2940" i="1"/>
  <c r="I2939" i="1"/>
  <c r="H2939" i="1"/>
  <c r="G2939" i="1"/>
  <c r="F2939" i="1"/>
  <c r="I2938" i="1"/>
  <c r="H2938" i="1"/>
  <c r="G2938" i="1"/>
  <c r="F2938" i="1"/>
  <c r="I2937" i="1"/>
  <c r="H2937" i="1"/>
  <c r="G2937" i="1"/>
  <c r="F2937" i="1"/>
  <c r="I2936" i="1"/>
  <c r="H2936" i="1"/>
  <c r="G2936" i="1"/>
  <c r="F2936" i="1"/>
  <c r="I2935" i="1"/>
  <c r="H2935" i="1"/>
  <c r="G2935" i="1"/>
  <c r="F2935" i="1"/>
  <c r="I2934" i="1"/>
  <c r="H2934" i="1"/>
  <c r="G2934" i="1"/>
  <c r="F2934" i="1"/>
  <c r="I2933" i="1"/>
  <c r="H2933" i="1"/>
  <c r="G2933" i="1"/>
  <c r="F2933" i="1"/>
  <c r="I2932" i="1"/>
  <c r="H2932" i="1"/>
  <c r="G2932" i="1"/>
  <c r="F2932" i="1"/>
  <c r="I2931" i="1"/>
  <c r="H2931" i="1"/>
  <c r="G2931" i="1"/>
  <c r="F2931" i="1"/>
  <c r="I2930" i="1"/>
  <c r="H2930" i="1"/>
  <c r="G2930" i="1"/>
  <c r="F2930" i="1"/>
  <c r="I2929" i="1"/>
  <c r="H2929" i="1"/>
  <c r="G2929" i="1"/>
  <c r="F2929" i="1"/>
  <c r="I2928" i="1"/>
  <c r="H2928" i="1"/>
  <c r="G2928" i="1"/>
  <c r="F2928" i="1"/>
  <c r="I2927" i="1"/>
  <c r="H2927" i="1"/>
  <c r="G2927" i="1"/>
  <c r="F2927" i="1"/>
  <c r="I2926" i="1"/>
  <c r="H2926" i="1"/>
  <c r="G2926" i="1"/>
  <c r="F2926" i="1"/>
  <c r="I2925" i="1"/>
  <c r="H2925" i="1"/>
  <c r="G2925" i="1"/>
  <c r="F2925" i="1"/>
  <c r="I2924" i="1"/>
  <c r="H2924" i="1"/>
  <c r="G2924" i="1"/>
  <c r="F2924" i="1"/>
  <c r="I2923" i="1"/>
  <c r="H2923" i="1"/>
  <c r="G2923" i="1"/>
  <c r="F2923" i="1"/>
  <c r="I2922" i="1"/>
  <c r="H2922" i="1"/>
  <c r="G2922" i="1"/>
  <c r="F2922" i="1"/>
  <c r="I2921" i="1"/>
  <c r="H2921" i="1"/>
  <c r="G2921" i="1"/>
  <c r="F2921" i="1"/>
  <c r="I2920" i="1"/>
  <c r="H2920" i="1"/>
  <c r="G2920" i="1"/>
  <c r="F2920" i="1"/>
  <c r="I2919" i="1"/>
  <c r="H2919" i="1"/>
  <c r="G2919" i="1"/>
  <c r="F2919" i="1"/>
  <c r="I2918" i="1"/>
  <c r="H2918" i="1"/>
  <c r="G2918" i="1"/>
  <c r="F2918" i="1"/>
  <c r="I2917" i="1"/>
  <c r="H2917" i="1"/>
  <c r="G2917" i="1"/>
  <c r="F2917" i="1"/>
  <c r="I2916" i="1"/>
  <c r="H2916" i="1"/>
  <c r="G2916" i="1"/>
  <c r="F2916" i="1"/>
  <c r="I2915" i="1"/>
  <c r="H2915" i="1"/>
  <c r="G2915" i="1"/>
  <c r="F2915" i="1"/>
  <c r="I2914" i="1"/>
  <c r="H2914" i="1"/>
  <c r="G2914" i="1"/>
  <c r="F2914" i="1"/>
  <c r="I2913" i="1"/>
  <c r="H2913" i="1"/>
  <c r="G2913" i="1"/>
  <c r="F2913" i="1"/>
  <c r="I2912" i="1"/>
  <c r="H2912" i="1"/>
  <c r="G2912" i="1"/>
  <c r="F2912" i="1"/>
  <c r="I2911" i="1"/>
  <c r="H2911" i="1"/>
  <c r="G2911" i="1"/>
  <c r="F2911" i="1"/>
  <c r="I2910" i="1"/>
  <c r="H2910" i="1"/>
  <c r="G2910" i="1"/>
  <c r="F2910" i="1"/>
  <c r="I2909" i="1"/>
  <c r="H2909" i="1"/>
  <c r="G2909" i="1"/>
  <c r="F2909" i="1"/>
  <c r="I2908" i="1"/>
  <c r="H2908" i="1"/>
  <c r="G2908" i="1"/>
  <c r="F2908" i="1"/>
  <c r="I2907" i="1"/>
  <c r="H2907" i="1"/>
  <c r="G2907" i="1"/>
  <c r="F2907" i="1"/>
  <c r="I2906" i="1"/>
  <c r="H2906" i="1"/>
  <c r="G2906" i="1"/>
  <c r="F2906" i="1"/>
  <c r="I2905" i="1"/>
  <c r="H2905" i="1"/>
  <c r="G2905" i="1"/>
  <c r="F2905" i="1"/>
  <c r="I2904" i="1"/>
  <c r="H2904" i="1"/>
  <c r="G2904" i="1"/>
  <c r="F2904" i="1"/>
  <c r="I2903" i="1"/>
  <c r="H2903" i="1"/>
  <c r="G2903" i="1"/>
  <c r="F2903" i="1"/>
  <c r="I2902" i="1"/>
  <c r="H2902" i="1"/>
  <c r="G2902" i="1"/>
  <c r="F2902" i="1"/>
  <c r="I2901" i="1"/>
  <c r="H2901" i="1"/>
  <c r="G2901" i="1"/>
  <c r="F2901" i="1"/>
  <c r="I2900" i="1"/>
  <c r="H2900" i="1"/>
  <c r="G2900" i="1"/>
  <c r="F2900" i="1"/>
  <c r="I2899" i="1"/>
  <c r="H2899" i="1"/>
  <c r="G2899" i="1"/>
  <c r="F2899" i="1"/>
  <c r="I2898" i="1"/>
  <c r="H2898" i="1"/>
  <c r="G2898" i="1"/>
  <c r="F2898" i="1"/>
  <c r="I2897" i="1"/>
  <c r="H2897" i="1"/>
  <c r="G2897" i="1"/>
  <c r="F2897" i="1"/>
  <c r="I2896" i="1"/>
  <c r="H2896" i="1"/>
  <c r="G2896" i="1"/>
  <c r="F2896" i="1"/>
  <c r="I2895" i="1"/>
  <c r="H2895" i="1"/>
  <c r="G2895" i="1"/>
  <c r="F2895" i="1"/>
  <c r="I2894" i="1"/>
  <c r="H2894" i="1"/>
  <c r="G2894" i="1"/>
  <c r="F2894" i="1"/>
  <c r="I2893" i="1"/>
  <c r="H2893" i="1"/>
  <c r="G2893" i="1"/>
  <c r="F2893" i="1"/>
  <c r="I2892" i="1"/>
  <c r="H2892" i="1"/>
  <c r="G2892" i="1"/>
  <c r="F2892" i="1"/>
  <c r="I2891" i="1"/>
  <c r="H2891" i="1"/>
  <c r="G2891" i="1"/>
  <c r="F2891" i="1"/>
  <c r="I2890" i="1"/>
  <c r="H2890" i="1"/>
  <c r="G2890" i="1"/>
  <c r="F2890" i="1"/>
  <c r="I2889" i="1"/>
  <c r="H2889" i="1"/>
  <c r="G2889" i="1"/>
  <c r="F2889" i="1"/>
  <c r="I2888" i="1"/>
  <c r="H2888" i="1"/>
  <c r="G2888" i="1"/>
  <c r="F2888" i="1"/>
  <c r="I2887" i="1"/>
  <c r="H2887" i="1"/>
  <c r="G2887" i="1"/>
  <c r="F2887" i="1"/>
  <c r="I2886" i="1"/>
  <c r="H2886" i="1"/>
  <c r="G2886" i="1"/>
  <c r="F2886" i="1"/>
  <c r="I2885" i="1"/>
  <c r="H2885" i="1"/>
  <c r="G2885" i="1"/>
  <c r="F2885" i="1"/>
  <c r="I2884" i="1"/>
  <c r="H2884" i="1"/>
  <c r="G2884" i="1"/>
  <c r="F2884" i="1"/>
  <c r="I2883" i="1"/>
  <c r="H2883" i="1"/>
  <c r="G2883" i="1"/>
  <c r="F2883" i="1"/>
  <c r="I2882" i="1"/>
  <c r="H2882" i="1"/>
  <c r="G2882" i="1"/>
  <c r="F2882" i="1"/>
  <c r="I2881" i="1"/>
  <c r="H2881" i="1"/>
  <c r="G2881" i="1"/>
  <c r="F2881" i="1"/>
  <c r="I2880" i="1"/>
  <c r="H2880" i="1"/>
  <c r="G2880" i="1"/>
  <c r="F2880" i="1"/>
  <c r="I2879" i="1"/>
  <c r="H2879" i="1"/>
  <c r="G2879" i="1"/>
  <c r="F2879" i="1"/>
  <c r="I2878" i="1"/>
  <c r="H2878" i="1"/>
  <c r="G2878" i="1"/>
  <c r="F2878" i="1"/>
  <c r="I2877" i="1"/>
  <c r="H2877" i="1"/>
  <c r="G2877" i="1"/>
  <c r="F2877" i="1"/>
  <c r="I2876" i="1"/>
  <c r="H2876" i="1"/>
  <c r="G2876" i="1"/>
  <c r="F2876" i="1"/>
  <c r="I2875" i="1"/>
  <c r="H2875" i="1"/>
  <c r="G2875" i="1"/>
  <c r="F2875" i="1"/>
  <c r="I2874" i="1"/>
  <c r="H2874" i="1"/>
  <c r="G2874" i="1"/>
  <c r="F2874" i="1"/>
  <c r="I2873" i="1"/>
  <c r="H2873" i="1"/>
  <c r="G2873" i="1"/>
  <c r="F2873" i="1"/>
  <c r="I2872" i="1"/>
  <c r="H2872" i="1"/>
  <c r="G2872" i="1"/>
  <c r="F2872" i="1"/>
  <c r="I2871" i="1"/>
  <c r="H2871" i="1"/>
  <c r="G2871" i="1"/>
  <c r="F2871" i="1"/>
  <c r="I2870" i="1"/>
  <c r="H2870" i="1"/>
  <c r="G2870" i="1"/>
  <c r="F2870" i="1"/>
  <c r="I2869" i="1"/>
  <c r="H2869" i="1"/>
  <c r="G2869" i="1"/>
  <c r="F2869" i="1"/>
  <c r="I2868" i="1"/>
  <c r="H2868" i="1"/>
  <c r="G2868" i="1"/>
  <c r="F2868" i="1"/>
  <c r="I2867" i="1"/>
  <c r="H2867" i="1"/>
  <c r="G2867" i="1"/>
  <c r="F2867" i="1"/>
  <c r="I2866" i="1"/>
  <c r="H2866" i="1"/>
  <c r="G2866" i="1"/>
  <c r="F2866" i="1"/>
  <c r="I2865" i="1"/>
  <c r="H2865" i="1"/>
  <c r="G2865" i="1"/>
  <c r="F2865" i="1"/>
  <c r="I2864" i="1"/>
  <c r="H2864" i="1"/>
  <c r="G2864" i="1"/>
  <c r="F2864" i="1"/>
  <c r="I2863" i="1"/>
  <c r="H2863" i="1"/>
  <c r="G2863" i="1"/>
  <c r="F2863" i="1"/>
  <c r="I2862" i="1"/>
  <c r="H2862" i="1"/>
  <c r="G2862" i="1"/>
  <c r="F2862" i="1"/>
  <c r="I2861" i="1"/>
  <c r="H2861" i="1"/>
  <c r="G2861" i="1"/>
  <c r="F2861" i="1"/>
  <c r="I2860" i="1"/>
  <c r="H2860" i="1"/>
  <c r="G2860" i="1"/>
  <c r="F2860" i="1"/>
  <c r="I2859" i="1"/>
  <c r="H2859" i="1"/>
  <c r="G2859" i="1"/>
  <c r="F2859" i="1"/>
  <c r="I2858" i="1"/>
  <c r="H2858" i="1"/>
  <c r="G2858" i="1"/>
  <c r="F2858" i="1"/>
  <c r="I2857" i="1"/>
  <c r="H2857" i="1"/>
  <c r="G2857" i="1"/>
  <c r="F2857" i="1"/>
  <c r="I2856" i="1"/>
  <c r="H2856" i="1"/>
  <c r="G2856" i="1"/>
  <c r="F2856" i="1"/>
  <c r="I2855" i="1"/>
  <c r="H2855" i="1"/>
  <c r="G2855" i="1"/>
  <c r="F2855" i="1"/>
  <c r="I2854" i="1"/>
  <c r="H2854" i="1"/>
  <c r="G2854" i="1"/>
  <c r="F2854" i="1"/>
  <c r="I2853" i="1"/>
  <c r="H2853" i="1"/>
  <c r="G2853" i="1"/>
  <c r="F2853" i="1"/>
  <c r="I2852" i="1"/>
  <c r="H2852" i="1"/>
  <c r="G2852" i="1"/>
  <c r="F2852" i="1"/>
  <c r="I2851" i="1"/>
  <c r="H2851" i="1"/>
  <c r="G2851" i="1"/>
  <c r="F2851" i="1"/>
  <c r="I2850" i="1"/>
  <c r="H2850" i="1"/>
  <c r="G2850" i="1"/>
  <c r="F2850" i="1"/>
  <c r="I2849" i="1"/>
  <c r="H2849" i="1"/>
  <c r="G2849" i="1"/>
  <c r="F2849" i="1"/>
  <c r="I2848" i="1"/>
  <c r="H2848" i="1"/>
  <c r="G2848" i="1"/>
  <c r="F2848" i="1"/>
  <c r="I2847" i="1"/>
  <c r="H2847" i="1"/>
  <c r="G2847" i="1"/>
  <c r="F2847" i="1"/>
  <c r="I2846" i="1"/>
  <c r="H2846" i="1"/>
  <c r="G2846" i="1"/>
  <c r="F2846" i="1"/>
  <c r="I2845" i="1"/>
  <c r="H2845" i="1"/>
  <c r="G2845" i="1"/>
  <c r="F2845" i="1"/>
  <c r="I2844" i="1"/>
  <c r="H2844" i="1"/>
  <c r="G2844" i="1"/>
  <c r="F2844" i="1"/>
  <c r="I2843" i="1"/>
  <c r="H2843" i="1"/>
  <c r="G2843" i="1"/>
  <c r="F2843" i="1"/>
  <c r="I2842" i="1"/>
  <c r="H2842" i="1"/>
  <c r="G2842" i="1"/>
  <c r="F2842" i="1"/>
  <c r="I2841" i="1"/>
  <c r="H2841" i="1"/>
  <c r="G2841" i="1"/>
  <c r="F2841" i="1"/>
  <c r="I2840" i="1"/>
  <c r="H2840" i="1"/>
  <c r="G2840" i="1"/>
  <c r="F2840" i="1"/>
  <c r="I2839" i="1"/>
  <c r="H2839" i="1"/>
  <c r="G2839" i="1"/>
  <c r="F2839" i="1"/>
  <c r="I2838" i="1"/>
  <c r="H2838" i="1"/>
  <c r="G2838" i="1"/>
  <c r="F2838" i="1"/>
  <c r="I2837" i="1"/>
  <c r="H2837" i="1"/>
  <c r="G2837" i="1"/>
  <c r="F2837" i="1"/>
  <c r="I2836" i="1"/>
  <c r="H2836" i="1"/>
  <c r="G2836" i="1"/>
  <c r="F2836" i="1"/>
  <c r="I2835" i="1"/>
  <c r="H2835" i="1"/>
  <c r="G2835" i="1"/>
  <c r="F2835" i="1"/>
  <c r="I2834" i="1"/>
  <c r="H2834" i="1"/>
  <c r="G2834" i="1"/>
  <c r="F2834" i="1"/>
  <c r="I2833" i="1"/>
  <c r="H2833" i="1"/>
  <c r="G2833" i="1"/>
  <c r="F2833" i="1"/>
  <c r="I2832" i="1"/>
  <c r="H2832" i="1"/>
  <c r="G2832" i="1"/>
  <c r="F2832" i="1"/>
  <c r="I2831" i="1"/>
  <c r="H2831" i="1"/>
  <c r="G2831" i="1"/>
  <c r="F2831" i="1"/>
  <c r="I2830" i="1"/>
  <c r="H2830" i="1"/>
  <c r="G2830" i="1"/>
  <c r="F2830" i="1"/>
  <c r="I2829" i="1"/>
  <c r="H2829" i="1"/>
  <c r="G2829" i="1"/>
  <c r="F2829" i="1"/>
  <c r="I2828" i="1"/>
  <c r="H2828" i="1"/>
  <c r="G2828" i="1"/>
  <c r="F2828" i="1"/>
  <c r="I2827" i="1"/>
  <c r="H2827" i="1"/>
  <c r="G2827" i="1"/>
  <c r="F2827" i="1"/>
  <c r="I2826" i="1"/>
  <c r="H2826" i="1"/>
  <c r="G2826" i="1"/>
  <c r="F2826" i="1"/>
  <c r="I2825" i="1"/>
  <c r="H2825" i="1"/>
  <c r="G2825" i="1"/>
  <c r="F2825" i="1"/>
  <c r="I2824" i="1"/>
  <c r="H2824" i="1"/>
  <c r="G2824" i="1"/>
  <c r="F2824" i="1"/>
  <c r="I2823" i="1"/>
  <c r="H2823" i="1"/>
  <c r="G2823" i="1"/>
  <c r="F2823" i="1"/>
  <c r="I2822" i="1"/>
  <c r="H2822" i="1"/>
  <c r="G2822" i="1"/>
  <c r="F2822" i="1"/>
  <c r="I2821" i="1"/>
  <c r="H2821" i="1"/>
  <c r="G2821" i="1"/>
  <c r="F2821" i="1"/>
  <c r="I2820" i="1"/>
  <c r="H2820" i="1"/>
  <c r="G2820" i="1"/>
  <c r="F2820" i="1"/>
  <c r="I2819" i="1"/>
  <c r="H2819" i="1"/>
  <c r="G2819" i="1"/>
  <c r="F2819" i="1"/>
  <c r="I2818" i="1"/>
  <c r="H2818" i="1"/>
  <c r="G2818" i="1"/>
  <c r="F2818" i="1"/>
  <c r="I2817" i="1"/>
  <c r="H2817" i="1"/>
  <c r="G2817" i="1"/>
  <c r="F2817" i="1"/>
  <c r="I2816" i="1"/>
  <c r="H2816" i="1"/>
  <c r="G2816" i="1"/>
  <c r="F2816" i="1"/>
  <c r="I2815" i="1"/>
  <c r="H2815" i="1"/>
  <c r="G2815" i="1"/>
  <c r="F2815" i="1"/>
  <c r="I2814" i="1"/>
  <c r="H2814" i="1"/>
  <c r="G2814" i="1"/>
  <c r="F2814" i="1"/>
  <c r="I2813" i="1"/>
  <c r="H2813" i="1"/>
  <c r="G2813" i="1"/>
  <c r="F2813" i="1"/>
  <c r="I2812" i="1"/>
  <c r="H2812" i="1"/>
  <c r="G2812" i="1"/>
  <c r="F2812" i="1"/>
  <c r="I2811" i="1"/>
  <c r="H2811" i="1"/>
  <c r="G2811" i="1"/>
  <c r="F2811" i="1"/>
  <c r="I2810" i="1"/>
  <c r="H2810" i="1"/>
  <c r="G2810" i="1"/>
  <c r="F2810" i="1"/>
  <c r="I2809" i="1"/>
  <c r="H2809" i="1"/>
  <c r="G2809" i="1"/>
  <c r="F2809" i="1"/>
  <c r="I2808" i="1"/>
  <c r="H2808" i="1"/>
  <c r="G2808" i="1"/>
  <c r="F2808" i="1"/>
  <c r="I2807" i="1"/>
  <c r="H2807" i="1"/>
  <c r="G2807" i="1"/>
  <c r="F2807" i="1"/>
  <c r="I2806" i="1"/>
  <c r="H2806" i="1"/>
  <c r="G2806" i="1"/>
  <c r="F2806" i="1"/>
  <c r="I2805" i="1"/>
  <c r="H2805" i="1"/>
  <c r="G2805" i="1"/>
  <c r="F2805" i="1"/>
  <c r="I2804" i="1"/>
  <c r="H2804" i="1"/>
  <c r="G2804" i="1"/>
  <c r="F2804" i="1"/>
  <c r="I2803" i="1"/>
  <c r="H2803" i="1"/>
  <c r="G2803" i="1"/>
  <c r="F2803" i="1"/>
  <c r="I2802" i="1"/>
  <c r="H2802" i="1"/>
  <c r="G2802" i="1"/>
  <c r="F2802" i="1"/>
  <c r="I2801" i="1"/>
  <c r="H2801" i="1"/>
  <c r="G2801" i="1"/>
  <c r="F2801" i="1"/>
  <c r="I2800" i="1"/>
  <c r="H2800" i="1"/>
  <c r="G2800" i="1"/>
  <c r="F2800" i="1"/>
  <c r="I2799" i="1"/>
  <c r="H2799" i="1"/>
  <c r="G2799" i="1"/>
  <c r="F2799" i="1"/>
  <c r="I2798" i="1"/>
  <c r="H2798" i="1"/>
  <c r="G2798" i="1"/>
  <c r="F2798" i="1"/>
  <c r="I2797" i="1"/>
  <c r="H2797" i="1"/>
  <c r="G2797" i="1"/>
  <c r="F2797" i="1"/>
  <c r="I2796" i="1"/>
  <c r="H2796" i="1"/>
  <c r="G2796" i="1"/>
  <c r="F2796" i="1"/>
  <c r="I2795" i="1"/>
  <c r="H2795" i="1"/>
  <c r="G2795" i="1"/>
  <c r="F2795" i="1"/>
  <c r="I2794" i="1"/>
  <c r="H2794" i="1"/>
  <c r="G2794" i="1"/>
  <c r="F2794" i="1"/>
  <c r="I2793" i="1"/>
  <c r="H2793" i="1"/>
  <c r="G2793" i="1"/>
  <c r="F2793" i="1"/>
  <c r="I2792" i="1"/>
  <c r="H2792" i="1"/>
  <c r="G2792" i="1"/>
  <c r="F2792" i="1"/>
  <c r="I2791" i="1"/>
  <c r="H2791" i="1"/>
  <c r="G2791" i="1"/>
  <c r="F2791" i="1"/>
  <c r="I2790" i="1"/>
  <c r="H2790" i="1"/>
  <c r="G2790" i="1"/>
  <c r="F2790" i="1"/>
  <c r="I2789" i="1"/>
  <c r="H2789" i="1"/>
  <c r="G2789" i="1"/>
  <c r="F2789" i="1"/>
  <c r="I2788" i="1"/>
  <c r="H2788" i="1"/>
  <c r="G2788" i="1"/>
  <c r="F2788" i="1"/>
  <c r="I2787" i="1"/>
  <c r="H2787" i="1"/>
  <c r="G2787" i="1"/>
  <c r="F2787" i="1"/>
  <c r="I2786" i="1"/>
  <c r="H2786" i="1"/>
  <c r="G2786" i="1"/>
  <c r="F2786" i="1"/>
  <c r="I2785" i="1"/>
  <c r="H2785" i="1"/>
  <c r="G2785" i="1"/>
  <c r="F2785" i="1"/>
  <c r="I2784" i="1"/>
  <c r="H2784" i="1"/>
  <c r="G2784" i="1"/>
  <c r="F2784" i="1"/>
  <c r="I2783" i="1"/>
  <c r="H2783" i="1"/>
  <c r="G2783" i="1"/>
  <c r="F2783" i="1"/>
  <c r="I2782" i="1"/>
  <c r="H2782" i="1"/>
  <c r="G2782" i="1"/>
  <c r="F2782" i="1"/>
  <c r="I2781" i="1"/>
  <c r="H2781" i="1"/>
  <c r="G2781" i="1"/>
  <c r="F2781" i="1"/>
  <c r="I2780" i="1"/>
  <c r="H2780" i="1"/>
  <c r="G2780" i="1"/>
  <c r="F2780" i="1"/>
  <c r="I2779" i="1"/>
  <c r="H2779" i="1"/>
  <c r="G2779" i="1"/>
  <c r="F2779" i="1"/>
  <c r="I2778" i="1"/>
  <c r="H2778" i="1"/>
  <c r="G2778" i="1"/>
  <c r="F2778" i="1"/>
  <c r="I2777" i="1"/>
  <c r="H2777" i="1"/>
  <c r="G2777" i="1"/>
  <c r="F2777" i="1"/>
  <c r="I2776" i="1"/>
  <c r="H2776" i="1"/>
  <c r="G2776" i="1"/>
  <c r="F2776" i="1"/>
  <c r="I2775" i="1"/>
  <c r="H2775" i="1"/>
  <c r="G2775" i="1"/>
  <c r="F2775" i="1"/>
  <c r="I2774" i="1"/>
  <c r="H2774" i="1"/>
  <c r="G2774" i="1"/>
  <c r="F2774" i="1"/>
  <c r="I2773" i="1"/>
  <c r="H2773" i="1"/>
  <c r="G2773" i="1"/>
  <c r="F2773" i="1"/>
  <c r="I2772" i="1"/>
  <c r="H2772" i="1"/>
  <c r="G2772" i="1"/>
  <c r="F2772" i="1"/>
  <c r="I2771" i="1"/>
  <c r="H2771" i="1"/>
  <c r="G2771" i="1"/>
  <c r="F2771" i="1"/>
  <c r="I2770" i="1"/>
  <c r="H2770" i="1"/>
  <c r="G2770" i="1"/>
  <c r="F2770" i="1"/>
  <c r="I2769" i="1"/>
  <c r="H2769" i="1"/>
  <c r="G2769" i="1"/>
  <c r="F2769" i="1"/>
  <c r="I2768" i="1"/>
  <c r="H2768" i="1"/>
  <c r="G2768" i="1"/>
  <c r="F2768" i="1"/>
  <c r="I2767" i="1"/>
  <c r="H2767" i="1"/>
  <c r="G2767" i="1"/>
  <c r="F2767" i="1"/>
  <c r="I2766" i="1"/>
  <c r="H2766" i="1"/>
  <c r="G2766" i="1"/>
  <c r="F2766" i="1"/>
  <c r="I2765" i="1"/>
  <c r="H2765" i="1"/>
  <c r="G2765" i="1"/>
  <c r="F2765" i="1"/>
  <c r="I2764" i="1"/>
  <c r="H2764" i="1"/>
  <c r="G2764" i="1"/>
  <c r="F2764" i="1"/>
  <c r="I2763" i="1"/>
  <c r="H2763" i="1"/>
  <c r="G2763" i="1"/>
  <c r="F2763" i="1"/>
  <c r="I2762" i="1"/>
  <c r="H2762" i="1"/>
  <c r="G2762" i="1"/>
  <c r="F2762" i="1"/>
  <c r="I2761" i="1"/>
  <c r="H2761" i="1"/>
  <c r="G2761" i="1"/>
  <c r="F2761" i="1"/>
  <c r="I2760" i="1"/>
  <c r="H2760" i="1"/>
  <c r="G2760" i="1"/>
  <c r="F2760" i="1"/>
  <c r="I2759" i="1"/>
  <c r="H2759" i="1"/>
  <c r="G2759" i="1"/>
  <c r="F2759" i="1"/>
  <c r="I2758" i="1"/>
  <c r="H2758" i="1"/>
  <c r="G2758" i="1"/>
  <c r="F2758" i="1"/>
  <c r="I2757" i="1"/>
  <c r="H2757" i="1"/>
  <c r="G2757" i="1"/>
  <c r="F2757" i="1"/>
  <c r="I2756" i="1"/>
  <c r="H2756" i="1"/>
  <c r="G2756" i="1"/>
  <c r="F2756" i="1"/>
  <c r="I2755" i="1"/>
  <c r="H2755" i="1"/>
  <c r="G2755" i="1"/>
  <c r="F2755" i="1"/>
  <c r="I2754" i="1"/>
  <c r="H2754" i="1"/>
  <c r="G2754" i="1"/>
  <c r="F2754" i="1"/>
  <c r="I2753" i="1"/>
  <c r="H2753" i="1"/>
  <c r="G2753" i="1"/>
  <c r="F2753" i="1"/>
  <c r="I2752" i="1"/>
  <c r="H2752" i="1"/>
  <c r="G2752" i="1"/>
  <c r="F2752" i="1"/>
  <c r="I2751" i="1"/>
  <c r="H2751" i="1"/>
  <c r="G2751" i="1"/>
  <c r="F2751" i="1"/>
  <c r="I2750" i="1"/>
  <c r="H2750" i="1"/>
  <c r="G2750" i="1"/>
  <c r="F2750" i="1"/>
  <c r="I2749" i="1"/>
  <c r="H2749" i="1"/>
  <c r="G2749" i="1"/>
  <c r="F2749" i="1"/>
  <c r="I2748" i="1"/>
  <c r="H2748" i="1"/>
  <c r="G2748" i="1"/>
  <c r="F2748" i="1"/>
  <c r="I2747" i="1"/>
  <c r="H2747" i="1"/>
  <c r="G2747" i="1"/>
  <c r="F2747" i="1"/>
  <c r="I2746" i="1"/>
  <c r="H2746" i="1"/>
  <c r="G2746" i="1"/>
  <c r="F2746" i="1"/>
  <c r="I2745" i="1"/>
  <c r="H2745" i="1"/>
  <c r="G2745" i="1"/>
  <c r="F2745" i="1"/>
  <c r="I2744" i="1"/>
  <c r="H2744" i="1"/>
  <c r="G2744" i="1"/>
  <c r="F2744" i="1"/>
  <c r="I2743" i="1"/>
  <c r="H2743" i="1"/>
  <c r="G2743" i="1"/>
  <c r="F2743" i="1"/>
  <c r="I2742" i="1"/>
  <c r="H2742" i="1"/>
  <c r="G2742" i="1"/>
  <c r="F2742" i="1"/>
  <c r="I2741" i="1"/>
  <c r="H2741" i="1"/>
  <c r="G2741" i="1"/>
  <c r="F2741" i="1"/>
  <c r="I2740" i="1"/>
  <c r="H2740" i="1"/>
  <c r="G2740" i="1"/>
  <c r="F2740" i="1"/>
  <c r="I2739" i="1"/>
  <c r="H2739" i="1"/>
  <c r="G2739" i="1"/>
  <c r="F2739" i="1"/>
  <c r="I2738" i="1"/>
  <c r="H2738" i="1"/>
  <c r="G2738" i="1"/>
  <c r="F2738" i="1"/>
  <c r="I2737" i="1"/>
  <c r="H2737" i="1"/>
  <c r="G2737" i="1"/>
  <c r="F2737" i="1"/>
  <c r="I2736" i="1"/>
  <c r="H2736" i="1"/>
  <c r="G2736" i="1"/>
  <c r="F2736" i="1"/>
  <c r="I2735" i="1"/>
  <c r="H2735" i="1"/>
  <c r="G2735" i="1"/>
  <c r="F2735" i="1"/>
  <c r="I2734" i="1"/>
  <c r="H2734" i="1"/>
  <c r="G2734" i="1"/>
  <c r="F2734" i="1"/>
  <c r="I2733" i="1"/>
  <c r="H2733" i="1"/>
  <c r="G2733" i="1"/>
  <c r="F2733" i="1"/>
  <c r="I2732" i="1"/>
  <c r="H2732" i="1"/>
  <c r="G2732" i="1"/>
  <c r="F2732" i="1"/>
  <c r="I2731" i="1"/>
  <c r="H2731" i="1"/>
  <c r="G2731" i="1"/>
  <c r="F2731" i="1"/>
  <c r="I2730" i="1"/>
  <c r="H2730" i="1"/>
  <c r="G2730" i="1"/>
  <c r="F2730" i="1"/>
  <c r="I2729" i="1"/>
  <c r="H2729" i="1"/>
  <c r="G2729" i="1"/>
  <c r="F2729" i="1"/>
  <c r="I2728" i="1"/>
  <c r="H2728" i="1"/>
  <c r="G2728" i="1"/>
  <c r="F2728" i="1"/>
  <c r="I2727" i="1"/>
  <c r="H2727" i="1"/>
  <c r="G2727" i="1"/>
  <c r="F2727" i="1"/>
  <c r="I2726" i="1"/>
  <c r="H2726" i="1"/>
  <c r="G2726" i="1"/>
  <c r="F2726" i="1"/>
  <c r="I2725" i="1"/>
  <c r="H2725" i="1"/>
  <c r="G2725" i="1"/>
  <c r="F2725" i="1"/>
  <c r="I2724" i="1"/>
  <c r="H2724" i="1"/>
  <c r="G2724" i="1"/>
  <c r="F2724" i="1"/>
  <c r="I2723" i="1"/>
  <c r="H2723" i="1"/>
  <c r="G2723" i="1"/>
  <c r="F2723" i="1"/>
  <c r="I2722" i="1"/>
  <c r="H2722" i="1"/>
  <c r="G2722" i="1"/>
  <c r="F2722" i="1"/>
  <c r="I2721" i="1"/>
  <c r="H2721" i="1"/>
  <c r="G2721" i="1"/>
  <c r="F2721" i="1"/>
  <c r="I2720" i="1"/>
  <c r="H2720" i="1"/>
  <c r="G2720" i="1"/>
  <c r="F2720" i="1"/>
  <c r="I2719" i="1"/>
  <c r="H2719" i="1"/>
  <c r="G2719" i="1"/>
  <c r="F2719" i="1"/>
  <c r="I2718" i="1"/>
  <c r="H2718" i="1"/>
  <c r="G2718" i="1"/>
  <c r="F2718" i="1"/>
  <c r="I2717" i="1"/>
  <c r="H2717" i="1"/>
  <c r="G2717" i="1"/>
  <c r="F2717" i="1"/>
  <c r="I2716" i="1"/>
  <c r="H2716" i="1"/>
  <c r="G2716" i="1"/>
  <c r="F2716" i="1"/>
  <c r="I2715" i="1"/>
  <c r="H2715" i="1"/>
  <c r="G2715" i="1"/>
  <c r="F2715" i="1"/>
  <c r="I2714" i="1"/>
  <c r="H2714" i="1"/>
  <c r="G2714" i="1"/>
  <c r="F2714" i="1"/>
  <c r="I2713" i="1"/>
  <c r="H2713" i="1"/>
  <c r="G2713" i="1"/>
  <c r="F2713" i="1"/>
  <c r="I2712" i="1"/>
  <c r="H2712" i="1"/>
  <c r="G2712" i="1"/>
  <c r="F2712" i="1"/>
  <c r="I2711" i="1"/>
  <c r="H2711" i="1"/>
  <c r="G2711" i="1"/>
  <c r="F2711" i="1"/>
  <c r="I2710" i="1"/>
  <c r="H2710" i="1"/>
  <c r="G2710" i="1"/>
  <c r="F2710" i="1"/>
  <c r="I2709" i="1"/>
  <c r="H2709" i="1"/>
  <c r="G2709" i="1"/>
  <c r="F2709" i="1"/>
  <c r="I2708" i="1"/>
  <c r="H2708" i="1"/>
  <c r="G2708" i="1"/>
  <c r="F2708" i="1"/>
  <c r="I2707" i="1"/>
  <c r="H2707" i="1"/>
  <c r="G2707" i="1"/>
  <c r="F2707" i="1"/>
  <c r="I2706" i="1"/>
  <c r="H2706" i="1"/>
  <c r="G2706" i="1"/>
  <c r="F2706" i="1"/>
  <c r="I2705" i="1"/>
  <c r="H2705" i="1"/>
  <c r="G2705" i="1"/>
  <c r="F2705" i="1"/>
  <c r="I2704" i="1"/>
  <c r="H2704" i="1"/>
  <c r="G2704" i="1"/>
  <c r="F2704" i="1"/>
  <c r="I2703" i="1"/>
  <c r="H2703" i="1"/>
  <c r="G2703" i="1"/>
  <c r="F2703" i="1"/>
  <c r="I2702" i="1"/>
  <c r="H2702" i="1"/>
  <c r="G2702" i="1"/>
  <c r="F2702" i="1"/>
  <c r="I2701" i="1"/>
  <c r="H2701" i="1"/>
  <c r="G2701" i="1"/>
  <c r="F2701" i="1"/>
  <c r="I2700" i="1"/>
  <c r="H2700" i="1"/>
  <c r="G2700" i="1"/>
  <c r="F2700" i="1"/>
  <c r="I2699" i="1"/>
  <c r="H2699" i="1"/>
  <c r="G2699" i="1"/>
  <c r="F2699" i="1"/>
  <c r="I2698" i="1"/>
  <c r="H2698" i="1"/>
  <c r="G2698" i="1"/>
  <c r="F2698" i="1"/>
  <c r="I2697" i="1"/>
  <c r="H2697" i="1"/>
  <c r="G2697" i="1"/>
  <c r="F2697" i="1"/>
  <c r="I2696" i="1"/>
  <c r="H2696" i="1"/>
  <c r="G2696" i="1"/>
  <c r="F2696" i="1"/>
  <c r="I2695" i="1"/>
  <c r="H2695" i="1"/>
  <c r="G2695" i="1"/>
  <c r="F2695" i="1"/>
  <c r="I2694" i="1"/>
  <c r="H2694" i="1"/>
  <c r="G2694" i="1"/>
  <c r="F2694" i="1"/>
  <c r="I2693" i="1"/>
  <c r="H2693" i="1"/>
  <c r="G2693" i="1"/>
  <c r="F2693" i="1"/>
  <c r="I2692" i="1"/>
  <c r="H2692" i="1"/>
  <c r="G2692" i="1"/>
  <c r="F2692" i="1"/>
  <c r="I2691" i="1"/>
  <c r="H2691" i="1"/>
  <c r="G2691" i="1"/>
  <c r="F2691" i="1"/>
  <c r="I2690" i="1"/>
  <c r="H2690" i="1"/>
  <c r="G2690" i="1"/>
  <c r="F2690" i="1"/>
  <c r="I2689" i="1"/>
  <c r="H2689" i="1"/>
  <c r="G2689" i="1"/>
  <c r="F2689" i="1"/>
  <c r="I2688" i="1"/>
  <c r="H2688" i="1"/>
  <c r="G2688" i="1"/>
  <c r="F2688" i="1"/>
  <c r="I2687" i="1"/>
  <c r="H2687" i="1"/>
  <c r="G2687" i="1"/>
  <c r="F2687" i="1"/>
  <c r="I2686" i="1"/>
  <c r="H2686" i="1"/>
  <c r="G2686" i="1"/>
  <c r="F2686" i="1"/>
  <c r="I2685" i="1"/>
  <c r="H2685" i="1"/>
  <c r="G2685" i="1"/>
  <c r="F2685" i="1"/>
  <c r="I2684" i="1"/>
  <c r="H2684" i="1"/>
  <c r="G2684" i="1"/>
  <c r="F2684" i="1"/>
  <c r="I2683" i="1"/>
  <c r="H2683" i="1"/>
  <c r="G2683" i="1"/>
  <c r="F2683" i="1"/>
  <c r="I2682" i="1"/>
  <c r="H2682" i="1"/>
  <c r="G2682" i="1"/>
  <c r="F2682" i="1"/>
  <c r="I2681" i="1"/>
  <c r="H2681" i="1"/>
  <c r="G2681" i="1"/>
  <c r="F2681" i="1"/>
  <c r="I2680" i="1"/>
  <c r="H2680" i="1"/>
  <c r="G2680" i="1"/>
  <c r="F2680" i="1"/>
  <c r="I2679" i="1"/>
  <c r="H2679" i="1"/>
  <c r="G2679" i="1"/>
  <c r="F2679" i="1"/>
  <c r="I2678" i="1"/>
  <c r="H2678" i="1"/>
  <c r="G2678" i="1"/>
  <c r="F2678" i="1"/>
  <c r="I2677" i="1"/>
  <c r="H2677" i="1"/>
  <c r="G2677" i="1"/>
  <c r="F2677" i="1"/>
  <c r="I2676" i="1"/>
  <c r="H2676" i="1"/>
  <c r="G2676" i="1"/>
  <c r="F2676" i="1"/>
  <c r="I2675" i="1"/>
  <c r="H2675" i="1"/>
  <c r="G2675" i="1"/>
  <c r="F2675" i="1"/>
  <c r="I2674" i="1"/>
  <c r="H2674" i="1"/>
  <c r="G2674" i="1"/>
  <c r="F2674" i="1"/>
  <c r="I2673" i="1"/>
  <c r="H2673" i="1"/>
  <c r="G2673" i="1"/>
  <c r="F2673" i="1"/>
  <c r="I2672" i="1"/>
  <c r="H2672" i="1"/>
  <c r="G2672" i="1"/>
  <c r="F2672" i="1"/>
  <c r="I2671" i="1"/>
  <c r="H2671" i="1"/>
  <c r="G2671" i="1"/>
  <c r="F2671" i="1"/>
  <c r="I2670" i="1"/>
  <c r="H2670" i="1"/>
  <c r="G2670" i="1"/>
  <c r="F2670" i="1"/>
  <c r="I2669" i="1"/>
  <c r="H2669" i="1"/>
  <c r="G2669" i="1"/>
  <c r="F2669" i="1"/>
  <c r="I2668" i="1"/>
  <c r="H2668" i="1"/>
  <c r="G2668" i="1"/>
  <c r="F2668" i="1"/>
  <c r="I2667" i="1"/>
  <c r="H2667" i="1"/>
  <c r="G2667" i="1"/>
  <c r="F2667" i="1"/>
  <c r="I2666" i="1"/>
  <c r="H2666" i="1"/>
  <c r="G2666" i="1"/>
  <c r="F2666" i="1"/>
  <c r="I2665" i="1"/>
  <c r="H2665" i="1"/>
  <c r="G2665" i="1"/>
  <c r="F2665" i="1"/>
  <c r="I2664" i="1"/>
  <c r="H2664" i="1"/>
  <c r="G2664" i="1"/>
  <c r="F2664" i="1"/>
  <c r="I2663" i="1"/>
  <c r="H2663" i="1"/>
  <c r="G2663" i="1"/>
  <c r="F2663" i="1"/>
  <c r="I2662" i="1"/>
  <c r="H2662" i="1"/>
  <c r="G2662" i="1"/>
  <c r="F2662" i="1"/>
  <c r="I2661" i="1"/>
  <c r="H2661" i="1"/>
  <c r="G2661" i="1"/>
  <c r="F2661" i="1"/>
  <c r="I2660" i="1"/>
  <c r="H2660" i="1"/>
  <c r="G2660" i="1"/>
  <c r="F2660" i="1"/>
  <c r="I2659" i="1"/>
  <c r="H2659" i="1"/>
  <c r="G2659" i="1"/>
  <c r="F2659" i="1"/>
  <c r="I2658" i="1"/>
  <c r="H2658" i="1"/>
  <c r="G2658" i="1"/>
  <c r="F2658" i="1"/>
  <c r="I2657" i="1"/>
  <c r="H2657" i="1"/>
  <c r="G2657" i="1"/>
  <c r="F2657" i="1"/>
  <c r="I2656" i="1"/>
  <c r="H2656" i="1"/>
  <c r="G2656" i="1"/>
  <c r="F2656" i="1"/>
  <c r="I2655" i="1"/>
  <c r="H2655" i="1"/>
  <c r="G2655" i="1"/>
  <c r="F2655" i="1"/>
  <c r="I2654" i="1"/>
  <c r="H2654" i="1"/>
  <c r="G2654" i="1"/>
  <c r="F2654" i="1"/>
  <c r="I2653" i="1"/>
  <c r="H2653" i="1"/>
  <c r="G2653" i="1"/>
  <c r="F2653" i="1"/>
  <c r="I2652" i="1"/>
  <c r="H2652" i="1"/>
  <c r="G2652" i="1"/>
  <c r="F2652" i="1"/>
  <c r="I2651" i="1"/>
  <c r="H2651" i="1"/>
  <c r="G2651" i="1"/>
  <c r="F2651" i="1"/>
  <c r="I2650" i="1"/>
  <c r="H2650" i="1"/>
  <c r="G2650" i="1"/>
  <c r="F2650" i="1"/>
  <c r="I2649" i="1"/>
  <c r="H2649" i="1"/>
  <c r="G2649" i="1"/>
  <c r="F2649" i="1"/>
  <c r="I2648" i="1"/>
  <c r="H2648" i="1"/>
  <c r="G2648" i="1"/>
  <c r="F2648" i="1"/>
  <c r="I2647" i="1"/>
  <c r="H2647" i="1"/>
  <c r="G2647" i="1"/>
  <c r="F2647" i="1"/>
  <c r="I2646" i="1"/>
  <c r="H2646" i="1"/>
  <c r="G2646" i="1"/>
  <c r="F2646" i="1"/>
  <c r="I2645" i="1"/>
  <c r="H2645" i="1"/>
  <c r="G2645" i="1"/>
  <c r="F2645" i="1"/>
  <c r="I2644" i="1"/>
  <c r="H2644" i="1"/>
  <c r="G2644" i="1"/>
  <c r="F2644" i="1"/>
  <c r="I2643" i="1"/>
  <c r="H2643" i="1"/>
  <c r="G2643" i="1"/>
  <c r="F2643" i="1"/>
  <c r="I2642" i="1"/>
  <c r="H2642" i="1"/>
  <c r="G2642" i="1"/>
  <c r="F2642" i="1"/>
  <c r="I2641" i="1"/>
  <c r="H2641" i="1"/>
  <c r="G2641" i="1"/>
  <c r="F2641" i="1"/>
  <c r="I2640" i="1"/>
  <c r="H2640" i="1"/>
  <c r="G2640" i="1"/>
  <c r="F2640" i="1"/>
  <c r="I2639" i="1"/>
  <c r="H2639" i="1"/>
  <c r="G2639" i="1"/>
  <c r="F2639" i="1"/>
  <c r="I2638" i="1"/>
  <c r="H2638" i="1"/>
  <c r="G2638" i="1"/>
  <c r="F2638" i="1"/>
  <c r="I2637" i="1"/>
  <c r="H2637" i="1"/>
  <c r="G2637" i="1"/>
  <c r="F2637" i="1"/>
  <c r="I2636" i="1"/>
  <c r="H2636" i="1"/>
  <c r="G2636" i="1"/>
  <c r="F2636" i="1"/>
  <c r="I2635" i="1"/>
  <c r="H2635" i="1"/>
  <c r="G2635" i="1"/>
  <c r="F2635" i="1"/>
  <c r="I2634" i="1"/>
  <c r="H2634" i="1"/>
  <c r="G2634" i="1"/>
  <c r="F2634" i="1"/>
  <c r="I2633" i="1"/>
  <c r="H2633" i="1"/>
  <c r="G2633" i="1"/>
  <c r="F2633" i="1"/>
  <c r="I2632" i="1"/>
  <c r="H2632" i="1"/>
  <c r="G2632" i="1"/>
  <c r="F2632" i="1"/>
  <c r="I2631" i="1"/>
  <c r="H2631" i="1"/>
  <c r="G2631" i="1"/>
  <c r="F2631" i="1"/>
  <c r="I2630" i="1"/>
  <c r="H2630" i="1"/>
  <c r="G2630" i="1"/>
  <c r="F2630" i="1"/>
  <c r="I2629" i="1"/>
  <c r="H2629" i="1"/>
  <c r="G2629" i="1"/>
  <c r="F2629" i="1"/>
  <c r="I2628" i="1"/>
  <c r="H2628" i="1"/>
  <c r="G2628" i="1"/>
  <c r="F2628" i="1"/>
  <c r="I2627" i="1"/>
  <c r="H2627" i="1"/>
  <c r="G2627" i="1"/>
  <c r="F2627" i="1"/>
  <c r="I2626" i="1"/>
  <c r="H2626" i="1"/>
  <c r="G2626" i="1"/>
  <c r="F2626" i="1"/>
  <c r="I2625" i="1"/>
  <c r="H2625" i="1"/>
  <c r="G2625" i="1"/>
  <c r="F2625" i="1"/>
  <c r="I2624" i="1"/>
  <c r="H2624" i="1"/>
  <c r="G2624" i="1"/>
  <c r="F2624" i="1"/>
  <c r="I2623" i="1"/>
  <c r="H2623" i="1"/>
  <c r="G2623" i="1"/>
  <c r="F2623" i="1"/>
  <c r="I2622" i="1"/>
  <c r="H2622" i="1"/>
  <c r="G2622" i="1"/>
  <c r="F2622" i="1"/>
  <c r="I2621" i="1"/>
  <c r="H2621" i="1"/>
  <c r="G2621" i="1"/>
  <c r="F2621" i="1"/>
  <c r="I2620" i="1"/>
  <c r="H2620" i="1"/>
  <c r="G2620" i="1"/>
  <c r="F2620" i="1"/>
  <c r="I2619" i="1"/>
  <c r="H2619" i="1"/>
  <c r="G2619" i="1"/>
  <c r="F2619" i="1"/>
  <c r="I2618" i="1"/>
  <c r="H2618" i="1"/>
  <c r="G2618" i="1"/>
  <c r="F2618" i="1"/>
  <c r="I2617" i="1"/>
  <c r="H2617" i="1"/>
  <c r="G2617" i="1"/>
  <c r="F2617" i="1"/>
  <c r="I2616" i="1"/>
  <c r="H2616" i="1"/>
  <c r="G2616" i="1"/>
  <c r="F2616" i="1"/>
  <c r="I2615" i="1"/>
  <c r="H2615" i="1"/>
  <c r="G2615" i="1"/>
  <c r="F2615" i="1"/>
  <c r="I2614" i="1"/>
  <c r="H2614" i="1"/>
  <c r="G2614" i="1"/>
  <c r="F2614" i="1"/>
  <c r="I2613" i="1"/>
  <c r="H2613" i="1"/>
  <c r="G2613" i="1"/>
  <c r="F2613" i="1"/>
  <c r="I2612" i="1"/>
  <c r="H2612" i="1"/>
  <c r="G2612" i="1"/>
  <c r="F2612" i="1"/>
  <c r="I2611" i="1"/>
  <c r="H2611" i="1"/>
  <c r="G2611" i="1"/>
  <c r="F2611" i="1"/>
  <c r="I2610" i="1"/>
  <c r="H2610" i="1"/>
  <c r="G2610" i="1"/>
  <c r="F2610" i="1"/>
  <c r="I2609" i="1"/>
  <c r="H2609" i="1"/>
  <c r="G2609" i="1"/>
  <c r="F2609" i="1"/>
  <c r="I2608" i="1"/>
  <c r="H2608" i="1"/>
  <c r="G2608" i="1"/>
  <c r="F2608" i="1"/>
  <c r="I2607" i="1"/>
  <c r="H2607" i="1"/>
  <c r="G2607" i="1"/>
  <c r="F2607" i="1"/>
  <c r="I2606" i="1"/>
  <c r="H2606" i="1"/>
  <c r="G2606" i="1"/>
  <c r="F2606" i="1"/>
  <c r="I2605" i="1"/>
  <c r="H2605" i="1"/>
  <c r="G2605" i="1"/>
  <c r="F2605" i="1"/>
  <c r="I2604" i="1"/>
  <c r="H2604" i="1"/>
  <c r="G2604" i="1"/>
  <c r="F2604" i="1"/>
  <c r="I2603" i="1"/>
  <c r="H2603" i="1"/>
  <c r="G2603" i="1"/>
  <c r="F2603" i="1"/>
  <c r="I2602" i="1"/>
  <c r="H2602" i="1"/>
  <c r="G2602" i="1"/>
  <c r="F2602" i="1"/>
  <c r="I2601" i="1"/>
  <c r="H2601" i="1"/>
  <c r="G2601" i="1"/>
  <c r="F2601" i="1"/>
  <c r="I2600" i="1"/>
  <c r="H2600" i="1"/>
  <c r="G2600" i="1"/>
  <c r="F2600" i="1"/>
  <c r="I2599" i="1"/>
  <c r="H2599" i="1"/>
  <c r="G2599" i="1"/>
  <c r="F2599" i="1"/>
  <c r="I2598" i="1"/>
  <c r="H2598" i="1"/>
  <c r="G2598" i="1"/>
  <c r="F2598" i="1"/>
  <c r="I2597" i="1"/>
  <c r="H2597" i="1"/>
  <c r="G2597" i="1"/>
  <c r="F2597" i="1"/>
  <c r="I2596" i="1"/>
  <c r="H2596" i="1"/>
  <c r="G2596" i="1"/>
  <c r="F2596" i="1"/>
  <c r="I2595" i="1"/>
  <c r="H2595" i="1"/>
  <c r="G2595" i="1"/>
  <c r="F2595" i="1"/>
  <c r="I2594" i="1"/>
  <c r="H2594" i="1"/>
  <c r="G2594" i="1"/>
  <c r="F2594" i="1"/>
  <c r="I2593" i="1"/>
  <c r="H2593" i="1"/>
  <c r="G2593" i="1"/>
  <c r="F2593" i="1"/>
  <c r="I2592" i="1"/>
  <c r="H2592" i="1"/>
  <c r="G2592" i="1"/>
  <c r="F2592" i="1"/>
  <c r="I2591" i="1"/>
  <c r="H2591" i="1"/>
  <c r="G2591" i="1"/>
  <c r="F2591" i="1"/>
  <c r="I2590" i="1"/>
  <c r="H2590" i="1"/>
  <c r="G2590" i="1"/>
  <c r="F2590" i="1"/>
  <c r="I2589" i="1"/>
  <c r="H2589" i="1"/>
  <c r="G2589" i="1"/>
  <c r="F2589" i="1"/>
  <c r="I2588" i="1"/>
  <c r="H2588" i="1"/>
  <c r="G2588" i="1"/>
  <c r="F2588" i="1"/>
  <c r="I2587" i="1"/>
  <c r="H2587" i="1"/>
  <c r="G2587" i="1"/>
  <c r="F2587" i="1"/>
  <c r="I2586" i="1"/>
  <c r="H2586" i="1"/>
  <c r="G2586" i="1"/>
  <c r="F2586" i="1"/>
  <c r="I2585" i="1"/>
  <c r="H2585" i="1"/>
  <c r="G2585" i="1"/>
  <c r="F2585" i="1"/>
  <c r="I2584" i="1"/>
  <c r="H2584" i="1"/>
  <c r="G2584" i="1"/>
  <c r="F2584" i="1"/>
  <c r="I2583" i="1"/>
  <c r="H2583" i="1"/>
  <c r="G2583" i="1"/>
  <c r="F2583" i="1"/>
  <c r="I2582" i="1"/>
  <c r="H2582" i="1"/>
  <c r="G2582" i="1"/>
  <c r="F2582" i="1"/>
  <c r="I2581" i="1"/>
  <c r="H2581" i="1"/>
  <c r="G2581" i="1"/>
  <c r="F2581" i="1"/>
  <c r="I2580" i="1"/>
  <c r="H2580" i="1"/>
  <c r="G2580" i="1"/>
  <c r="F2580" i="1"/>
  <c r="I2579" i="1"/>
  <c r="H2579" i="1"/>
  <c r="G2579" i="1"/>
  <c r="F2579" i="1"/>
  <c r="I2578" i="1"/>
  <c r="H2578" i="1"/>
  <c r="G2578" i="1"/>
  <c r="F2578" i="1"/>
  <c r="I2577" i="1"/>
  <c r="H2577" i="1"/>
  <c r="G2577" i="1"/>
  <c r="F2577" i="1"/>
  <c r="I2576" i="1"/>
  <c r="H2576" i="1"/>
  <c r="G2576" i="1"/>
  <c r="F2576" i="1"/>
  <c r="I2575" i="1"/>
  <c r="H2575" i="1"/>
  <c r="G2575" i="1"/>
  <c r="F2575" i="1"/>
  <c r="I2574" i="1"/>
  <c r="H2574" i="1"/>
  <c r="G2574" i="1"/>
  <c r="F2574" i="1"/>
  <c r="I2573" i="1"/>
  <c r="H2573" i="1"/>
  <c r="G2573" i="1"/>
  <c r="F2573" i="1"/>
  <c r="I2572" i="1"/>
  <c r="H2572" i="1"/>
  <c r="G2572" i="1"/>
  <c r="F2572" i="1"/>
  <c r="I2571" i="1"/>
  <c r="H2571" i="1"/>
  <c r="G2571" i="1"/>
  <c r="F2571" i="1"/>
  <c r="I2570" i="1"/>
  <c r="H2570" i="1"/>
  <c r="G2570" i="1"/>
  <c r="F2570" i="1"/>
  <c r="I2569" i="1"/>
  <c r="H2569" i="1"/>
  <c r="G2569" i="1"/>
  <c r="F2569" i="1"/>
  <c r="I2568" i="1"/>
  <c r="H2568" i="1"/>
  <c r="G2568" i="1"/>
  <c r="F2568" i="1"/>
  <c r="I2567" i="1"/>
  <c r="H2567" i="1"/>
  <c r="G2567" i="1"/>
  <c r="F2567" i="1"/>
  <c r="I2566" i="1"/>
  <c r="H2566" i="1"/>
  <c r="G2566" i="1"/>
  <c r="F2566" i="1"/>
  <c r="I2565" i="1"/>
  <c r="H2565" i="1"/>
  <c r="G2565" i="1"/>
  <c r="F2565" i="1"/>
  <c r="I2564" i="1"/>
  <c r="H2564" i="1"/>
  <c r="G2564" i="1"/>
  <c r="F2564" i="1"/>
  <c r="I2563" i="1"/>
  <c r="H2563" i="1"/>
  <c r="G2563" i="1"/>
  <c r="F2563" i="1"/>
  <c r="I2562" i="1"/>
  <c r="H2562" i="1"/>
  <c r="G2562" i="1"/>
  <c r="F2562" i="1"/>
  <c r="I2561" i="1"/>
  <c r="H2561" i="1"/>
  <c r="G2561" i="1"/>
  <c r="F2561" i="1"/>
  <c r="I2560" i="1"/>
  <c r="H2560" i="1"/>
  <c r="G2560" i="1"/>
  <c r="F2560" i="1"/>
  <c r="I2559" i="1"/>
  <c r="H2559" i="1"/>
  <c r="G2559" i="1"/>
  <c r="F2559" i="1"/>
  <c r="I2558" i="1"/>
  <c r="H2558" i="1"/>
  <c r="G2558" i="1"/>
  <c r="F2558" i="1"/>
  <c r="I2557" i="1"/>
  <c r="H2557" i="1"/>
  <c r="G2557" i="1"/>
  <c r="F2557" i="1"/>
  <c r="I2556" i="1"/>
  <c r="H2556" i="1"/>
  <c r="G2556" i="1"/>
  <c r="F2556" i="1"/>
  <c r="I2555" i="1"/>
  <c r="H2555" i="1"/>
  <c r="G2555" i="1"/>
  <c r="F2555" i="1"/>
  <c r="I2554" i="1"/>
  <c r="H2554" i="1"/>
  <c r="G2554" i="1"/>
  <c r="F2554" i="1"/>
  <c r="I2553" i="1"/>
  <c r="H2553" i="1"/>
  <c r="G2553" i="1"/>
  <c r="F2553" i="1"/>
  <c r="I2552" i="1"/>
  <c r="H2552" i="1"/>
  <c r="G2552" i="1"/>
  <c r="F2552" i="1"/>
  <c r="I2551" i="1"/>
  <c r="H2551" i="1"/>
  <c r="G2551" i="1"/>
  <c r="F2551" i="1"/>
  <c r="I2550" i="1"/>
  <c r="H2550" i="1"/>
  <c r="G2550" i="1"/>
  <c r="F2550" i="1"/>
  <c r="I2549" i="1"/>
  <c r="H2549" i="1"/>
  <c r="G2549" i="1"/>
  <c r="F2549" i="1"/>
  <c r="I2548" i="1"/>
  <c r="H2548" i="1"/>
  <c r="G2548" i="1"/>
  <c r="F2548" i="1"/>
  <c r="I2547" i="1"/>
  <c r="H2547" i="1"/>
  <c r="G2547" i="1"/>
  <c r="F2547" i="1"/>
  <c r="I2546" i="1"/>
  <c r="H2546" i="1"/>
  <c r="G2546" i="1"/>
  <c r="F2546" i="1"/>
  <c r="I2545" i="1"/>
  <c r="H2545" i="1"/>
  <c r="G2545" i="1"/>
  <c r="F2545" i="1"/>
  <c r="I2544" i="1"/>
  <c r="H2544" i="1"/>
  <c r="G2544" i="1"/>
  <c r="F2544" i="1"/>
  <c r="I2543" i="1"/>
  <c r="H2543" i="1"/>
  <c r="G2543" i="1"/>
  <c r="F2543" i="1"/>
  <c r="I2542" i="1"/>
  <c r="H2542" i="1"/>
  <c r="G2542" i="1"/>
  <c r="F2542" i="1"/>
  <c r="I2541" i="1"/>
  <c r="H2541" i="1"/>
  <c r="G2541" i="1"/>
  <c r="F2541" i="1"/>
  <c r="I2540" i="1"/>
  <c r="H2540" i="1"/>
  <c r="G2540" i="1"/>
  <c r="F2540" i="1"/>
  <c r="I2539" i="1"/>
  <c r="H2539" i="1"/>
  <c r="G2539" i="1"/>
  <c r="F2539" i="1"/>
  <c r="I2538" i="1"/>
  <c r="H2538" i="1"/>
  <c r="G2538" i="1"/>
  <c r="F2538" i="1"/>
  <c r="I2537" i="1"/>
  <c r="H2537" i="1"/>
  <c r="G2537" i="1"/>
  <c r="F2537" i="1"/>
  <c r="I2536" i="1"/>
  <c r="H2536" i="1"/>
  <c r="G2536" i="1"/>
  <c r="F2536" i="1"/>
  <c r="I2535" i="1"/>
  <c r="H2535" i="1"/>
  <c r="G2535" i="1"/>
  <c r="F2535" i="1"/>
  <c r="I2534" i="1"/>
  <c r="H2534" i="1"/>
  <c r="G2534" i="1"/>
  <c r="F2534" i="1"/>
  <c r="I2533" i="1"/>
  <c r="H2533" i="1"/>
  <c r="G2533" i="1"/>
  <c r="F2533" i="1"/>
  <c r="I2532" i="1"/>
  <c r="H2532" i="1"/>
  <c r="G2532" i="1"/>
  <c r="F2532" i="1"/>
  <c r="I2531" i="1"/>
  <c r="H2531" i="1"/>
  <c r="G2531" i="1"/>
  <c r="F2531" i="1"/>
  <c r="I2530" i="1"/>
  <c r="H2530" i="1"/>
  <c r="G2530" i="1"/>
  <c r="F2530" i="1"/>
  <c r="I2529" i="1"/>
  <c r="H2529" i="1"/>
  <c r="G2529" i="1"/>
  <c r="F2529" i="1"/>
  <c r="I2528" i="1"/>
  <c r="H2528" i="1"/>
  <c r="G2528" i="1"/>
  <c r="F2528" i="1"/>
  <c r="I2527" i="1"/>
  <c r="H2527" i="1"/>
  <c r="G2527" i="1"/>
  <c r="F2527" i="1"/>
  <c r="I2526" i="1"/>
  <c r="H2526" i="1"/>
  <c r="G2526" i="1"/>
  <c r="F2526" i="1"/>
  <c r="I2525" i="1"/>
  <c r="H2525" i="1"/>
  <c r="G2525" i="1"/>
  <c r="F2525" i="1"/>
  <c r="I2524" i="1"/>
  <c r="H2524" i="1"/>
  <c r="G2524" i="1"/>
  <c r="F2524" i="1"/>
  <c r="I2523" i="1"/>
  <c r="H2523" i="1"/>
  <c r="G2523" i="1"/>
  <c r="F2523" i="1"/>
  <c r="I2522" i="1"/>
  <c r="H2522" i="1"/>
  <c r="G2522" i="1"/>
  <c r="F2522" i="1"/>
  <c r="I2521" i="1"/>
  <c r="H2521" i="1"/>
  <c r="G2521" i="1"/>
  <c r="F2521" i="1"/>
  <c r="I2520" i="1"/>
  <c r="H2520" i="1"/>
  <c r="G2520" i="1"/>
  <c r="F2520" i="1"/>
  <c r="I2519" i="1"/>
  <c r="H2519" i="1"/>
  <c r="G2519" i="1"/>
  <c r="F2519" i="1"/>
  <c r="I2518" i="1"/>
  <c r="H2518" i="1"/>
  <c r="G2518" i="1"/>
  <c r="F2518" i="1"/>
  <c r="I2517" i="1"/>
  <c r="H2517" i="1"/>
  <c r="G2517" i="1"/>
  <c r="F2517" i="1"/>
  <c r="I2516" i="1"/>
  <c r="H2516" i="1"/>
  <c r="G2516" i="1"/>
  <c r="F2516" i="1"/>
  <c r="I2515" i="1"/>
  <c r="H2515" i="1"/>
  <c r="G2515" i="1"/>
  <c r="F2515" i="1"/>
  <c r="I2514" i="1"/>
  <c r="H2514" i="1"/>
  <c r="G2514" i="1"/>
  <c r="F2514" i="1"/>
  <c r="I2513" i="1"/>
  <c r="H2513" i="1"/>
  <c r="G2513" i="1"/>
  <c r="F2513" i="1"/>
  <c r="I2512" i="1"/>
  <c r="H2512" i="1"/>
  <c r="G2512" i="1"/>
  <c r="F2512" i="1"/>
  <c r="I2511" i="1"/>
  <c r="H2511" i="1"/>
  <c r="G2511" i="1"/>
  <c r="F2511" i="1"/>
  <c r="I2510" i="1"/>
  <c r="H2510" i="1"/>
  <c r="G2510" i="1"/>
  <c r="F2510" i="1"/>
  <c r="I2509" i="1"/>
  <c r="H2509" i="1"/>
  <c r="G2509" i="1"/>
  <c r="F2509" i="1"/>
  <c r="I2508" i="1"/>
  <c r="H2508" i="1"/>
  <c r="G2508" i="1"/>
  <c r="F2508" i="1"/>
  <c r="I2507" i="1"/>
  <c r="H2507" i="1"/>
  <c r="G2507" i="1"/>
  <c r="F2507" i="1"/>
  <c r="I2506" i="1"/>
  <c r="H2506" i="1"/>
  <c r="G2506" i="1"/>
  <c r="F2506" i="1"/>
  <c r="I2505" i="1"/>
  <c r="H2505" i="1"/>
  <c r="G2505" i="1"/>
  <c r="F2505" i="1"/>
  <c r="I2504" i="1"/>
  <c r="H2504" i="1"/>
  <c r="G2504" i="1"/>
  <c r="F2504" i="1"/>
  <c r="I2503" i="1"/>
  <c r="H2503" i="1"/>
  <c r="G2503" i="1"/>
  <c r="F2503" i="1"/>
  <c r="I2502" i="1"/>
  <c r="H2502" i="1"/>
  <c r="G2502" i="1"/>
  <c r="F2502" i="1"/>
  <c r="I2501" i="1"/>
  <c r="H2501" i="1"/>
  <c r="G2501" i="1"/>
  <c r="F2501" i="1"/>
  <c r="I2500" i="1"/>
  <c r="H2500" i="1"/>
  <c r="G2500" i="1"/>
  <c r="F2500" i="1"/>
  <c r="I2499" i="1"/>
  <c r="H2499" i="1"/>
  <c r="G2499" i="1"/>
  <c r="F2499" i="1"/>
  <c r="I2498" i="1"/>
  <c r="H2498" i="1"/>
  <c r="G2498" i="1"/>
  <c r="F2498" i="1"/>
  <c r="I2497" i="1"/>
  <c r="H2497" i="1"/>
  <c r="G2497" i="1"/>
  <c r="F2497" i="1"/>
  <c r="I2496" i="1"/>
  <c r="H2496" i="1"/>
  <c r="G2496" i="1"/>
  <c r="F2496" i="1"/>
  <c r="I2495" i="1"/>
  <c r="H2495" i="1"/>
  <c r="G2495" i="1"/>
  <c r="F2495" i="1"/>
  <c r="I2494" i="1"/>
  <c r="H2494" i="1"/>
  <c r="G2494" i="1"/>
  <c r="F2494" i="1"/>
  <c r="I2493" i="1"/>
  <c r="H2493" i="1"/>
  <c r="G2493" i="1"/>
  <c r="F2493" i="1"/>
  <c r="I2492" i="1"/>
  <c r="H2492" i="1"/>
  <c r="G2492" i="1"/>
  <c r="F2492" i="1"/>
  <c r="I2491" i="1"/>
  <c r="H2491" i="1"/>
  <c r="G2491" i="1"/>
  <c r="F2491" i="1"/>
  <c r="I2490" i="1"/>
  <c r="H2490" i="1"/>
  <c r="G2490" i="1"/>
  <c r="F2490" i="1"/>
  <c r="I2489" i="1"/>
  <c r="H2489" i="1"/>
  <c r="G2489" i="1"/>
  <c r="F2489" i="1"/>
  <c r="I2488" i="1"/>
  <c r="H2488" i="1"/>
  <c r="G2488" i="1"/>
  <c r="F2488" i="1"/>
  <c r="I2487" i="1"/>
  <c r="H2487" i="1"/>
  <c r="G2487" i="1"/>
  <c r="F2487" i="1"/>
  <c r="I2486" i="1"/>
  <c r="H2486" i="1"/>
  <c r="G2486" i="1"/>
  <c r="F2486" i="1"/>
  <c r="I2485" i="1"/>
  <c r="H2485" i="1"/>
  <c r="G2485" i="1"/>
  <c r="F2485" i="1"/>
  <c r="I2484" i="1"/>
  <c r="H2484" i="1"/>
  <c r="G2484" i="1"/>
  <c r="F2484" i="1"/>
  <c r="I2483" i="1"/>
  <c r="H2483" i="1"/>
  <c r="G2483" i="1"/>
  <c r="F2483" i="1"/>
  <c r="I2482" i="1"/>
  <c r="H2482" i="1"/>
  <c r="G2482" i="1"/>
  <c r="F2482" i="1"/>
  <c r="I2481" i="1"/>
  <c r="H2481" i="1"/>
  <c r="G2481" i="1"/>
  <c r="F2481" i="1"/>
  <c r="I2480" i="1"/>
  <c r="H2480" i="1"/>
  <c r="G2480" i="1"/>
  <c r="F2480" i="1"/>
  <c r="I2479" i="1"/>
  <c r="H2479" i="1"/>
  <c r="G2479" i="1"/>
  <c r="F2479" i="1"/>
  <c r="I2478" i="1"/>
  <c r="H2478" i="1"/>
  <c r="G2478" i="1"/>
  <c r="F2478" i="1"/>
  <c r="I2477" i="1"/>
  <c r="H2477" i="1"/>
  <c r="G2477" i="1"/>
  <c r="F2477" i="1"/>
  <c r="I2476" i="1"/>
  <c r="H2476" i="1"/>
  <c r="G2476" i="1"/>
  <c r="F2476" i="1"/>
  <c r="I2475" i="1"/>
  <c r="H2475" i="1"/>
  <c r="G2475" i="1"/>
  <c r="F2475" i="1"/>
  <c r="I2474" i="1"/>
  <c r="H2474" i="1"/>
  <c r="G2474" i="1"/>
  <c r="F2474" i="1"/>
  <c r="I2473" i="1"/>
  <c r="H2473" i="1"/>
  <c r="G2473" i="1"/>
  <c r="F2473" i="1"/>
  <c r="I2472" i="1"/>
  <c r="H2472" i="1"/>
  <c r="G2472" i="1"/>
  <c r="F2472" i="1"/>
  <c r="I2471" i="1"/>
  <c r="H2471" i="1"/>
  <c r="G2471" i="1"/>
  <c r="F2471" i="1"/>
  <c r="I2470" i="1"/>
  <c r="H2470" i="1"/>
  <c r="G2470" i="1"/>
  <c r="F2470" i="1"/>
  <c r="I2469" i="1"/>
  <c r="H2469" i="1"/>
  <c r="G2469" i="1"/>
  <c r="F2469" i="1"/>
  <c r="I2468" i="1"/>
  <c r="H2468" i="1"/>
  <c r="G2468" i="1"/>
  <c r="F2468" i="1"/>
  <c r="I2467" i="1"/>
  <c r="H2467" i="1"/>
  <c r="G2467" i="1"/>
  <c r="F2467" i="1"/>
  <c r="I2466" i="1"/>
  <c r="H2466" i="1"/>
  <c r="G2466" i="1"/>
  <c r="F2466" i="1"/>
  <c r="I2465" i="1"/>
  <c r="H2465" i="1"/>
  <c r="G2465" i="1"/>
  <c r="F2465" i="1"/>
  <c r="I2464" i="1"/>
  <c r="H2464" i="1"/>
  <c r="G2464" i="1"/>
  <c r="F2464" i="1"/>
  <c r="I2463" i="1"/>
  <c r="H2463" i="1"/>
  <c r="G2463" i="1"/>
  <c r="F2463" i="1"/>
  <c r="I2462" i="1"/>
  <c r="H2462" i="1"/>
  <c r="G2462" i="1"/>
  <c r="F2462" i="1"/>
  <c r="I2461" i="1"/>
  <c r="H2461" i="1"/>
  <c r="G2461" i="1"/>
  <c r="F2461" i="1"/>
  <c r="I2460" i="1"/>
  <c r="H2460" i="1"/>
  <c r="G2460" i="1"/>
  <c r="F2460" i="1"/>
  <c r="I2459" i="1"/>
  <c r="H2459" i="1"/>
  <c r="G2459" i="1"/>
  <c r="F2459" i="1"/>
  <c r="I2458" i="1"/>
  <c r="H2458" i="1"/>
  <c r="G2458" i="1"/>
  <c r="F2458" i="1"/>
  <c r="I2457" i="1"/>
  <c r="H2457" i="1"/>
  <c r="G2457" i="1"/>
  <c r="F2457" i="1"/>
  <c r="I2456" i="1"/>
  <c r="H2456" i="1"/>
  <c r="G2456" i="1"/>
  <c r="F2456" i="1"/>
  <c r="I2455" i="1"/>
  <c r="H2455" i="1"/>
  <c r="G2455" i="1"/>
  <c r="F2455" i="1"/>
  <c r="I2454" i="1"/>
  <c r="H2454" i="1"/>
  <c r="G2454" i="1"/>
  <c r="F2454" i="1"/>
  <c r="I2453" i="1"/>
  <c r="H2453" i="1"/>
  <c r="G2453" i="1"/>
  <c r="F2453" i="1"/>
  <c r="I2452" i="1"/>
  <c r="H2452" i="1"/>
  <c r="G2452" i="1"/>
  <c r="F2452" i="1"/>
  <c r="I2451" i="1"/>
  <c r="H2451" i="1"/>
  <c r="G2451" i="1"/>
  <c r="F2451" i="1"/>
  <c r="I2450" i="1"/>
  <c r="H2450" i="1"/>
  <c r="G2450" i="1"/>
  <c r="F2450" i="1"/>
  <c r="I2449" i="1"/>
  <c r="H2449" i="1"/>
  <c r="G2449" i="1"/>
  <c r="F2449" i="1"/>
  <c r="I2448" i="1"/>
  <c r="H2448" i="1"/>
  <c r="G2448" i="1"/>
  <c r="F2448" i="1"/>
  <c r="I2447" i="1"/>
  <c r="H2447" i="1"/>
  <c r="G2447" i="1"/>
  <c r="F2447" i="1"/>
  <c r="I2446" i="1"/>
  <c r="H2446" i="1"/>
  <c r="G2446" i="1"/>
  <c r="F2446" i="1"/>
  <c r="I2445" i="1"/>
  <c r="H2445" i="1"/>
  <c r="G2445" i="1"/>
  <c r="F2445" i="1"/>
  <c r="I2444" i="1"/>
  <c r="H2444" i="1"/>
  <c r="G2444" i="1"/>
  <c r="F2444" i="1"/>
  <c r="I2443" i="1"/>
  <c r="H2443" i="1"/>
  <c r="G2443" i="1"/>
  <c r="F2443" i="1"/>
  <c r="I2442" i="1"/>
  <c r="H2442" i="1"/>
  <c r="G2442" i="1"/>
  <c r="F2442" i="1"/>
  <c r="I2441" i="1"/>
  <c r="H2441" i="1"/>
  <c r="G2441" i="1"/>
  <c r="F2441" i="1"/>
  <c r="I2440" i="1"/>
  <c r="H2440" i="1"/>
  <c r="G2440" i="1"/>
  <c r="F2440" i="1"/>
  <c r="I2439" i="1"/>
  <c r="H2439" i="1"/>
  <c r="G2439" i="1"/>
  <c r="F2439" i="1"/>
  <c r="I2438" i="1"/>
  <c r="H2438" i="1"/>
  <c r="G2438" i="1"/>
  <c r="F2438" i="1"/>
  <c r="I2437" i="1"/>
  <c r="H2437" i="1"/>
  <c r="G2437" i="1"/>
  <c r="F2437" i="1"/>
  <c r="I2436" i="1"/>
  <c r="H2436" i="1"/>
  <c r="G2436" i="1"/>
  <c r="F2436" i="1"/>
  <c r="I2435" i="1"/>
  <c r="H2435" i="1"/>
  <c r="G2435" i="1"/>
  <c r="F2435" i="1"/>
  <c r="I2434" i="1"/>
  <c r="H2434" i="1"/>
  <c r="G2434" i="1"/>
  <c r="F2434" i="1"/>
  <c r="I2433" i="1"/>
  <c r="H2433" i="1"/>
  <c r="G2433" i="1"/>
  <c r="F2433" i="1"/>
  <c r="I2432" i="1"/>
  <c r="H2432" i="1"/>
  <c r="G2432" i="1"/>
  <c r="F2432" i="1"/>
  <c r="I2431" i="1"/>
  <c r="H2431" i="1"/>
  <c r="G2431" i="1"/>
  <c r="F2431" i="1"/>
  <c r="I2430" i="1"/>
  <c r="H2430" i="1"/>
  <c r="G2430" i="1"/>
  <c r="F2430" i="1"/>
  <c r="I2429" i="1"/>
  <c r="H2429" i="1"/>
  <c r="G2429" i="1"/>
  <c r="F2429" i="1"/>
  <c r="I2428" i="1"/>
  <c r="H2428" i="1"/>
  <c r="G2428" i="1"/>
  <c r="F2428" i="1"/>
  <c r="I2427" i="1"/>
  <c r="H2427" i="1"/>
  <c r="G2427" i="1"/>
  <c r="F2427" i="1"/>
  <c r="I2426" i="1"/>
  <c r="H2426" i="1"/>
  <c r="G2426" i="1"/>
  <c r="F2426" i="1"/>
  <c r="I2425" i="1"/>
  <c r="H2425" i="1"/>
  <c r="G2425" i="1"/>
  <c r="F2425" i="1"/>
  <c r="I2424" i="1"/>
  <c r="H2424" i="1"/>
  <c r="G2424" i="1"/>
  <c r="F2424" i="1"/>
  <c r="I2423" i="1"/>
  <c r="H2423" i="1"/>
  <c r="G2423" i="1"/>
  <c r="F2423" i="1"/>
  <c r="I2422" i="1"/>
  <c r="H2422" i="1"/>
  <c r="G2422" i="1"/>
  <c r="F2422" i="1"/>
  <c r="I2421" i="1"/>
  <c r="H2421" i="1"/>
  <c r="G2421" i="1"/>
  <c r="F2421" i="1"/>
  <c r="I2420" i="1"/>
  <c r="H2420" i="1"/>
  <c r="G2420" i="1"/>
  <c r="F2420" i="1"/>
  <c r="I2419" i="1"/>
  <c r="H2419" i="1"/>
  <c r="G2419" i="1"/>
  <c r="F2419" i="1"/>
  <c r="I2418" i="1"/>
  <c r="H2418" i="1"/>
  <c r="G2418" i="1"/>
  <c r="F2418" i="1"/>
  <c r="I2417" i="1"/>
  <c r="H2417" i="1"/>
  <c r="G2417" i="1"/>
  <c r="F2417" i="1"/>
  <c r="I2416" i="1"/>
  <c r="H2416" i="1"/>
  <c r="G2416" i="1"/>
  <c r="F2416" i="1"/>
  <c r="I2415" i="1"/>
  <c r="H2415" i="1"/>
  <c r="G2415" i="1"/>
  <c r="F2415" i="1"/>
  <c r="I2414" i="1"/>
  <c r="H2414" i="1"/>
  <c r="G2414" i="1"/>
  <c r="F2414" i="1"/>
  <c r="I2413" i="1"/>
  <c r="H2413" i="1"/>
  <c r="G2413" i="1"/>
  <c r="F2413" i="1"/>
  <c r="I2412" i="1"/>
  <c r="H2412" i="1"/>
  <c r="G2412" i="1"/>
  <c r="F2412" i="1"/>
  <c r="I2411" i="1"/>
  <c r="H2411" i="1"/>
  <c r="G2411" i="1"/>
  <c r="F2411" i="1"/>
  <c r="I2410" i="1"/>
  <c r="H2410" i="1"/>
  <c r="G2410" i="1"/>
  <c r="F2410" i="1"/>
  <c r="I2409" i="1"/>
  <c r="H2409" i="1"/>
  <c r="G2409" i="1"/>
  <c r="F2409" i="1"/>
  <c r="I2408" i="1"/>
  <c r="H2408" i="1"/>
  <c r="G2408" i="1"/>
  <c r="F2408" i="1"/>
  <c r="I2407" i="1"/>
  <c r="H2407" i="1"/>
  <c r="G2407" i="1"/>
  <c r="F2407" i="1"/>
  <c r="I2406" i="1"/>
  <c r="H2406" i="1"/>
  <c r="G2406" i="1"/>
  <c r="F2406" i="1"/>
  <c r="I2405" i="1"/>
  <c r="H2405" i="1"/>
  <c r="G2405" i="1"/>
  <c r="F2405" i="1"/>
  <c r="I2404" i="1"/>
  <c r="H2404" i="1"/>
  <c r="G2404" i="1"/>
  <c r="F2404" i="1"/>
  <c r="I2403" i="1"/>
  <c r="H2403" i="1"/>
  <c r="G2403" i="1"/>
  <c r="F2403" i="1"/>
  <c r="I2402" i="1"/>
  <c r="H2402" i="1"/>
  <c r="G2402" i="1"/>
  <c r="F2402" i="1"/>
  <c r="I2401" i="1"/>
  <c r="H2401" i="1"/>
  <c r="G2401" i="1"/>
  <c r="F2401" i="1"/>
  <c r="I2400" i="1"/>
  <c r="H2400" i="1"/>
  <c r="G2400" i="1"/>
  <c r="F2400" i="1"/>
  <c r="I2399" i="1"/>
  <c r="H2399" i="1"/>
  <c r="G2399" i="1"/>
  <c r="F2399" i="1"/>
  <c r="I2398" i="1"/>
  <c r="H2398" i="1"/>
  <c r="G2398" i="1"/>
  <c r="F2398" i="1"/>
  <c r="I2397" i="1"/>
  <c r="H2397" i="1"/>
  <c r="G2397" i="1"/>
  <c r="F2397" i="1"/>
  <c r="I2396" i="1"/>
  <c r="H2396" i="1"/>
  <c r="G2396" i="1"/>
  <c r="F2396" i="1"/>
  <c r="I2395" i="1"/>
  <c r="H2395" i="1"/>
  <c r="G2395" i="1"/>
  <c r="F2395" i="1"/>
  <c r="I2394" i="1"/>
  <c r="H2394" i="1"/>
  <c r="G2394" i="1"/>
  <c r="F2394" i="1"/>
  <c r="I2393" i="1"/>
  <c r="H2393" i="1"/>
  <c r="G2393" i="1"/>
  <c r="F2393" i="1"/>
  <c r="I2392" i="1"/>
  <c r="H2392" i="1"/>
  <c r="G2392" i="1"/>
  <c r="F2392" i="1"/>
  <c r="I2391" i="1"/>
  <c r="H2391" i="1"/>
  <c r="G2391" i="1"/>
  <c r="F2391" i="1"/>
  <c r="I2390" i="1"/>
  <c r="H2390" i="1"/>
  <c r="G2390" i="1"/>
  <c r="F2390" i="1"/>
  <c r="I2389" i="1"/>
  <c r="H2389" i="1"/>
  <c r="G2389" i="1"/>
  <c r="F2389" i="1"/>
  <c r="I2388" i="1"/>
  <c r="H2388" i="1"/>
  <c r="G2388" i="1"/>
  <c r="F2388" i="1"/>
  <c r="I2387" i="1"/>
  <c r="H2387" i="1"/>
  <c r="G2387" i="1"/>
  <c r="F2387" i="1"/>
  <c r="I2386" i="1"/>
  <c r="H2386" i="1"/>
  <c r="G2386" i="1"/>
  <c r="F2386" i="1"/>
  <c r="I2385" i="1"/>
  <c r="H2385" i="1"/>
  <c r="G2385" i="1"/>
  <c r="F2385" i="1"/>
  <c r="I2384" i="1"/>
  <c r="H2384" i="1"/>
  <c r="G2384" i="1"/>
  <c r="F2384" i="1"/>
  <c r="I2383" i="1"/>
  <c r="H2383" i="1"/>
  <c r="G2383" i="1"/>
  <c r="F2383" i="1"/>
  <c r="I2382" i="1"/>
  <c r="H2382" i="1"/>
  <c r="G2382" i="1"/>
  <c r="F2382" i="1"/>
  <c r="I2381" i="1"/>
  <c r="H2381" i="1"/>
  <c r="G2381" i="1"/>
  <c r="F2381" i="1"/>
  <c r="I2380" i="1"/>
  <c r="H2380" i="1"/>
  <c r="G2380" i="1"/>
  <c r="F2380" i="1"/>
  <c r="I2379" i="1"/>
  <c r="H2379" i="1"/>
  <c r="G2379" i="1"/>
  <c r="F2379" i="1"/>
  <c r="I2378" i="1"/>
  <c r="H2378" i="1"/>
  <c r="G2378" i="1"/>
  <c r="F2378" i="1"/>
  <c r="I2377" i="1"/>
  <c r="H2377" i="1"/>
  <c r="G2377" i="1"/>
  <c r="F2377" i="1"/>
  <c r="I2376" i="1"/>
  <c r="H2376" i="1"/>
  <c r="G2376" i="1"/>
  <c r="F2376" i="1"/>
  <c r="I2375" i="1"/>
  <c r="H2375" i="1"/>
  <c r="G2375" i="1"/>
  <c r="F2375" i="1"/>
  <c r="I2374" i="1"/>
  <c r="H2374" i="1"/>
  <c r="G2374" i="1"/>
  <c r="F2374" i="1"/>
  <c r="I2373" i="1"/>
  <c r="H2373" i="1"/>
  <c r="G2373" i="1"/>
  <c r="F2373" i="1"/>
  <c r="I2372" i="1"/>
  <c r="H2372" i="1"/>
  <c r="G2372" i="1"/>
  <c r="F2372" i="1"/>
  <c r="I2371" i="1"/>
  <c r="H2371" i="1"/>
  <c r="G2371" i="1"/>
  <c r="F2371" i="1"/>
  <c r="I2370" i="1"/>
  <c r="H2370" i="1"/>
  <c r="G2370" i="1"/>
  <c r="F2370" i="1"/>
  <c r="I2369" i="1"/>
  <c r="H2369" i="1"/>
  <c r="G2369" i="1"/>
  <c r="F2369" i="1"/>
  <c r="I2368" i="1"/>
  <c r="H2368" i="1"/>
  <c r="G2368" i="1"/>
  <c r="F2368" i="1"/>
  <c r="I2367" i="1"/>
  <c r="H2367" i="1"/>
  <c r="G2367" i="1"/>
  <c r="F2367" i="1"/>
  <c r="I2366" i="1"/>
  <c r="H2366" i="1"/>
  <c r="G2366" i="1"/>
  <c r="F2366" i="1"/>
  <c r="I2365" i="1"/>
  <c r="H2365" i="1"/>
  <c r="G2365" i="1"/>
  <c r="F2365" i="1"/>
  <c r="I2364" i="1"/>
  <c r="H2364" i="1"/>
  <c r="G2364" i="1"/>
  <c r="F2364" i="1"/>
  <c r="I2363" i="1"/>
  <c r="H2363" i="1"/>
  <c r="G2363" i="1"/>
  <c r="F2363" i="1"/>
  <c r="I2362" i="1"/>
  <c r="H2362" i="1"/>
  <c r="G2362" i="1"/>
  <c r="F2362" i="1"/>
  <c r="I2361" i="1"/>
  <c r="H2361" i="1"/>
  <c r="G2361" i="1"/>
  <c r="F2361" i="1"/>
  <c r="I2360" i="1"/>
  <c r="H2360" i="1"/>
  <c r="G2360" i="1"/>
  <c r="F2360" i="1"/>
  <c r="I2359" i="1"/>
  <c r="H2359" i="1"/>
  <c r="G2359" i="1"/>
  <c r="F2359" i="1"/>
  <c r="I2358" i="1"/>
  <c r="H2358" i="1"/>
  <c r="G2358" i="1"/>
  <c r="F2358" i="1"/>
  <c r="I2357" i="1"/>
  <c r="H2357" i="1"/>
  <c r="G2357" i="1"/>
  <c r="F2357" i="1"/>
  <c r="I2356" i="1"/>
  <c r="H2356" i="1"/>
  <c r="G2356" i="1"/>
  <c r="F2356" i="1"/>
  <c r="I2355" i="1"/>
  <c r="H2355" i="1"/>
  <c r="G2355" i="1"/>
  <c r="F2355" i="1"/>
  <c r="I2354" i="1"/>
  <c r="H2354" i="1"/>
  <c r="G2354" i="1"/>
  <c r="F2354" i="1"/>
  <c r="I2353" i="1"/>
  <c r="H2353" i="1"/>
  <c r="G2353" i="1"/>
  <c r="F2353" i="1"/>
  <c r="I2352" i="1"/>
  <c r="H2352" i="1"/>
  <c r="G2352" i="1"/>
  <c r="F2352" i="1"/>
  <c r="I2351" i="1"/>
  <c r="H2351" i="1"/>
  <c r="G2351" i="1"/>
  <c r="F2351" i="1"/>
  <c r="I2350" i="1"/>
  <c r="H2350" i="1"/>
  <c r="G2350" i="1"/>
  <c r="F2350" i="1"/>
  <c r="I2349" i="1"/>
  <c r="H2349" i="1"/>
  <c r="G2349" i="1"/>
  <c r="F2349" i="1"/>
  <c r="I2348" i="1"/>
  <c r="H2348" i="1"/>
  <c r="G2348" i="1"/>
  <c r="F2348" i="1"/>
  <c r="I2347" i="1"/>
  <c r="H2347" i="1"/>
  <c r="G2347" i="1"/>
  <c r="F2347" i="1"/>
  <c r="I2346" i="1"/>
  <c r="H2346" i="1"/>
  <c r="G2346" i="1"/>
  <c r="F2346" i="1"/>
  <c r="I2345" i="1"/>
  <c r="H2345" i="1"/>
  <c r="G2345" i="1"/>
  <c r="F2345" i="1"/>
  <c r="I2344" i="1"/>
  <c r="H2344" i="1"/>
  <c r="G2344" i="1"/>
  <c r="F2344" i="1"/>
  <c r="I2343" i="1"/>
  <c r="H2343" i="1"/>
  <c r="G2343" i="1"/>
  <c r="F2343" i="1"/>
  <c r="I2342" i="1"/>
  <c r="H2342" i="1"/>
  <c r="G2342" i="1"/>
  <c r="F2342" i="1"/>
  <c r="I2341" i="1"/>
  <c r="H2341" i="1"/>
  <c r="G2341" i="1"/>
  <c r="F2341" i="1"/>
  <c r="I2340" i="1"/>
  <c r="H2340" i="1"/>
  <c r="G2340" i="1"/>
  <c r="F2340" i="1"/>
  <c r="I2339" i="1"/>
  <c r="H2339" i="1"/>
  <c r="G2339" i="1"/>
  <c r="F2339" i="1"/>
  <c r="I2338" i="1"/>
  <c r="H2338" i="1"/>
  <c r="G2338" i="1"/>
  <c r="F2338" i="1"/>
  <c r="I2337" i="1"/>
  <c r="H2337" i="1"/>
  <c r="G2337" i="1"/>
  <c r="F2337" i="1"/>
  <c r="I2336" i="1"/>
  <c r="H2336" i="1"/>
  <c r="G2336" i="1"/>
  <c r="F2336" i="1"/>
  <c r="I2335" i="1"/>
  <c r="H2335" i="1"/>
  <c r="G2335" i="1"/>
  <c r="F2335" i="1"/>
  <c r="I2334" i="1"/>
  <c r="H2334" i="1"/>
  <c r="G2334" i="1"/>
  <c r="F2334" i="1"/>
  <c r="I2333" i="1"/>
  <c r="H2333" i="1"/>
  <c r="G2333" i="1"/>
  <c r="F2333" i="1"/>
  <c r="I2332" i="1"/>
  <c r="H2332" i="1"/>
  <c r="G2332" i="1"/>
  <c r="F2332" i="1"/>
  <c r="I2331" i="1"/>
  <c r="H2331" i="1"/>
  <c r="G2331" i="1"/>
  <c r="F2331" i="1"/>
  <c r="I2330" i="1"/>
  <c r="H2330" i="1"/>
  <c r="G2330" i="1"/>
  <c r="F2330" i="1"/>
  <c r="I2329" i="1"/>
  <c r="H2329" i="1"/>
  <c r="G2329" i="1"/>
  <c r="F2329" i="1"/>
  <c r="I2328" i="1"/>
  <c r="H2328" i="1"/>
  <c r="G2328" i="1"/>
  <c r="F2328" i="1"/>
  <c r="I2327" i="1"/>
  <c r="H2327" i="1"/>
  <c r="G2327" i="1"/>
  <c r="F2327" i="1"/>
  <c r="I2326" i="1"/>
  <c r="H2326" i="1"/>
  <c r="G2326" i="1"/>
  <c r="F2326" i="1"/>
  <c r="I2325" i="1"/>
  <c r="H2325" i="1"/>
  <c r="G2325" i="1"/>
  <c r="F2325" i="1"/>
  <c r="I2324" i="1"/>
  <c r="H2324" i="1"/>
  <c r="G2324" i="1"/>
  <c r="F2324" i="1"/>
  <c r="I2323" i="1"/>
  <c r="H2323" i="1"/>
  <c r="G2323" i="1"/>
  <c r="F2323" i="1"/>
  <c r="I2322" i="1"/>
  <c r="H2322" i="1"/>
  <c r="G2322" i="1"/>
  <c r="F2322" i="1"/>
  <c r="I2321" i="1"/>
  <c r="H2321" i="1"/>
  <c r="G2321" i="1"/>
  <c r="F2321" i="1"/>
  <c r="I2320" i="1"/>
  <c r="H2320" i="1"/>
  <c r="G2320" i="1"/>
  <c r="F2320" i="1"/>
  <c r="I2319" i="1"/>
  <c r="H2319" i="1"/>
  <c r="G2319" i="1"/>
  <c r="F2319" i="1"/>
  <c r="I2318" i="1"/>
  <c r="H2318" i="1"/>
  <c r="G2318" i="1"/>
  <c r="F2318" i="1"/>
  <c r="I2317" i="1"/>
  <c r="H2317" i="1"/>
  <c r="G2317" i="1"/>
  <c r="F2317" i="1"/>
  <c r="I2316" i="1"/>
  <c r="H2316" i="1"/>
  <c r="G2316" i="1"/>
  <c r="F2316" i="1"/>
  <c r="I2315" i="1"/>
  <c r="H2315" i="1"/>
  <c r="G2315" i="1"/>
  <c r="F2315" i="1"/>
  <c r="I2314" i="1"/>
  <c r="H2314" i="1"/>
  <c r="G2314" i="1"/>
  <c r="F2314" i="1"/>
  <c r="I2313" i="1"/>
  <c r="H2313" i="1"/>
  <c r="G2313" i="1"/>
  <c r="F2313" i="1"/>
  <c r="I2312" i="1"/>
  <c r="H2312" i="1"/>
  <c r="G2312" i="1"/>
  <c r="F2312" i="1"/>
  <c r="I2311" i="1"/>
  <c r="H2311" i="1"/>
  <c r="G2311" i="1"/>
  <c r="F2311" i="1"/>
  <c r="I2310" i="1"/>
  <c r="H2310" i="1"/>
  <c r="G2310" i="1"/>
  <c r="F2310" i="1"/>
  <c r="I2309" i="1"/>
  <c r="H2309" i="1"/>
  <c r="G2309" i="1"/>
  <c r="F2309" i="1"/>
  <c r="I2308" i="1"/>
  <c r="H2308" i="1"/>
  <c r="G2308" i="1"/>
  <c r="F2308" i="1"/>
  <c r="I2307" i="1"/>
  <c r="H2307" i="1"/>
  <c r="G2307" i="1"/>
  <c r="F2307" i="1"/>
  <c r="I2306" i="1"/>
  <c r="H2306" i="1"/>
  <c r="G2306" i="1"/>
  <c r="F2306" i="1"/>
  <c r="I2305" i="1"/>
  <c r="H2305" i="1"/>
  <c r="G2305" i="1"/>
  <c r="F2305" i="1"/>
  <c r="I2304" i="1"/>
  <c r="H2304" i="1"/>
  <c r="G2304" i="1"/>
  <c r="F2304" i="1"/>
  <c r="I2303" i="1"/>
  <c r="H2303" i="1"/>
  <c r="G2303" i="1"/>
  <c r="F2303" i="1"/>
  <c r="I2302" i="1"/>
  <c r="H2302" i="1"/>
  <c r="G2302" i="1"/>
  <c r="F2302" i="1"/>
  <c r="I2301" i="1"/>
  <c r="H2301" i="1"/>
  <c r="G2301" i="1"/>
  <c r="F2301" i="1"/>
  <c r="I2300" i="1"/>
  <c r="H2300" i="1"/>
  <c r="G2300" i="1"/>
  <c r="F2300" i="1"/>
  <c r="I2299" i="1"/>
  <c r="H2299" i="1"/>
  <c r="G2299" i="1"/>
  <c r="F2299" i="1"/>
  <c r="I2298" i="1"/>
  <c r="H2298" i="1"/>
  <c r="G2298" i="1"/>
  <c r="F2298" i="1"/>
  <c r="I2297" i="1"/>
  <c r="H2297" i="1"/>
  <c r="G2297" i="1"/>
  <c r="F2297" i="1"/>
  <c r="I2296" i="1"/>
  <c r="H2296" i="1"/>
  <c r="G2296" i="1"/>
  <c r="F2296" i="1"/>
  <c r="I2295" i="1"/>
  <c r="H2295" i="1"/>
  <c r="G2295" i="1"/>
  <c r="F2295" i="1"/>
  <c r="I2294" i="1"/>
  <c r="H2294" i="1"/>
  <c r="G2294" i="1"/>
  <c r="F2294" i="1"/>
  <c r="I2293" i="1"/>
  <c r="H2293" i="1"/>
  <c r="G2293" i="1"/>
  <c r="F2293" i="1"/>
  <c r="I2292" i="1"/>
  <c r="H2292" i="1"/>
  <c r="G2292" i="1"/>
  <c r="F2292" i="1"/>
  <c r="I2291" i="1"/>
  <c r="H2291" i="1"/>
  <c r="G2291" i="1"/>
  <c r="F2291" i="1"/>
  <c r="I2290" i="1"/>
  <c r="H2290" i="1"/>
  <c r="G2290" i="1"/>
  <c r="F2290" i="1"/>
  <c r="I2289" i="1"/>
  <c r="H2289" i="1"/>
  <c r="G2289" i="1"/>
  <c r="F2289" i="1"/>
  <c r="I2288" i="1"/>
  <c r="H2288" i="1"/>
  <c r="G2288" i="1"/>
  <c r="F2288" i="1"/>
  <c r="I2287" i="1"/>
  <c r="H2287" i="1"/>
  <c r="G2287" i="1"/>
  <c r="F2287" i="1"/>
  <c r="I2286" i="1"/>
  <c r="H2286" i="1"/>
  <c r="G2286" i="1"/>
  <c r="F2286" i="1"/>
  <c r="I2285" i="1"/>
  <c r="H2285" i="1"/>
  <c r="G2285" i="1"/>
  <c r="F2285" i="1"/>
  <c r="I2284" i="1"/>
  <c r="H2284" i="1"/>
  <c r="G2284" i="1"/>
  <c r="F2284" i="1"/>
  <c r="I2283" i="1"/>
  <c r="H2283" i="1"/>
  <c r="G2283" i="1"/>
  <c r="F2283" i="1"/>
  <c r="I2282" i="1"/>
  <c r="H2282" i="1"/>
  <c r="G2282" i="1"/>
  <c r="F2282" i="1"/>
  <c r="I2281" i="1"/>
  <c r="H2281" i="1"/>
  <c r="G2281" i="1"/>
  <c r="F2281" i="1"/>
  <c r="I2280" i="1"/>
  <c r="H2280" i="1"/>
  <c r="G2280" i="1"/>
  <c r="F2280" i="1"/>
  <c r="I2279" i="1"/>
  <c r="H2279" i="1"/>
  <c r="G2279" i="1"/>
  <c r="F2279" i="1"/>
  <c r="I2278" i="1"/>
  <c r="H2278" i="1"/>
  <c r="G2278" i="1"/>
  <c r="F2278" i="1"/>
  <c r="I2277" i="1"/>
  <c r="H2277" i="1"/>
  <c r="G2277" i="1"/>
  <c r="F2277" i="1"/>
  <c r="I2276" i="1"/>
  <c r="H2276" i="1"/>
  <c r="G2276" i="1"/>
  <c r="F2276" i="1"/>
  <c r="I2275" i="1"/>
  <c r="H2275" i="1"/>
  <c r="G2275" i="1"/>
  <c r="F2275" i="1"/>
  <c r="I2274" i="1"/>
  <c r="H2274" i="1"/>
  <c r="G2274" i="1"/>
  <c r="F2274" i="1"/>
  <c r="I2273" i="1"/>
  <c r="H2273" i="1"/>
  <c r="G2273" i="1"/>
  <c r="F2273" i="1"/>
  <c r="I2272" i="1"/>
  <c r="H2272" i="1"/>
  <c r="G2272" i="1"/>
  <c r="F2272" i="1"/>
  <c r="I2271" i="1"/>
  <c r="H2271" i="1"/>
  <c r="G2271" i="1"/>
  <c r="F2271" i="1"/>
  <c r="I2270" i="1"/>
  <c r="H2270" i="1"/>
  <c r="G2270" i="1"/>
  <c r="F2270" i="1"/>
  <c r="I2269" i="1"/>
  <c r="H2269" i="1"/>
  <c r="G2269" i="1"/>
  <c r="F2269" i="1"/>
  <c r="I2268" i="1"/>
  <c r="H2268" i="1"/>
  <c r="G2268" i="1"/>
  <c r="F2268" i="1"/>
  <c r="I2267" i="1"/>
  <c r="H2267" i="1"/>
  <c r="G2267" i="1"/>
  <c r="F2267" i="1"/>
  <c r="I2266" i="1"/>
  <c r="H2266" i="1"/>
  <c r="G2266" i="1"/>
  <c r="F2266" i="1"/>
  <c r="I2265" i="1"/>
  <c r="H2265" i="1"/>
  <c r="G2265" i="1"/>
  <c r="F2265" i="1"/>
  <c r="I2264" i="1"/>
  <c r="H2264" i="1"/>
  <c r="G2264" i="1"/>
  <c r="F2264" i="1"/>
  <c r="I2263" i="1"/>
  <c r="H2263" i="1"/>
  <c r="G2263" i="1"/>
  <c r="F2263" i="1"/>
  <c r="I2262" i="1"/>
  <c r="H2262" i="1"/>
  <c r="G2262" i="1"/>
  <c r="F2262" i="1"/>
  <c r="I2261" i="1"/>
  <c r="H2261" i="1"/>
  <c r="G2261" i="1"/>
  <c r="F2261" i="1"/>
  <c r="I2260" i="1"/>
  <c r="H2260" i="1"/>
  <c r="G2260" i="1"/>
  <c r="F2260" i="1"/>
  <c r="I2259" i="1"/>
  <c r="H2259" i="1"/>
  <c r="G2259" i="1"/>
  <c r="F2259" i="1"/>
  <c r="I2258" i="1"/>
  <c r="H2258" i="1"/>
  <c r="G2258" i="1"/>
  <c r="F2258" i="1"/>
  <c r="I2257" i="1"/>
  <c r="H2257" i="1"/>
  <c r="G2257" i="1"/>
  <c r="F2257" i="1"/>
  <c r="I2256" i="1"/>
  <c r="H2256" i="1"/>
  <c r="G2256" i="1"/>
  <c r="F2256" i="1"/>
  <c r="I2255" i="1"/>
  <c r="H2255" i="1"/>
  <c r="G2255" i="1"/>
  <c r="F2255" i="1"/>
  <c r="I2254" i="1"/>
  <c r="H2254" i="1"/>
  <c r="G2254" i="1"/>
  <c r="F2254" i="1"/>
  <c r="I2253" i="1"/>
  <c r="H2253" i="1"/>
  <c r="G2253" i="1"/>
  <c r="F2253" i="1"/>
  <c r="I2252" i="1"/>
  <c r="H2252" i="1"/>
  <c r="G2252" i="1"/>
  <c r="F2252" i="1"/>
  <c r="I2251" i="1"/>
  <c r="H2251" i="1"/>
  <c r="G2251" i="1"/>
  <c r="F2251" i="1"/>
  <c r="I2250" i="1"/>
  <c r="H2250" i="1"/>
  <c r="G2250" i="1"/>
  <c r="F2250" i="1"/>
  <c r="I2249" i="1"/>
  <c r="H2249" i="1"/>
  <c r="G2249" i="1"/>
  <c r="F2249" i="1"/>
  <c r="I2248" i="1"/>
  <c r="H2248" i="1"/>
  <c r="G2248" i="1"/>
  <c r="F2248" i="1"/>
  <c r="I2247" i="1"/>
  <c r="H2247" i="1"/>
  <c r="G2247" i="1"/>
  <c r="F2247" i="1"/>
  <c r="I2246" i="1"/>
  <c r="H2246" i="1"/>
  <c r="G2246" i="1"/>
  <c r="F2246" i="1"/>
  <c r="I2245" i="1"/>
  <c r="H2245" i="1"/>
  <c r="G2245" i="1"/>
  <c r="F2245" i="1"/>
  <c r="I2244" i="1"/>
  <c r="H2244" i="1"/>
  <c r="G2244" i="1"/>
  <c r="F2244" i="1"/>
  <c r="I2243" i="1"/>
  <c r="H2243" i="1"/>
  <c r="G2243" i="1"/>
  <c r="F2243" i="1"/>
  <c r="I2242" i="1"/>
  <c r="H2242" i="1"/>
  <c r="G2242" i="1"/>
  <c r="F2242" i="1"/>
  <c r="I2241" i="1"/>
  <c r="H2241" i="1"/>
  <c r="G2241" i="1"/>
  <c r="F2241" i="1"/>
  <c r="I2240" i="1"/>
  <c r="H2240" i="1"/>
  <c r="G2240" i="1"/>
  <c r="F2240" i="1"/>
  <c r="I2239" i="1"/>
  <c r="H2239" i="1"/>
  <c r="G2239" i="1"/>
  <c r="F2239" i="1"/>
  <c r="I2238" i="1"/>
  <c r="H2238" i="1"/>
  <c r="G2238" i="1"/>
  <c r="F2238" i="1"/>
  <c r="I2237" i="1"/>
  <c r="H2237" i="1"/>
  <c r="G2237" i="1"/>
  <c r="F2237" i="1"/>
  <c r="I2236" i="1"/>
  <c r="H2236" i="1"/>
  <c r="G2236" i="1"/>
  <c r="F2236" i="1"/>
  <c r="I2235" i="1"/>
  <c r="H2235" i="1"/>
  <c r="G2235" i="1"/>
  <c r="F2235" i="1"/>
  <c r="I2234" i="1"/>
  <c r="H2234" i="1"/>
  <c r="G2234" i="1"/>
  <c r="F2234" i="1"/>
  <c r="I2233" i="1"/>
  <c r="H2233" i="1"/>
  <c r="G2233" i="1"/>
  <c r="F2233" i="1"/>
  <c r="I2232" i="1"/>
  <c r="H2232" i="1"/>
  <c r="G2232" i="1"/>
  <c r="F2232" i="1"/>
  <c r="I2231" i="1"/>
  <c r="H2231" i="1"/>
  <c r="G2231" i="1"/>
  <c r="F2231" i="1"/>
  <c r="I2230" i="1"/>
  <c r="H2230" i="1"/>
  <c r="G2230" i="1"/>
  <c r="F2230" i="1"/>
  <c r="I2229" i="1"/>
  <c r="H2229" i="1"/>
  <c r="G2229" i="1"/>
  <c r="F2229" i="1"/>
  <c r="I2228" i="1"/>
  <c r="H2228" i="1"/>
  <c r="G2228" i="1"/>
  <c r="F2228" i="1"/>
  <c r="I2227" i="1"/>
  <c r="H2227" i="1"/>
  <c r="G2227" i="1"/>
  <c r="F2227" i="1"/>
  <c r="I2226" i="1"/>
  <c r="H2226" i="1"/>
  <c r="G2226" i="1"/>
  <c r="F2226" i="1"/>
  <c r="I2225" i="1"/>
  <c r="H2225" i="1"/>
  <c r="G2225" i="1"/>
  <c r="F2225" i="1"/>
  <c r="I2224" i="1"/>
  <c r="H2224" i="1"/>
  <c r="G2224" i="1"/>
  <c r="F2224" i="1"/>
  <c r="I2223" i="1"/>
  <c r="H2223" i="1"/>
  <c r="G2223" i="1"/>
  <c r="F2223" i="1"/>
  <c r="I2222" i="1"/>
  <c r="H2222" i="1"/>
  <c r="G2222" i="1"/>
  <c r="F2222" i="1"/>
  <c r="I2221" i="1"/>
  <c r="H2221" i="1"/>
  <c r="G2221" i="1"/>
  <c r="F2221" i="1"/>
  <c r="I2220" i="1"/>
  <c r="H2220" i="1"/>
  <c r="G2220" i="1"/>
  <c r="F2220" i="1"/>
  <c r="I2219" i="1"/>
  <c r="H2219" i="1"/>
  <c r="G2219" i="1"/>
  <c r="F2219" i="1"/>
  <c r="I2218" i="1"/>
  <c r="H2218" i="1"/>
  <c r="G2218" i="1"/>
  <c r="F2218" i="1"/>
  <c r="I2217" i="1"/>
  <c r="H2217" i="1"/>
  <c r="G2217" i="1"/>
  <c r="F2217" i="1"/>
  <c r="I2216" i="1"/>
  <c r="H2216" i="1"/>
  <c r="G2216" i="1"/>
  <c r="F2216" i="1"/>
  <c r="I2215" i="1"/>
  <c r="H2215" i="1"/>
  <c r="G2215" i="1"/>
  <c r="F2215" i="1"/>
  <c r="I2214" i="1"/>
  <c r="H2214" i="1"/>
  <c r="G2214" i="1"/>
  <c r="F2214" i="1"/>
  <c r="I2213" i="1"/>
  <c r="H2213" i="1"/>
  <c r="G2213" i="1"/>
  <c r="F2213" i="1"/>
  <c r="I2212" i="1"/>
  <c r="H2212" i="1"/>
  <c r="G2212" i="1"/>
  <c r="F2212" i="1"/>
  <c r="I2211" i="1"/>
  <c r="H2211" i="1"/>
  <c r="G2211" i="1"/>
  <c r="F2211" i="1"/>
  <c r="I2210" i="1"/>
  <c r="H2210" i="1"/>
  <c r="G2210" i="1"/>
  <c r="F2210" i="1"/>
  <c r="I2209" i="1"/>
  <c r="H2209" i="1"/>
  <c r="G2209" i="1"/>
  <c r="F2209" i="1"/>
  <c r="I2208" i="1"/>
  <c r="H2208" i="1"/>
  <c r="G2208" i="1"/>
  <c r="F2208" i="1"/>
  <c r="I2207" i="1"/>
  <c r="H2207" i="1"/>
  <c r="G2207" i="1"/>
  <c r="F2207" i="1"/>
  <c r="I2206" i="1"/>
  <c r="H2206" i="1"/>
  <c r="G2206" i="1"/>
  <c r="F2206" i="1"/>
  <c r="I2205" i="1"/>
  <c r="H2205" i="1"/>
  <c r="G2205" i="1"/>
  <c r="F2205" i="1"/>
  <c r="I2204" i="1"/>
  <c r="H2204" i="1"/>
  <c r="G2204" i="1"/>
  <c r="F2204" i="1"/>
  <c r="I2203" i="1"/>
  <c r="H2203" i="1"/>
  <c r="G2203" i="1"/>
  <c r="F2203" i="1"/>
  <c r="I2202" i="1"/>
  <c r="H2202" i="1"/>
  <c r="G2202" i="1"/>
  <c r="F2202" i="1"/>
  <c r="I2201" i="1"/>
  <c r="H2201" i="1"/>
  <c r="G2201" i="1"/>
  <c r="F2201" i="1"/>
  <c r="I2200" i="1"/>
  <c r="H2200" i="1"/>
  <c r="G2200" i="1"/>
  <c r="F2200" i="1"/>
  <c r="I2199" i="1"/>
  <c r="H2199" i="1"/>
  <c r="G2199" i="1"/>
  <c r="F2199" i="1"/>
  <c r="I2198" i="1"/>
  <c r="H2198" i="1"/>
  <c r="G2198" i="1"/>
  <c r="F2198" i="1"/>
  <c r="I2197" i="1"/>
  <c r="H2197" i="1"/>
  <c r="G2197" i="1"/>
  <c r="F2197" i="1"/>
  <c r="I2196" i="1"/>
  <c r="H2196" i="1"/>
  <c r="G2196" i="1"/>
  <c r="F2196" i="1"/>
  <c r="I2195" i="1"/>
  <c r="H2195" i="1"/>
  <c r="G2195" i="1"/>
  <c r="F2195" i="1"/>
  <c r="I2194" i="1"/>
  <c r="H2194" i="1"/>
  <c r="G2194" i="1"/>
  <c r="F2194" i="1"/>
  <c r="I2193" i="1"/>
  <c r="H2193" i="1"/>
  <c r="G2193" i="1"/>
  <c r="F2193" i="1"/>
  <c r="I2192" i="1"/>
  <c r="H2192" i="1"/>
  <c r="G2192" i="1"/>
  <c r="F2192" i="1"/>
  <c r="I2191" i="1"/>
  <c r="H2191" i="1"/>
  <c r="G2191" i="1"/>
  <c r="F2191" i="1"/>
  <c r="I2190" i="1"/>
  <c r="H2190" i="1"/>
  <c r="G2190" i="1"/>
  <c r="F2190" i="1"/>
  <c r="I2189" i="1"/>
  <c r="H2189" i="1"/>
  <c r="G2189" i="1"/>
  <c r="F2189" i="1"/>
  <c r="I2188" i="1"/>
  <c r="H2188" i="1"/>
  <c r="G2188" i="1"/>
  <c r="F2188" i="1"/>
  <c r="I2187" i="1"/>
  <c r="H2187" i="1"/>
  <c r="G2187" i="1"/>
  <c r="F2187" i="1"/>
  <c r="I2186" i="1"/>
  <c r="H2186" i="1"/>
  <c r="G2186" i="1"/>
  <c r="F2186" i="1"/>
  <c r="I2185" i="1"/>
  <c r="H2185" i="1"/>
  <c r="G2185" i="1"/>
  <c r="F2185" i="1"/>
  <c r="I2184" i="1"/>
  <c r="H2184" i="1"/>
  <c r="G2184" i="1"/>
  <c r="F2184" i="1"/>
  <c r="I2183" i="1"/>
  <c r="H2183" i="1"/>
  <c r="G2183" i="1"/>
  <c r="F2183" i="1"/>
  <c r="I2182" i="1"/>
  <c r="H2182" i="1"/>
  <c r="G2182" i="1"/>
  <c r="F2182" i="1"/>
  <c r="I2181" i="1"/>
  <c r="H2181" i="1"/>
  <c r="G2181" i="1"/>
  <c r="F2181" i="1"/>
  <c r="I2180" i="1"/>
  <c r="H2180" i="1"/>
  <c r="G2180" i="1"/>
  <c r="F2180" i="1"/>
  <c r="I2179" i="1"/>
  <c r="H2179" i="1"/>
  <c r="G2179" i="1"/>
  <c r="F2179" i="1"/>
  <c r="I2178" i="1"/>
  <c r="H2178" i="1"/>
  <c r="G2178" i="1"/>
  <c r="F2178" i="1"/>
  <c r="I2177" i="1"/>
  <c r="H2177" i="1"/>
  <c r="G2177" i="1"/>
  <c r="F2177" i="1"/>
  <c r="I2176" i="1"/>
  <c r="H2176" i="1"/>
  <c r="G2176" i="1"/>
  <c r="F2176" i="1"/>
  <c r="I2175" i="1"/>
  <c r="H2175" i="1"/>
  <c r="G2175" i="1"/>
  <c r="F2175" i="1"/>
  <c r="I2174" i="1"/>
  <c r="H2174" i="1"/>
  <c r="G2174" i="1"/>
  <c r="F2174" i="1"/>
  <c r="I2173" i="1"/>
  <c r="H2173" i="1"/>
  <c r="G2173" i="1"/>
  <c r="F2173" i="1"/>
  <c r="I2172" i="1"/>
  <c r="H2172" i="1"/>
  <c r="G2172" i="1"/>
  <c r="F2172" i="1"/>
  <c r="I2171" i="1"/>
  <c r="H2171" i="1"/>
  <c r="G2171" i="1"/>
  <c r="F2171" i="1"/>
  <c r="I2170" i="1"/>
  <c r="H2170" i="1"/>
  <c r="G2170" i="1"/>
  <c r="F2170" i="1"/>
  <c r="I2169" i="1"/>
  <c r="H2169" i="1"/>
  <c r="G2169" i="1"/>
  <c r="F2169" i="1"/>
  <c r="I2168" i="1"/>
  <c r="H2168" i="1"/>
  <c r="G2168" i="1"/>
  <c r="F2168" i="1"/>
  <c r="I2167" i="1"/>
  <c r="H2167" i="1"/>
  <c r="G2167" i="1"/>
  <c r="F2167" i="1"/>
  <c r="I2166" i="1"/>
  <c r="H2166" i="1"/>
  <c r="G2166" i="1"/>
  <c r="F2166" i="1"/>
  <c r="I2165" i="1"/>
  <c r="H2165" i="1"/>
  <c r="G2165" i="1"/>
  <c r="F2165" i="1"/>
  <c r="I2164" i="1"/>
  <c r="H2164" i="1"/>
  <c r="G2164" i="1"/>
  <c r="F2164" i="1"/>
  <c r="I2163" i="1"/>
  <c r="H2163" i="1"/>
  <c r="G2163" i="1"/>
  <c r="F2163" i="1"/>
  <c r="I2162" i="1"/>
  <c r="H2162" i="1"/>
  <c r="G2162" i="1"/>
  <c r="F2162" i="1"/>
  <c r="I2161" i="1"/>
  <c r="H2161" i="1"/>
  <c r="G2161" i="1"/>
  <c r="F2161" i="1"/>
  <c r="I2160" i="1"/>
  <c r="H2160" i="1"/>
  <c r="G2160" i="1"/>
  <c r="F2160" i="1"/>
  <c r="I2159" i="1"/>
  <c r="H2159" i="1"/>
  <c r="G2159" i="1"/>
  <c r="F2159" i="1"/>
  <c r="I2158" i="1"/>
  <c r="H2158" i="1"/>
  <c r="G2158" i="1"/>
  <c r="F2158" i="1"/>
  <c r="I2157" i="1"/>
  <c r="H2157" i="1"/>
  <c r="G2157" i="1"/>
  <c r="F2157" i="1"/>
  <c r="I2156" i="1"/>
  <c r="H2156" i="1"/>
  <c r="G2156" i="1"/>
  <c r="F2156" i="1"/>
  <c r="I2155" i="1"/>
  <c r="H2155" i="1"/>
  <c r="G2155" i="1"/>
  <c r="F2155" i="1"/>
  <c r="I2154" i="1"/>
  <c r="H2154" i="1"/>
  <c r="G2154" i="1"/>
  <c r="F2154" i="1"/>
  <c r="I2153" i="1"/>
  <c r="H2153" i="1"/>
  <c r="G2153" i="1"/>
  <c r="F2153" i="1"/>
  <c r="I2152" i="1"/>
  <c r="H2152" i="1"/>
  <c r="G2152" i="1"/>
  <c r="F2152" i="1"/>
  <c r="I2151" i="1"/>
  <c r="H2151" i="1"/>
  <c r="G2151" i="1"/>
  <c r="F2151" i="1"/>
  <c r="I2150" i="1"/>
  <c r="H2150" i="1"/>
  <c r="G2150" i="1"/>
  <c r="F2150" i="1"/>
  <c r="I2149" i="1"/>
  <c r="H2149" i="1"/>
  <c r="G2149" i="1"/>
  <c r="F2149" i="1"/>
  <c r="I2148" i="1"/>
  <c r="H2148" i="1"/>
  <c r="G2148" i="1"/>
  <c r="F2148" i="1"/>
  <c r="I2147" i="1"/>
  <c r="H2147" i="1"/>
  <c r="G2147" i="1"/>
  <c r="F2147" i="1"/>
  <c r="I2146" i="1"/>
  <c r="H2146" i="1"/>
  <c r="G2146" i="1"/>
  <c r="F2146" i="1"/>
  <c r="I2145" i="1"/>
  <c r="H2145" i="1"/>
  <c r="G2145" i="1"/>
  <c r="F2145" i="1"/>
  <c r="I2144" i="1"/>
  <c r="H2144" i="1"/>
  <c r="G2144" i="1"/>
  <c r="F2144" i="1"/>
  <c r="I2143" i="1"/>
  <c r="H2143" i="1"/>
  <c r="G2143" i="1"/>
  <c r="F2143" i="1"/>
  <c r="I2142" i="1"/>
  <c r="H2142" i="1"/>
  <c r="G2142" i="1"/>
  <c r="F2142" i="1"/>
  <c r="I2141" i="1"/>
  <c r="H2141" i="1"/>
  <c r="G2141" i="1"/>
  <c r="F2141" i="1"/>
  <c r="I2140" i="1"/>
  <c r="H2140" i="1"/>
  <c r="G2140" i="1"/>
  <c r="F2140" i="1"/>
  <c r="I2139" i="1"/>
  <c r="H2139" i="1"/>
  <c r="G2139" i="1"/>
  <c r="F2139" i="1"/>
  <c r="I2138" i="1"/>
  <c r="H2138" i="1"/>
  <c r="G2138" i="1"/>
  <c r="F2138" i="1"/>
  <c r="I2137" i="1"/>
  <c r="H2137" i="1"/>
  <c r="G2137" i="1"/>
  <c r="F2137" i="1"/>
  <c r="I2136" i="1"/>
  <c r="H2136" i="1"/>
  <c r="G2136" i="1"/>
  <c r="F2136" i="1"/>
  <c r="I2135" i="1"/>
  <c r="H2135" i="1"/>
  <c r="G2135" i="1"/>
  <c r="F2135" i="1"/>
  <c r="I2134" i="1"/>
  <c r="H2134" i="1"/>
  <c r="G2134" i="1"/>
  <c r="F2134" i="1"/>
  <c r="I2133" i="1"/>
  <c r="H2133" i="1"/>
  <c r="G2133" i="1"/>
  <c r="F2133" i="1"/>
  <c r="I2132" i="1"/>
  <c r="H2132" i="1"/>
  <c r="G2132" i="1"/>
  <c r="F2132" i="1"/>
  <c r="I2131" i="1"/>
  <c r="H2131" i="1"/>
  <c r="G2131" i="1"/>
  <c r="F2131" i="1"/>
  <c r="I2130" i="1"/>
  <c r="H2130" i="1"/>
  <c r="G2130" i="1"/>
  <c r="F2130" i="1"/>
  <c r="I2129" i="1"/>
  <c r="H2129" i="1"/>
  <c r="G2129" i="1"/>
  <c r="F2129" i="1"/>
  <c r="I2128" i="1"/>
  <c r="H2128" i="1"/>
  <c r="G2128" i="1"/>
  <c r="F2128" i="1"/>
  <c r="I2127" i="1"/>
  <c r="H2127" i="1"/>
  <c r="G2127" i="1"/>
  <c r="F2127" i="1"/>
  <c r="I2126" i="1"/>
  <c r="H2126" i="1"/>
  <c r="G2126" i="1"/>
  <c r="F2126" i="1"/>
  <c r="I2125" i="1"/>
  <c r="H2125" i="1"/>
  <c r="G2125" i="1"/>
  <c r="F2125" i="1"/>
  <c r="I2124" i="1"/>
  <c r="H2124" i="1"/>
  <c r="G2124" i="1"/>
  <c r="F2124" i="1"/>
  <c r="I2123" i="1"/>
  <c r="H2123" i="1"/>
  <c r="G2123" i="1"/>
  <c r="F2123" i="1"/>
  <c r="I2122" i="1"/>
  <c r="H2122" i="1"/>
  <c r="G2122" i="1"/>
  <c r="F2122" i="1"/>
  <c r="I2121" i="1"/>
  <c r="H2121" i="1"/>
  <c r="G2121" i="1"/>
  <c r="F2121" i="1"/>
  <c r="I2120" i="1"/>
  <c r="H2120" i="1"/>
  <c r="G2120" i="1"/>
  <c r="F2120" i="1"/>
  <c r="I2119" i="1"/>
  <c r="H2119" i="1"/>
  <c r="G2119" i="1"/>
  <c r="F2119" i="1"/>
  <c r="I2118" i="1"/>
  <c r="H2118" i="1"/>
  <c r="G2118" i="1"/>
  <c r="F2118" i="1"/>
  <c r="I2117" i="1"/>
  <c r="H2117" i="1"/>
  <c r="G2117" i="1"/>
  <c r="F2117" i="1"/>
  <c r="I2116" i="1"/>
  <c r="H2116" i="1"/>
  <c r="G2116" i="1"/>
  <c r="F2116" i="1"/>
  <c r="I2115" i="1"/>
  <c r="H2115" i="1"/>
  <c r="G2115" i="1"/>
  <c r="F2115" i="1"/>
  <c r="I2114" i="1"/>
  <c r="H2114" i="1"/>
  <c r="G2114" i="1"/>
  <c r="F2114" i="1"/>
  <c r="I2113" i="1"/>
  <c r="H2113" i="1"/>
  <c r="G2113" i="1"/>
  <c r="F2113" i="1"/>
  <c r="I2112" i="1"/>
  <c r="H2112" i="1"/>
  <c r="G2112" i="1"/>
  <c r="F2112" i="1"/>
  <c r="I2111" i="1"/>
  <c r="H2111" i="1"/>
  <c r="G2111" i="1"/>
  <c r="F2111" i="1"/>
  <c r="I2110" i="1"/>
  <c r="H2110" i="1"/>
  <c r="G2110" i="1"/>
  <c r="F2110" i="1"/>
  <c r="I2109" i="1"/>
  <c r="H2109" i="1"/>
  <c r="G2109" i="1"/>
  <c r="F2109" i="1"/>
  <c r="I2108" i="1"/>
  <c r="H2108" i="1"/>
  <c r="G2108" i="1"/>
  <c r="F2108" i="1"/>
  <c r="I2107" i="1"/>
  <c r="H2107" i="1"/>
  <c r="G2107" i="1"/>
  <c r="F2107" i="1"/>
  <c r="I2106" i="1"/>
  <c r="H2106" i="1"/>
  <c r="G2106" i="1"/>
  <c r="F2106" i="1"/>
  <c r="I2105" i="1"/>
  <c r="H2105" i="1"/>
  <c r="G2105" i="1"/>
  <c r="F2105" i="1"/>
  <c r="I2104" i="1"/>
  <c r="H2104" i="1"/>
  <c r="G2104" i="1"/>
  <c r="F2104" i="1"/>
  <c r="I2103" i="1"/>
  <c r="H2103" i="1"/>
  <c r="G2103" i="1"/>
  <c r="F2103" i="1"/>
  <c r="I2102" i="1"/>
  <c r="H2102" i="1"/>
  <c r="G2102" i="1"/>
  <c r="F2102" i="1"/>
  <c r="I2101" i="1"/>
  <c r="H2101" i="1"/>
  <c r="G2101" i="1"/>
  <c r="F2101" i="1"/>
  <c r="I2100" i="1"/>
  <c r="H2100" i="1"/>
  <c r="G2100" i="1"/>
  <c r="F2100" i="1"/>
  <c r="I2099" i="1"/>
  <c r="H2099" i="1"/>
  <c r="G2099" i="1"/>
  <c r="F2099" i="1"/>
  <c r="I2098" i="1"/>
  <c r="H2098" i="1"/>
  <c r="G2098" i="1"/>
  <c r="F2098" i="1"/>
  <c r="I2097" i="1"/>
  <c r="H2097" i="1"/>
  <c r="G2097" i="1"/>
  <c r="F2097" i="1"/>
  <c r="I2096" i="1"/>
  <c r="H2096" i="1"/>
  <c r="G2096" i="1"/>
  <c r="F2096" i="1"/>
  <c r="I2095" i="1"/>
  <c r="H2095" i="1"/>
  <c r="G2095" i="1"/>
  <c r="F2095" i="1"/>
  <c r="I2094" i="1"/>
  <c r="H2094" i="1"/>
  <c r="G2094" i="1"/>
  <c r="F2094" i="1"/>
  <c r="I2093" i="1"/>
  <c r="H2093" i="1"/>
  <c r="G2093" i="1"/>
  <c r="F2093" i="1"/>
  <c r="I2092" i="1"/>
  <c r="H2092" i="1"/>
  <c r="G2092" i="1"/>
  <c r="F2092" i="1"/>
  <c r="I2091" i="1"/>
  <c r="H2091" i="1"/>
  <c r="G2091" i="1"/>
  <c r="F2091" i="1"/>
  <c r="I2090" i="1"/>
  <c r="H2090" i="1"/>
  <c r="G2090" i="1"/>
  <c r="F2090" i="1"/>
  <c r="I2089" i="1"/>
  <c r="H2089" i="1"/>
  <c r="G2089" i="1"/>
  <c r="F2089" i="1"/>
  <c r="I2088" i="1"/>
  <c r="H2088" i="1"/>
  <c r="G2088" i="1"/>
  <c r="F2088" i="1"/>
  <c r="I2087" i="1"/>
  <c r="H2087" i="1"/>
  <c r="G2087" i="1"/>
  <c r="F2087" i="1"/>
  <c r="I2086" i="1"/>
  <c r="H2086" i="1"/>
  <c r="G2086" i="1"/>
  <c r="F2086" i="1"/>
  <c r="I2085" i="1"/>
  <c r="H2085" i="1"/>
  <c r="G2085" i="1"/>
  <c r="F2085" i="1"/>
  <c r="I2084" i="1"/>
  <c r="H2084" i="1"/>
  <c r="G2084" i="1"/>
  <c r="F2084" i="1"/>
  <c r="I2083" i="1"/>
  <c r="H2083" i="1"/>
  <c r="G2083" i="1"/>
  <c r="F2083" i="1"/>
  <c r="I2082" i="1"/>
  <c r="H2082" i="1"/>
  <c r="G2082" i="1"/>
  <c r="F2082" i="1"/>
  <c r="I2081" i="1"/>
  <c r="H2081" i="1"/>
  <c r="G2081" i="1"/>
  <c r="F2081" i="1"/>
  <c r="I2080" i="1"/>
  <c r="H2080" i="1"/>
  <c r="G2080" i="1"/>
  <c r="F2080" i="1"/>
  <c r="I2079" i="1"/>
  <c r="H2079" i="1"/>
  <c r="G2079" i="1"/>
  <c r="F2079" i="1"/>
  <c r="I2078" i="1"/>
  <c r="H2078" i="1"/>
  <c r="G2078" i="1"/>
  <c r="F2078" i="1"/>
  <c r="I2077" i="1"/>
  <c r="H2077" i="1"/>
  <c r="G2077" i="1"/>
  <c r="F2077" i="1"/>
  <c r="I2076" i="1"/>
  <c r="H2076" i="1"/>
  <c r="G2076" i="1"/>
  <c r="F2076" i="1"/>
  <c r="I2075" i="1"/>
  <c r="H2075" i="1"/>
  <c r="G2075" i="1"/>
  <c r="F2075" i="1"/>
  <c r="I2074" i="1"/>
  <c r="H2074" i="1"/>
  <c r="G2074" i="1"/>
  <c r="F2074" i="1"/>
  <c r="I2073" i="1"/>
  <c r="H2073" i="1"/>
  <c r="G2073" i="1"/>
  <c r="F2073" i="1"/>
  <c r="I2072" i="1"/>
  <c r="H2072" i="1"/>
  <c r="G2072" i="1"/>
  <c r="F2072" i="1"/>
  <c r="I2071" i="1"/>
  <c r="H2071" i="1"/>
  <c r="G2071" i="1"/>
  <c r="F2071" i="1"/>
  <c r="I2070" i="1"/>
  <c r="H2070" i="1"/>
  <c r="G2070" i="1"/>
  <c r="F2070" i="1"/>
  <c r="I2069" i="1"/>
  <c r="H2069" i="1"/>
  <c r="G2069" i="1"/>
  <c r="F2069" i="1"/>
  <c r="I2068" i="1"/>
  <c r="H2068" i="1"/>
  <c r="G2068" i="1"/>
  <c r="F2068" i="1"/>
  <c r="I2067" i="1"/>
  <c r="H2067" i="1"/>
  <c r="G2067" i="1"/>
  <c r="F2067" i="1"/>
  <c r="I2066" i="1"/>
  <c r="H2066" i="1"/>
  <c r="G2066" i="1"/>
  <c r="F2066" i="1"/>
  <c r="I2065" i="1"/>
  <c r="H2065" i="1"/>
  <c r="G2065" i="1"/>
  <c r="F2065" i="1"/>
  <c r="I2064" i="1"/>
  <c r="H2064" i="1"/>
  <c r="G2064" i="1"/>
  <c r="F2064" i="1"/>
  <c r="I2063" i="1"/>
  <c r="H2063" i="1"/>
  <c r="G2063" i="1"/>
  <c r="F2063" i="1"/>
  <c r="I2062" i="1"/>
  <c r="H2062" i="1"/>
  <c r="G2062" i="1"/>
  <c r="F2062" i="1"/>
  <c r="I2061" i="1"/>
  <c r="H2061" i="1"/>
  <c r="G2061" i="1"/>
  <c r="F2061" i="1"/>
  <c r="I2060" i="1"/>
  <c r="H2060" i="1"/>
  <c r="G2060" i="1"/>
  <c r="F2060" i="1"/>
  <c r="I2059" i="1"/>
  <c r="H2059" i="1"/>
  <c r="G2059" i="1"/>
  <c r="F2059" i="1"/>
  <c r="I2058" i="1"/>
  <c r="H2058" i="1"/>
  <c r="G2058" i="1"/>
  <c r="F2058" i="1"/>
  <c r="I2057" i="1"/>
  <c r="H2057" i="1"/>
  <c r="G2057" i="1"/>
  <c r="F2057" i="1"/>
  <c r="I2056" i="1"/>
  <c r="H2056" i="1"/>
  <c r="G2056" i="1"/>
  <c r="F2056" i="1"/>
  <c r="I2055" i="1"/>
  <c r="H2055" i="1"/>
  <c r="G2055" i="1"/>
  <c r="F2055" i="1"/>
  <c r="I2054" i="1"/>
  <c r="H2054" i="1"/>
  <c r="G2054" i="1"/>
  <c r="F2054" i="1"/>
  <c r="I2053" i="1"/>
  <c r="H2053" i="1"/>
  <c r="G2053" i="1"/>
  <c r="F2053" i="1"/>
  <c r="I2052" i="1"/>
  <c r="H2052" i="1"/>
  <c r="G2052" i="1"/>
  <c r="F2052" i="1"/>
  <c r="I2051" i="1"/>
  <c r="H2051" i="1"/>
  <c r="G2051" i="1"/>
  <c r="F2051" i="1"/>
  <c r="I2050" i="1"/>
  <c r="H2050" i="1"/>
  <c r="G2050" i="1"/>
  <c r="F2050" i="1"/>
  <c r="I2049" i="1"/>
  <c r="H2049" i="1"/>
  <c r="G2049" i="1"/>
  <c r="F2049" i="1"/>
  <c r="I2048" i="1"/>
  <c r="H2048" i="1"/>
  <c r="G2048" i="1"/>
  <c r="F2048" i="1"/>
  <c r="I2047" i="1"/>
  <c r="H2047" i="1"/>
  <c r="G2047" i="1"/>
  <c r="F2047" i="1"/>
  <c r="I2046" i="1"/>
  <c r="H2046" i="1"/>
  <c r="G2046" i="1"/>
  <c r="F2046" i="1"/>
  <c r="I2045" i="1"/>
  <c r="H2045" i="1"/>
  <c r="G2045" i="1"/>
  <c r="F2045" i="1"/>
  <c r="I2044" i="1"/>
  <c r="H2044" i="1"/>
  <c r="G2044" i="1"/>
  <c r="F2044" i="1"/>
  <c r="I2043" i="1"/>
  <c r="H2043" i="1"/>
  <c r="G2043" i="1"/>
  <c r="F2043" i="1"/>
  <c r="I2042" i="1"/>
  <c r="H2042" i="1"/>
  <c r="G2042" i="1"/>
  <c r="F2042" i="1"/>
  <c r="I2041" i="1"/>
  <c r="H2041" i="1"/>
  <c r="G2041" i="1"/>
  <c r="F2041" i="1"/>
  <c r="I2040" i="1"/>
  <c r="H2040" i="1"/>
  <c r="G2040" i="1"/>
  <c r="F2040" i="1"/>
  <c r="I2039" i="1"/>
  <c r="H2039" i="1"/>
  <c r="G2039" i="1"/>
  <c r="F2039" i="1"/>
  <c r="I2038" i="1"/>
  <c r="H2038" i="1"/>
  <c r="G2038" i="1"/>
  <c r="F2038" i="1"/>
  <c r="I2037" i="1"/>
  <c r="H2037" i="1"/>
  <c r="G2037" i="1"/>
  <c r="F2037" i="1"/>
  <c r="I2036" i="1"/>
  <c r="H2036" i="1"/>
  <c r="G2036" i="1"/>
  <c r="F2036" i="1"/>
  <c r="I2035" i="1"/>
  <c r="H2035" i="1"/>
  <c r="G2035" i="1"/>
  <c r="F2035" i="1"/>
  <c r="I2034" i="1"/>
  <c r="H2034" i="1"/>
  <c r="G2034" i="1"/>
  <c r="F2034" i="1"/>
  <c r="I2033" i="1"/>
  <c r="H2033" i="1"/>
  <c r="G2033" i="1"/>
  <c r="F2033" i="1"/>
  <c r="I2032" i="1"/>
  <c r="H2032" i="1"/>
  <c r="G2032" i="1"/>
  <c r="F2032" i="1"/>
  <c r="I2031" i="1"/>
  <c r="H2031" i="1"/>
  <c r="G2031" i="1"/>
  <c r="F2031" i="1"/>
  <c r="I2030" i="1"/>
  <c r="H2030" i="1"/>
  <c r="G2030" i="1"/>
  <c r="F2030" i="1"/>
  <c r="I2029" i="1"/>
  <c r="H2029" i="1"/>
  <c r="G2029" i="1"/>
  <c r="F2029" i="1"/>
  <c r="I2028" i="1"/>
  <c r="H2028" i="1"/>
  <c r="G2028" i="1"/>
  <c r="F2028" i="1"/>
  <c r="I2027" i="1"/>
  <c r="H2027" i="1"/>
  <c r="G2027" i="1"/>
  <c r="F2027" i="1"/>
  <c r="I2026" i="1"/>
  <c r="H2026" i="1"/>
  <c r="G2026" i="1"/>
  <c r="F2026" i="1"/>
  <c r="I2025" i="1"/>
  <c r="H2025" i="1"/>
  <c r="G2025" i="1"/>
  <c r="F2025" i="1"/>
  <c r="I2024" i="1"/>
  <c r="H2024" i="1"/>
  <c r="G2024" i="1"/>
  <c r="F2024" i="1"/>
  <c r="I2023" i="1"/>
  <c r="H2023" i="1"/>
  <c r="G2023" i="1"/>
  <c r="F2023" i="1"/>
  <c r="I2022" i="1"/>
  <c r="H2022" i="1"/>
  <c r="G2022" i="1"/>
  <c r="F2022" i="1"/>
  <c r="I2021" i="1"/>
  <c r="H2021" i="1"/>
  <c r="G2021" i="1"/>
  <c r="F2021" i="1"/>
  <c r="I2020" i="1"/>
  <c r="H2020" i="1"/>
  <c r="G2020" i="1"/>
  <c r="F2020" i="1"/>
  <c r="I2019" i="1"/>
  <c r="H2019" i="1"/>
  <c r="G2019" i="1"/>
  <c r="F2019" i="1"/>
  <c r="I2018" i="1"/>
  <c r="H2018" i="1"/>
  <c r="G2018" i="1"/>
  <c r="F2018" i="1"/>
  <c r="I2017" i="1"/>
  <c r="H2017" i="1"/>
  <c r="G2017" i="1"/>
  <c r="F2017" i="1"/>
  <c r="I2016" i="1"/>
  <c r="H2016" i="1"/>
  <c r="G2016" i="1"/>
  <c r="F2016" i="1"/>
  <c r="I2015" i="1"/>
  <c r="H2015" i="1"/>
  <c r="G2015" i="1"/>
  <c r="F2015" i="1"/>
  <c r="I2014" i="1"/>
  <c r="H2014" i="1"/>
  <c r="G2014" i="1"/>
  <c r="F2014" i="1"/>
  <c r="I2013" i="1"/>
  <c r="H2013" i="1"/>
  <c r="G2013" i="1"/>
  <c r="F2013" i="1"/>
  <c r="I2012" i="1"/>
  <c r="H2012" i="1"/>
  <c r="G2012" i="1"/>
  <c r="F2012" i="1"/>
  <c r="I2011" i="1"/>
  <c r="H2011" i="1"/>
  <c r="G2011" i="1"/>
  <c r="F2011" i="1"/>
  <c r="I2010" i="1"/>
  <c r="H2010" i="1"/>
  <c r="G2010" i="1"/>
  <c r="F2010" i="1"/>
  <c r="I2009" i="1"/>
  <c r="H2009" i="1"/>
  <c r="G2009" i="1"/>
  <c r="F2009" i="1"/>
  <c r="I2008" i="1"/>
  <c r="H2008" i="1"/>
  <c r="G2008" i="1"/>
  <c r="F2008" i="1"/>
  <c r="I2007" i="1"/>
  <c r="H2007" i="1"/>
  <c r="G2007" i="1"/>
  <c r="F2007" i="1"/>
  <c r="I2006" i="1"/>
  <c r="H2006" i="1"/>
  <c r="G2006" i="1"/>
  <c r="F2006" i="1"/>
  <c r="I2005" i="1"/>
  <c r="H2005" i="1"/>
  <c r="G2005" i="1"/>
  <c r="F2005" i="1"/>
  <c r="I2004" i="1"/>
  <c r="H2004" i="1"/>
  <c r="G2004" i="1"/>
  <c r="F2004" i="1"/>
  <c r="I2003" i="1"/>
  <c r="H2003" i="1"/>
  <c r="G2003" i="1"/>
  <c r="F2003" i="1"/>
  <c r="I2002" i="1"/>
  <c r="H2002" i="1"/>
  <c r="G2002" i="1"/>
  <c r="F2002" i="1"/>
  <c r="I2001" i="1"/>
  <c r="H2001" i="1"/>
  <c r="G2001" i="1"/>
  <c r="F2001" i="1"/>
  <c r="I2000" i="1"/>
  <c r="H2000" i="1"/>
  <c r="G2000" i="1"/>
  <c r="F2000" i="1"/>
  <c r="I1999" i="1"/>
  <c r="H1999" i="1"/>
  <c r="G1999" i="1"/>
  <c r="F1999" i="1"/>
  <c r="I1998" i="1"/>
  <c r="H1998" i="1"/>
  <c r="G1998" i="1"/>
  <c r="F1998" i="1"/>
  <c r="I1997" i="1"/>
  <c r="H1997" i="1"/>
  <c r="G1997" i="1"/>
  <c r="F1997" i="1"/>
  <c r="I1996" i="1"/>
  <c r="H1996" i="1"/>
  <c r="G1996" i="1"/>
  <c r="F1996" i="1"/>
  <c r="I1995" i="1"/>
  <c r="H1995" i="1"/>
  <c r="G1995" i="1"/>
  <c r="F1995" i="1"/>
  <c r="I1994" i="1"/>
  <c r="H1994" i="1"/>
  <c r="G1994" i="1"/>
  <c r="F1994" i="1"/>
  <c r="I1993" i="1"/>
  <c r="H1993" i="1"/>
  <c r="G1993" i="1"/>
  <c r="F1993" i="1"/>
  <c r="I1992" i="1"/>
  <c r="H1992" i="1"/>
  <c r="G1992" i="1"/>
  <c r="F1992" i="1"/>
  <c r="I1991" i="1"/>
  <c r="H1991" i="1"/>
  <c r="G1991" i="1"/>
  <c r="F1991" i="1"/>
  <c r="I1990" i="1"/>
  <c r="H1990" i="1"/>
  <c r="G1990" i="1"/>
  <c r="F1990" i="1"/>
  <c r="I1989" i="1"/>
  <c r="H1989" i="1"/>
  <c r="G1989" i="1"/>
  <c r="F1989" i="1"/>
  <c r="I1988" i="1"/>
  <c r="H1988" i="1"/>
  <c r="G1988" i="1"/>
  <c r="F1988" i="1"/>
  <c r="I1987" i="1"/>
  <c r="H1987" i="1"/>
  <c r="G1987" i="1"/>
  <c r="F1987" i="1"/>
  <c r="I1986" i="1"/>
  <c r="H1986" i="1"/>
  <c r="G1986" i="1"/>
  <c r="F1986" i="1"/>
  <c r="I1985" i="1"/>
  <c r="H1985" i="1"/>
  <c r="G1985" i="1"/>
  <c r="F1985" i="1"/>
  <c r="I1984" i="1"/>
  <c r="H1984" i="1"/>
  <c r="G1984" i="1"/>
  <c r="F1984" i="1"/>
  <c r="I1983" i="1"/>
  <c r="H1983" i="1"/>
  <c r="G1983" i="1"/>
  <c r="F1983" i="1"/>
  <c r="I1982" i="1"/>
  <c r="H1982" i="1"/>
  <c r="G1982" i="1"/>
  <c r="F1982" i="1"/>
  <c r="I1981" i="1"/>
  <c r="H1981" i="1"/>
  <c r="G1981" i="1"/>
  <c r="F1981" i="1"/>
  <c r="I1980" i="1"/>
  <c r="H1980" i="1"/>
  <c r="G1980" i="1"/>
  <c r="F1980" i="1"/>
  <c r="I1979" i="1"/>
  <c r="H1979" i="1"/>
  <c r="G1979" i="1"/>
  <c r="F1979" i="1"/>
  <c r="I1978" i="1"/>
  <c r="H1978" i="1"/>
  <c r="G1978" i="1"/>
  <c r="F1978" i="1"/>
  <c r="I1977" i="1"/>
  <c r="H1977" i="1"/>
  <c r="G1977" i="1"/>
  <c r="F1977" i="1"/>
  <c r="I1976" i="1"/>
  <c r="H1976" i="1"/>
  <c r="G1976" i="1"/>
  <c r="F1976" i="1"/>
  <c r="I1975" i="1"/>
  <c r="H1975" i="1"/>
  <c r="G1975" i="1"/>
  <c r="F1975" i="1"/>
  <c r="I1974" i="1"/>
  <c r="H1974" i="1"/>
  <c r="G1974" i="1"/>
  <c r="F1974" i="1"/>
  <c r="I1973" i="1"/>
  <c r="H1973" i="1"/>
  <c r="G1973" i="1"/>
  <c r="F1973" i="1"/>
  <c r="I1972" i="1"/>
  <c r="H1972" i="1"/>
  <c r="G1972" i="1"/>
  <c r="F1972" i="1"/>
  <c r="I1971" i="1"/>
  <c r="H1971" i="1"/>
  <c r="G1971" i="1"/>
  <c r="F1971" i="1"/>
  <c r="I1970" i="1"/>
  <c r="H1970" i="1"/>
  <c r="G1970" i="1"/>
  <c r="F1970" i="1"/>
  <c r="I1969" i="1"/>
  <c r="H1969" i="1"/>
  <c r="G1969" i="1"/>
  <c r="F1969" i="1"/>
  <c r="I1968" i="1"/>
  <c r="H1968" i="1"/>
  <c r="G1968" i="1"/>
  <c r="F1968" i="1"/>
  <c r="I1967" i="1"/>
  <c r="H1967" i="1"/>
  <c r="G1967" i="1"/>
  <c r="F1967" i="1"/>
  <c r="I1966" i="1"/>
  <c r="H1966" i="1"/>
  <c r="G1966" i="1"/>
  <c r="F1966" i="1"/>
  <c r="I1965" i="1"/>
  <c r="H1965" i="1"/>
  <c r="G1965" i="1"/>
  <c r="F1965" i="1"/>
  <c r="I1964" i="1"/>
  <c r="H1964" i="1"/>
  <c r="G1964" i="1"/>
  <c r="F1964" i="1"/>
  <c r="I1963" i="1"/>
  <c r="H1963" i="1"/>
  <c r="G1963" i="1"/>
  <c r="F1963" i="1"/>
  <c r="I1962" i="1"/>
  <c r="H1962" i="1"/>
  <c r="G1962" i="1"/>
  <c r="F1962" i="1"/>
  <c r="I1961" i="1"/>
  <c r="H1961" i="1"/>
  <c r="G1961" i="1"/>
  <c r="F1961" i="1"/>
  <c r="I1960" i="1"/>
  <c r="H1960" i="1"/>
  <c r="G1960" i="1"/>
  <c r="F1960" i="1"/>
  <c r="I1959" i="1"/>
  <c r="H1959" i="1"/>
  <c r="G1959" i="1"/>
  <c r="F1959" i="1"/>
  <c r="I1958" i="1"/>
  <c r="H1958" i="1"/>
  <c r="G1958" i="1"/>
  <c r="F1958" i="1"/>
  <c r="I1957" i="1"/>
  <c r="H1957" i="1"/>
  <c r="G1957" i="1"/>
  <c r="F1957" i="1"/>
  <c r="I1956" i="1"/>
  <c r="H1956" i="1"/>
  <c r="G1956" i="1"/>
  <c r="F1956" i="1"/>
  <c r="I1955" i="1"/>
  <c r="H1955" i="1"/>
  <c r="G1955" i="1"/>
  <c r="F1955" i="1"/>
  <c r="I1954" i="1"/>
  <c r="H1954" i="1"/>
  <c r="G1954" i="1"/>
  <c r="F1954" i="1"/>
  <c r="I1953" i="1"/>
  <c r="H1953" i="1"/>
  <c r="G1953" i="1"/>
  <c r="F1953" i="1"/>
  <c r="I1952" i="1"/>
  <c r="H1952" i="1"/>
  <c r="G1952" i="1"/>
  <c r="F1952" i="1"/>
  <c r="I1951" i="1"/>
  <c r="H1951" i="1"/>
  <c r="G1951" i="1"/>
  <c r="F1951" i="1"/>
  <c r="I1950" i="1"/>
  <c r="H1950" i="1"/>
  <c r="G1950" i="1"/>
  <c r="F1950" i="1"/>
  <c r="I1949" i="1"/>
  <c r="H1949" i="1"/>
  <c r="G1949" i="1"/>
  <c r="F1949" i="1"/>
  <c r="I1948" i="1"/>
  <c r="H1948" i="1"/>
  <c r="G1948" i="1"/>
  <c r="F1948" i="1"/>
  <c r="I1947" i="1"/>
  <c r="H1947" i="1"/>
  <c r="G1947" i="1"/>
  <c r="F1947" i="1"/>
  <c r="I1946" i="1"/>
  <c r="H1946" i="1"/>
  <c r="G1946" i="1"/>
  <c r="F1946" i="1"/>
  <c r="I1945" i="1"/>
  <c r="H1945" i="1"/>
  <c r="G1945" i="1"/>
  <c r="F1945" i="1"/>
  <c r="I1944" i="1"/>
  <c r="H1944" i="1"/>
  <c r="G1944" i="1"/>
  <c r="F1944" i="1"/>
  <c r="I1943" i="1"/>
  <c r="H1943" i="1"/>
  <c r="G1943" i="1"/>
  <c r="F1943" i="1"/>
  <c r="I1942" i="1"/>
  <c r="H1942" i="1"/>
  <c r="G1942" i="1"/>
  <c r="F1942" i="1"/>
  <c r="I1941" i="1"/>
  <c r="H1941" i="1"/>
  <c r="G1941" i="1"/>
  <c r="F1941" i="1"/>
  <c r="I1940" i="1"/>
  <c r="H1940" i="1"/>
  <c r="G1940" i="1"/>
  <c r="F1940" i="1"/>
  <c r="I1939" i="1"/>
  <c r="H1939" i="1"/>
  <c r="G1939" i="1"/>
  <c r="F1939" i="1"/>
  <c r="I1938" i="1"/>
  <c r="H1938" i="1"/>
  <c r="G1938" i="1"/>
  <c r="F1938" i="1"/>
  <c r="I1937" i="1"/>
  <c r="H1937" i="1"/>
  <c r="G1937" i="1"/>
  <c r="F1937" i="1"/>
  <c r="I1936" i="1"/>
  <c r="H1936" i="1"/>
  <c r="G1936" i="1"/>
  <c r="F1936" i="1"/>
  <c r="I1935" i="1"/>
  <c r="H1935" i="1"/>
  <c r="G1935" i="1"/>
  <c r="F1935" i="1"/>
  <c r="I1934" i="1"/>
  <c r="H1934" i="1"/>
  <c r="G1934" i="1"/>
  <c r="F1934" i="1"/>
  <c r="I1933" i="1"/>
  <c r="H1933" i="1"/>
  <c r="G1933" i="1"/>
  <c r="F1933" i="1"/>
  <c r="I1932" i="1"/>
  <c r="H1932" i="1"/>
  <c r="G1932" i="1"/>
  <c r="F1932" i="1"/>
  <c r="I1931" i="1"/>
  <c r="H1931" i="1"/>
  <c r="G1931" i="1"/>
  <c r="F1931" i="1"/>
  <c r="I1930" i="1"/>
  <c r="H1930" i="1"/>
  <c r="G1930" i="1"/>
  <c r="F1930" i="1"/>
  <c r="I1929" i="1"/>
  <c r="H1929" i="1"/>
  <c r="G1929" i="1"/>
  <c r="F1929" i="1"/>
  <c r="I1928" i="1"/>
  <c r="H1928" i="1"/>
  <c r="G1928" i="1"/>
  <c r="F1928" i="1"/>
  <c r="I1927" i="1"/>
  <c r="H1927" i="1"/>
  <c r="G1927" i="1"/>
  <c r="F1927" i="1"/>
  <c r="I1926" i="1"/>
  <c r="H1926" i="1"/>
  <c r="G1926" i="1"/>
  <c r="F1926" i="1"/>
  <c r="I1925" i="1"/>
  <c r="H1925" i="1"/>
  <c r="G1925" i="1"/>
  <c r="F1925" i="1"/>
  <c r="I1924" i="1"/>
  <c r="H1924" i="1"/>
  <c r="G1924" i="1"/>
  <c r="F1924" i="1"/>
  <c r="I1923" i="1"/>
  <c r="H1923" i="1"/>
  <c r="G1923" i="1"/>
  <c r="F1923" i="1"/>
  <c r="I1922" i="1"/>
  <c r="H1922" i="1"/>
  <c r="G1922" i="1"/>
  <c r="F1922" i="1"/>
  <c r="I1921" i="1"/>
  <c r="H1921" i="1"/>
  <c r="G1921" i="1"/>
  <c r="F1921" i="1"/>
  <c r="I1920" i="1"/>
  <c r="H1920" i="1"/>
  <c r="G1920" i="1"/>
  <c r="F1920" i="1"/>
  <c r="I1919" i="1"/>
  <c r="H1919" i="1"/>
  <c r="G1919" i="1"/>
  <c r="F1919" i="1"/>
  <c r="I1918" i="1"/>
  <c r="H1918" i="1"/>
  <c r="G1918" i="1"/>
  <c r="F1918" i="1"/>
  <c r="I1917" i="1"/>
  <c r="H1917" i="1"/>
  <c r="G1917" i="1"/>
  <c r="F1917" i="1"/>
  <c r="I1916" i="1"/>
  <c r="H1916" i="1"/>
  <c r="G1916" i="1"/>
  <c r="F1916" i="1"/>
  <c r="I1915" i="1"/>
  <c r="H1915" i="1"/>
  <c r="G1915" i="1"/>
  <c r="F1915" i="1"/>
  <c r="I1914" i="1"/>
  <c r="H1914" i="1"/>
  <c r="G1914" i="1"/>
  <c r="F1914" i="1"/>
  <c r="I1913" i="1"/>
  <c r="H1913" i="1"/>
  <c r="G1913" i="1"/>
  <c r="F1913" i="1"/>
  <c r="I1912" i="1"/>
  <c r="H1912" i="1"/>
  <c r="G1912" i="1"/>
  <c r="F1912" i="1"/>
  <c r="I1911" i="1"/>
  <c r="H1911" i="1"/>
  <c r="G1911" i="1"/>
  <c r="F1911" i="1"/>
  <c r="I1910" i="1"/>
  <c r="H1910" i="1"/>
  <c r="G1910" i="1"/>
  <c r="F1910" i="1"/>
  <c r="I1909" i="1"/>
  <c r="H1909" i="1"/>
  <c r="G1909" i="1"/>
  <c r="F1909" i="1"/>
  <c r="I1908" i="1"/>
  <c r="H1908" i="1"/>
  <c r="G1908" i="1"/>
  <c r="F1908" i="1"/>
  <c r="I1907" i="1"/>
  <c r="H1907" i="1"/>
  <c r="G1907" i="1"/>
  <c r="F1907" i="1"/>
  <c r="I1906" i="1"/>
  <c r="H1906" i="1"/>
  <c r="G1906" i="1"/>
  <c r="F1906" i="1"/>
  <c r="I1905" i="1"/>
  <c r="H1905" i="1"/>
  <c r="G1905" i="1"/>
  <c r="F1905" i="1"/>
  <c r="I1904" i="1"/>
  <c r="H1904" i="1"/>
  <c r="G1904" i="1"/>
  <c r="F1904" i="1"/>
  <c r="I1903" i="1"/>
  <c r="H1903" i="1"/>
  <c r="G1903" i="1"/>
  <c r="F1903" i="1"/>
  <c r="I1902" i="1"/>
  <c r="H1902" i="1"/>
  <c r="G1902" i="1"/>
  <c r="F1902" i="1"/>
  <c r="I1901" i="1"/>
  <c r="H1901" i="1"/>
  <c r="G1901" i="1"/>
  <c r="F1901" i="1"/>
  <c r="I1900" i="1"/>
  <c r="H1900" i="1"/>
  <c r="G1900" i="1"/>
  <c r="F1900" i="1"/>
  <c r="I1899" i="1"/>
  <c r="H1899" i="1"/>
  <c r="G1899" i="1"/>
  <c r="F1899" i="1"/>
  <c r="I1898" i="1"/>
  <c r="H1898" i="1"/>
  <c r="G1898" i="1"/>
  <c r="F1898" i="1"/>
  <c r="I1897" i="1"/>
  <c r="H1897" i="1"/>
  <c r="G1897" i="1"/>
  <c r="F1897" i="1"/>
  <c r="I1896" i="1"/>
  <c r="H1896" i="1"/>
  <c r="G1896" i="1"/>
  <c r="F1896" i="1"/>
  <c r="I1895" i="1"/>
  <c r="H1895" i="1"/>
  <c r="G1895" i="1"/>
  <c r="F1895" i="1"/>
  <c r="I1894" i="1"/>
  <c r="H1894" i="1"/>
  <c r="G1894" i="1"/>
  <c r="F1894" i="1"/>
  <c r="I1893" i="1"/>
  <c r="H1893" i="1"/>
  <c r="G1893" i="1"/>
  <c r="F1893" i="1"/>
  <c r="I1892" i="1"/>
  <c r="H1892" i="1"/>
  <c r="G1892" i="1"/>
  <c r="F1892" i="1"/>
  <c r="I1891" i="1"/>
  <c r="H1891" i="1"/>
  <c r="G1891" i="1"/>
  <c r="F1891" i="1"/>
  <c r="I1890" i="1"/>
  <c r="H1890" i="1"/>
  <c r="G1890" i="1"/>
  <c r="F1890" i="1"/>
  <c r="I1889" i="1"/>
  <c r="H1889" i="1"/>
  <c r="G1889" i="1"/>
  <c r="F1889" i="1"/>
  <c r="I1888" i="1"/>
  <c r="H1888" i="1"/>
  <c r="G1888" i="1"/>
  <c r="F1888" i="1"/>
  <c r="I1887" i="1"/>
  <c r="H1887" i="1"/>
  <c r="G1887" i="1"/>
  <c r="F1887" i="1"/>
  <c r="I1886" i="1"/>
  <c r="H1886" i="1"/>
  <c r="G1886" i="1"/>
  <c r="F1886" i="1"/>
  <c r="I1885" i="1"/>
  <c r="H1885" i="1"/>
  <c r="G1885" i="1"/>
  <c r="F1885" i="1"/>
  <c r="I1884" i="1"/>
  <c r="H1884" i="1"/>
  <c r="G1884" i="1"/>
  <c r="F1884" i="1"/>
  <c r="I1883" i="1"/>
  <c r="H1883" i="1"/>
  <c r="G1883" i="1"/>
  <c r="F1883" i="1"/>
  <c r="I1882" i="1"/>
  <c r="H1882" i="1"/>
  <c r="G1882" i="1"/>
  <c r="F1882" i="1"/>
  <c r="I1881" i="1"/>
  <c r="H1881" i="1"/>
  <c r="G1881" i="1"/>
  <c r="F1881" i="1"/>
  <c r="I1880" i="1"/>
  <c r="H1880" i="1"/>
  <c r="G1880" i="1"/>
  <c r="F1880" i="1"/>
  <c r="I1879" i="1"/>
  <c r="H1879" i="1"/>
  <c r="G1879" i="1"/>
  <c r="F1879" i="1"/>
  <c r="I1878" i="1"/>
  <c r="H1878" i="1"/>
  <c r="G1878" i="1"/>
  <c r="F1878" i="1"/>
  <c r="I1877" i="1"/>
  <c r="H1877" i="1"/>
  <c r="G1877" i="1"/>
  <c r="F1877" i="1"/>
  <c r="I1876" i="1"/>
  <c r="H1876" i="1"/>
  <c r="G1876" i="1"/>
  <c r="F1876" i="1"/>
  <c r="I1875" i="1"/>
  <c r="H1875" i="1"/>
  <c r="G1875" i="1"/>
  <c r="F1875" i="1"/>
  <c r="I1874" i="1"/>
  <c r="H1874" i="1"/>
  <c r="G1874" i="1"/>
  <c r="F1874" i="1"/>
  <c r="I1873" i="1"/>
  <c r="H1873" i="1"/>
  <c r="G1873" i="1"/>
  <c r="F1873" i="1"/>
  <c r="I1872" i="1"/>
  <c r="H1872" i="1"/>
  <c r="G1872" i="1"/>
  <c r="F1872" i="1"/>
  <c r="I1871" i="1"/>
  <c r="H1871" i="1"/>
  <c r="G1871" i="1"/>
  <c r="F1871" i="1"/>
  <c r="I1870" i="1"/>
  <c r="H1870" i="1"/>
  <c r="G1870" i="1"/>
  <c r="F1870" i="1"/>
  <c r="I1869" i="1"/>
  <c r="H1869" i="1"/>
  <c r="G1869" i="1"/>
  <c r="F1869" i="1"/>
  <c r="I1868" i="1"/>
  <c r="H1868" i="1"/>
  <c r="G1868" i="1"/>
  <c r="F1868" i="1"/>
  <c r="I1867" i="1"/>
  <c r="H1867" i="1"/>
  <c r="G1867" i="1"/>
  <c r="F1867" i="1"/>
  <c r="I1866" i="1"/>
  <c r="H1866" i="1"/>
  <c r="G1866" i="1"/>
  <c r="F1866" i="1"/>
  <c r="I1865" i="1"/>
  <c r="H1865" i="1"/>
  <c r="G1865" i="1"/>
  <c r="F1865" i="1"/>
  <c r="I1864" i="1"/>
  <c r="H1864" i="1"/>
  <c r="G1864" i="1"/>
  <c r="F1864" i="1"/>
  <c r="I1863" i="1"/>
  <c r="H1863" i="1"/>
  <c r="G1863" i="1"/>
  <c r="F1863" i="1"/>
  <c r="I1862" i="1"/>
  <c r="H1862" i="1"/>
  <c r="G1862" i="1"/>
  <c r="F1862" i="1"/>
  <c r="I1861" i="1"/>
  <c r="H1861" i="1"/>
  <c r="G1861" i="1"/>
  <c r="F1861" i="1"/>
  <c r="I1860" i="1"/>
  <c r="H1860" i="1"/>
  <c r="G1860" i="1"/>
  <c r="F1860" i="1"/>
  <c r="I1859" i="1"/>
  <c r="H1859" i="1"/>
  <c r="G1859" i="1"/>
  <c r="F1859" i="1"/>
  <c r="I1858" i="1"/>
  <c r="H1858" i="1"/>
  <c r="G1858" i="1"/>
  <c r="F1858" i="1"/>
  <c r="I1857" i="1"/>
  <c r="H1857" i="1"/>
  <c r="G1857" i="1"/>
  <c r="F1857" i="1"/>
  <c r="I1856" i="1"/>
  <c r="H1856" i="1"/>
  <c r="G1856" i="1"/>
  <c r="F1856" i="1"/>
  <c r="I1855" i="1"/>
  <c r="H1855" i="1"/>
  <c r="G1855" i="1"/>
  <c r="F1855" i="1"/>
  <c r="I1854" i="1"/>
  <c r="H1854" i="1"/>
  <c r="G1854" i="1"/>
  <c r="F1854" i="1"/>
  <c r="I1853" i="1"/>
  <c r="H1853" i="1"/>
  <c r="G1853" i="1"/>
  <c r="F1853" i="1"/>
  <c r="I1852" i="1"/>
  <c r="H1852" i="1"/>
  <c r="G1852" i="1"/>
  <c r="F1852" i="1"/>
  <c r="I1851" i="1"/>
  <c r="H1851" i="1"/>
  <c r="G1851" i="1"/>
  <c r="F1851" i="1"/>
  <c r="I1850" i="1"/>
  <c r="H1850" i="1"/>
  <c r="G1850" i="1"/>
  <c r="F1850" i="1"/>
  <c r="I1849" i="1"/>
  <c r="H1849" i="1"/>
  <c r="G1849" i="1"/>
  <c r="F1849" i="1"/>
  <c r="I1848" i="1"/>
  <c r="H1848" i="1"/>
  <c r="G1848" i="1"/>
  <c r="F1848" i="1"/>
  <c r="I1847" i="1"/>
  <c r="H1847" i="1"/>
  <c r="G1847" i="1"/>
  <c r="F1847" i="1"/>
  <c r="I1846" i="1"/>
  <c r="H1846" i="1"/>
  <c r="G1846" i="1"/>
  <c r="F1846" i="1"/>
  <c r="I1845" i="1"/>
  <c r="H1845" i="1"/>
  <c r="G1845" i="1"/>
  <c r="F1845" i="1"/>
  <c r="I1844" i="1"/>
  <c r="H1844" i="1"/>
  <c r="G1844" i="1"/>
  <c r="F1844" i="1"/>
  <c r="I1843" i="1"/>
  <c r="H1843" i="1"/>
  <c r="G1843" i="1"/>
  <c r="F1843" i="1"/>
  <c r="I1842" i="1"/>
  <c r="H1842" i="1"/>
  <c r="G1842" i="1"/>
  <c r="F1842" i="1"/>
  <c r="I1841" i="1"/>
  <c r="H1841" i="1"/>
  <c r="G1841" i="1"/>
  <c r="F1841" i="1"/>
  <c r="I1840" i="1"/>
  <c r="H1840" i="1"/>
  <c r="G1840" i="1"/>
  <c r="F1840" i="1"/>
  <c r="I1839" i="1"/>
  <c r="H1839" i="1"/>
  <c r="G1839" i="1"/>
  <c r="F1839" i="1"/>
  <c r="I1838" i="1"/>
  <c r="H1838" i="1"/>
  <c r="G1838" i="1"/>
  <c r="F1838" i="1"/>
  <c r="I1837" i="1"/>
  <c r="H1837" i="1"/>
  <c r="G1837" i="1"/>
  <c r="F1837" i="1"/>
  <c r="I1836" i="1"/>
  <c r="H1836" i="1"/>
  <c r="G1836" i="1"/>
  <c r="F1836" i="1"/>
  <c r="I1835" i="1"/>
  <c r="H1835" i="1"/>
  <c r="G1835" i="1"/>
  <c r="F1835" i="1"/>
  <c r="I1834" i="1"/>
  <c r="H1834" i="1"/>
  <c r="G1834" i="1"/>
  <c r="F1834" i="1"/>
  <c r="I1833" i="1"/>
  <c r="H1833" i="1"/>
  <c r="G1833" i="1"/>
  <c r="F1833" i="1"/>
  <c r="I1832" i="1"/>
  <c r="H1832" i="1"/>
  <c r="G1832" i="1"/>
  <c r="F1832" i="1"/>
  <c r="I1831" i="1"/>
  <c r="H1831" i="1"/>
  <c r="G1831" i="1"/>
  <c r="F1831" i="1"/>
  <c r="I1830" i="1"/>
  <c r="H1830" i="1"/>
  <c r="G1830" i="1"/>
  <c r="F1830" i="1"/>
  <c r="I1829" i="1"/>
  <c r="H1829" i="1"/>
  <c r="G1829" i="1"/>
  <c r="F1829" i="1"/>
  <c r="I1828" i="1"/>
  <c r="H1828" i="1"/>
  <c r="G1828" i="1"/>
  <c r="F1828" i="1"/>
  <c r="I1827" i="1"/>
  <c r="H1827" i="1"/>
  <c r="G1827" i="1"/>
  <c r="F1827" i="1"/>
  <c r="I1826" i="1"/>
  <c r="H1826" i="1"/>
  <c r="G1826" i="1"/>
  <c r="F1826" i="1"/>
  <c r="I1825" i="1"/>
  <c r="H1825" i="1"/>
  <c r="G1825" i="1"/>
  <c r="F1825" i="1"/>
  <c r="I1824" i="1"/>
  <c r="H1824" i="1"/>
  <c r="G1824" i="1"/>
  <c r="F1824" i="1"/>
  <c r="I1823" i="1"/>
  <c r="H1823" i="1"/>
  <c r="G1823" i="1"/>
  <c r="F1823" i="1"/>
  <c r="I1822" i="1"/>
  <c r="H1822" i="1"/>
  <c r="G1822" i="1"/>
  <c r="F1822" i="1"/>
  <c r="I1821" i="1"/>
  <c r="H1821" i="1"/>
  <c r="G1821" i="1"/>
  <c r="F1821" i="1"/>
  <c r="I1820" i="1"/>
  <c r="H1820" i="1"/>
  <c r="G1820" i="1"/>
  <c r="F1820" i="1"/>
  <c r="I1819" i="1"/>
  <c r="H1819" i="1"/>
  <c r="G1819" i="1"/>
  <c r="F1819" i="1"/>
  <c r="I1818" i="1"/>
  <c r="H1818" i="1"/>
  <c r="G1818" i="1"/>
  <c r="F1818" i="1"/>
  <c r="I1817" i="1"/>
  <c r="H1817" i="1"/>
  <c r="G1817" i="1"/>
  <c r="F1817" i="1"/>
  <c r="I1816" i="1"/>
  <c r="H1816" i="1"/>
  <c r="G1816" i="1"/>
  <c r="F1816" i="1"/>
  <c r="I1815" i="1"/>
  <c r="H1815" i="1"/>
  <c r="G1815" i="1"/>
  <c r="F1815" i="1"/>
  <c r="I1814" i="1"/>
  <c r="H1814" i="1"/>
  <c r="G1814" i="1"/>
  <c r="F1814" i="1"/>
  <c r="I1813" i="1"/>
  <c r="H1813" i="1"/>
  <c r="G1813" i="1"/>
  <c r="F1813" i="1"/>
  <c r="I1812" i="1"/>
  <c r="H1812" i="1"/>
  <c r="G1812" i="1"/>
  <c r="F1812" i="1"/>
  <c r="I1811" i="1"/>
  <c r="H1811" i="1"/>
  <c r="G1811" i="1"/>
  <c r="F1811" i="1"/>
  <c r="I1810" i="1"/>
  <c r="H1810" i="1"/>
  <c r="G1810" i="1"/>
  <c r="F1810" i="1"/>
  <c r="I1809" i="1"/>
  <c r="H1809" i="1"/>
  <c r="G1809" i="1"/>
  <c r="F1809" i="1"/>
  <c r="I1808" i="1"/>
  <c r="H1808" i="1"/>
  <c r="G1808" i="1"/>
  <c r="F1808" i="1"/>
  <c r="I1807" i="1"/>
  <c r="H1807" i="1"/>
  <c r="G1807" i="1"/>
  <c r="F1807" i="1"/>
  <c r="I1806" i="1"/>
  <c r="H1806" i="1"/>
  <c r="G1806" i="1"/>
  <c r="F1806" i="1"/>
  <c r="I1805" i="1"/>
  <c r="H1805" i="1"/>
  <c r="G1805" i="1"/>
  <c r="F1805" i="1"/>
  <c r="I1804" i="1"/>
  <c r="H1804" i="1"/>
  <c r="G1804" i="1"/>
  <c r="F1804" i="1"/>
  <c r="I1803" i="1"/>
  <c r="H1803" i="1"/>
  <c r="G1803" i="1"/>
  <c r="F1803" i="1"/>
  <c r="I1802" i="1"/>
  <c r="H1802" i="1"/>
  <c r="G1802" i="1"/>
  <c r="F1802" i="1"/>
  <c r="I1801" i="1"/>
  <c r="H1801" i="1"/>
  <c r="G1801" i="1"/>
  <c r="F1801" i="1"/>
  <c r="I1800" i="1"/>
  <c r="H1800" i="1"/>
  <c r="G1800" i="1"/>
  <c r="F1800" i="1"/>
  <c r="I1799" i="1"/>
  <c r="H1799" i="1"/>
  <c r="G1799" i="1"/>
  <c r="F1799" i="1"/>
  <c r="I1798" i="1"/>
  <c r="H1798" i="1"/>
  <c r="G1798" i="1"/>
  <c r="F1798" i="1"/>
  <c r="I1797" i="1"/>
  <c r="H1797" i="1"/>
  <c r="G1797" i="1"/>
  <c r="F1797" i="1"/>
  <c r="I1796" i="1"/>
  <c r="H1796" i="1"/>
  <c r="G1796" i="1"/>
  <c r="F1796" i="1"/>
  <c r="I1795" i="1"/>
  <c r="H1795" i="1"/>
  <c r="G1795" i="1"/>
  <c r="F1795" i="1"/>
  <c r="I1794" i="1"/>
  <c r="H1794" i="1"/>
  <c r="G1794" i="1"/>
  <c r="F1794" i="1"/>
  <c r="I1793" i="1"/>
  <c r="H1793" i="1"/>
  <c r="G1793" i="1"/>
  <c r="F1793" i="1"/>
  <c r="I1792" i="1"/>
  <c r="H1792" i="1"/>
  <c r="G1792" i="1"/>
  <c r="F1792" i="1"/>
  <c r="I1791" i="1"/>
  <c r="H1791" i="1"/>
  <c r="G1791" i="1"/>
  <c r="F1791" i="1"/>
  <c r="I1790" i="1"/>
  <c r="H1790" i="1"/>
  <c r="G1790" i="1"/>
  <c r="F1790" i="1"/>
  <c r="I1789" i="1"/>
  <c r="H1789" i="1"/>
  <c r="G1789" i="1"/>
  <c r="F1789" i="1"/>
  <c r="I1788" i="1"/>
  <c r="H1788" i="1"/>
  <c r="G1788" i="1"/>
  <c r="F1788" i="1"/>
  <c r="I1787" i="1"/>
  <c r="H1787" i="1"/>
  <c r="G1787" i="1"/>
  <c r="F1787" i="1"/>
  <c r="I1786" i="1"/>
  <c r="H1786" i="1"/>
  <c r="G1786" i="1"/>
  <c r="F1786" i="1"/>
  <c r="I1785" i="1"/>
  <c r="H1785" i="1"/>
  <c r="G1785" i="1"/>
  <c r="F1785" i="1"/>
  <c r="I1784" i="1"/>
  <c r="H1784" i="1"/>
  <c r="G1784" i="1"/>
  <c r="F1784" i="1"/>
  <c r="I1783" i="1"/>
  <c r="H1783" i="1"/>
  <c r="G1783" i="1"/>
  <c r="F1783" i="1"/>
  <c r="I1782" i="1"/>
  <c r="H1782" i="1"/>
  <c r="G1782" i="1"/>
  <c r="F1782" i="1"/>
  <c r="I1781" i="1"/>
  <c r="H1781" i="1"/>
  <c r="G1781" i="1"/>
  <c r="F1781" i="1"/>
  <c r="I1780" i="1"/>
  <c r="H1780" i="1"/>
  <c r="G1780" i="1"/>
  <c r="F1780" i="1"/>
  <c r="I1779" i="1"/>
  <c r="H1779" i="1"/>
  <c r="G1779" i="1"/>
  <c r="F1779" i="1"/>
  <c r="I1778" i="1"/>
  <c r="H1778" i="1"/>
  <c r="G1778" i="1"/>
  <c r="F1778" i="1"/>
  <c r="I1777" i="1"/>
  <c r="H1777" i="1"/>
  <c r="G1777" i="1"/>
  <c r="F1777" i="1"/>
  <c r="I1776" i="1"/>
  <c r="H1776" i="1"/>
  <c r="G1776" i="1"/>
  <c r="F1776" i="1"/>
  <c r="I1775" i="1"/>
  <c r="H1775" i="1"/>
  <c r="G1775" i="1"/>
  <c r="F1775" i="1"/>
  <c r="I1774" i="1"/>
  <c r="H1774" i="1"/>
  <c r="G1774" i="1"/>
  <c r="F1774" i="1"/>
  <c r="I1773" i="1"/>
  <c r="H1773" i="1"/>
  <c r="G1773" i="1"/>
  <c r="F1773" i="1"/>
  <c r="I1772" i="1"/>
  <c r="H1772" i="1"/>
  <c r="G1772" i="1"/>
  <c r="F1772" i="1"/>
  <c r="I1771" i="1"/>
  <c r="H1771" i="1"/>
  <c r="G1771" i="1"/>
  <c r="F1771" i="1"/>
  <c r="I1770" i="1"/>
  <c r="H1770" i="1"/>
  <c r="G1770" i="1"/>
  <c r="F1770" i="1"/>
  <c r="I1769" i="1"/>
  <c r="H1769" i="1"/>
  <c r="G1769" i="1"/>
  <c r="F1769" i="1"/>
  <c r="I1768" i="1"/>
  <c r="H1768" i="1"/>
  <c r="G1768" i="1"/>
  <c r="F1768" i="1"/>
  <c r="I1767" i="1"/>
  <c r="H1767" i="1"/>
  <c r="G1767" i="1"/>
  <c r="F1767" i="1"/>
  <c r="I1766" i="1"/>
  <c r="H1766" i="1"/>
  <c r="G1766" i="1"/>
  <c r="F1766" i="1"/>
  <c r="I1765" i="1"/>
  <c r="H1765" i="1"/>
  <c r="G1765" i="1"/>
  <c r="F1765" i="1"/>
  <c r="I1764" i="1"/>
  <c r="H1764" i="1"/>
  <c r="G1764" i="1"/>
  <c r="F1764" i="1"/>
  <c r="I1763" i="1"/>
  <c r="H1763" i="1"/>
  <c r="G1763" i="1"/>
  <c r="F1763" i="1"/>
  <c r="I1762" i="1"/>
  <c r="H1762" i="1"/>
  <c r="G1762" i="1"/>
  <c r="F1762" i="1"/>
  <c r="I1761" i="1"/>
  <c r="H1761" i="1"/>
  <c r="G1761" i="1"/>
  <c r="F1761" i="1"/>
  <c r="I1760" i="1"/>
  <c r="H1760" i="1"/>
  <c r="G1760" i="1"/>
  <c r="F1760" i="1"/>
  <c r="I1759" i="1"/>
  <c r="H1759" i="1"/>
  <c r="G1759" i="1"/>
  <c r="F1759" i="1"/>
  <c r="I1758" i="1"/>
  <c r="H1758" i="1"/>
  <c r="G1758" i="1"/>
  <c r="F1758" i="1"/>
  <c r="I1757" i="1"/>
  <c r="H1757" i="1"/>
  <c r="G1757" i="1"/>
  <c r="F1757" i="1"/>
  <c r="I1756" i="1"/>
  <c r="H1756" i="1"/>
  <c r="G1756" i="1"/>
  <c r="F1756" i="1"/>
  <c r="I1755" i="1"/>
  <c r="H1755" i="1"/>
  <c r="G1755" i="1"/>
  <c r="F1755" i="1"/>
  <c r="I1754" i="1"/>
  <c r="H1754" i="1"/>
  <c r="G1754" i="1"/>
  <c r="F1754" i="1"/>
  <c r="I1753" i="1"/>
  <c r="H1753" i="1"/>
  <c r="G1753" i="1"/>
  <c r="F1753" i="1"/>
  <c r="I1752" i="1"/>
  <c r="H1752" i="1"/>
  <c r="G1752" i="1"/>
  <c r="F1752" i="1"/>
  <c r="I1751" i="1"/>
  <c r="H1751" i="1"/>
  <c r="G1751" i="1"/>
  <c r="F1751" i="1"/>
  <c r="I1750" i="1"/>
  <c r="H1750" i="1"/>
  <c r="G1750" i="1"/>
  <c r="F1750" i="1"/>
  <c r="I1749" i="1"/>
  <c r="H1749" i="1"/>
  <c r="G1749" i="1"/>
  <c r="F1749" i="1"/>
  <c r="I1748" i="1"/>
  <c r="H1748" i="1"/>
  <c r="G1748" i="1"/>
  <c r="F1748" i="1"/>
  <c r="I1747" i="1"/>
  <c r="H1747" i="1"/>
  <c r="G1747" i="1"/>
  <c r="F1747" i="1"/>
  <c r="I1746" i="1"/>
  <c r="H1746" i="1"/>
  <c r="G1746" i="1"/>
  <c r="F1746" i="1"/>
  <c r="I1745" i="1"/>
  <c r="H1745" i="1"/>
  <c r="G1745" i="1"/>
  <c r="F1745" i="1"/>
  <c r="I1744" i="1"/>
  <c r="H1744" i="1"/>
  <c r="G1744" i="1"/>
  <c r="F1744" i="1"/>
  <c r="I1743" i="1"/>
  <c r="H1743" i="1"/>
  <c r="G1743" i="1"/>
  <c r="F1743" i="1"/>
  <c r="I1742" i="1"/>
  <c r="H1742" i="1"/>
  <c r="G1742" i="1"/>
  <c r="F1742" i="1"/>
  <c r="I1741" i="1"/>
  <c r="H1741" i="1"/>
  <c r="G1741" i="1"/>
  <c r="F1741" i="1"/>
  <c r="I1740" i="1"/>
  <c r="H1740" i="1"/>
  <c r="G1740" i="1"/>
  <c r="F1740" i="1"/>
  <c r="I1739" i="1"/>
  <c r="H1739" i="1"/>
  <c r="G1739" i="1"/>
  <c r="F1739" i="1"/>
  <c r="I1738" i="1"/>
  <c r="H1738" i="1"/>
  <c r="G1738" i="1"/>
  <c r="F1738" i="1"/>
  <c r="I1737" i="1"/>
  <c r="H1737" i="1"/>
  <c r="G1737" i="1"/>
  <c r="F1737" i="1"/>
  <c r="I1736" i="1"/>
  <c r="H1736" i="1"/>
  <c r="G1736" i="1"/>
  <c r="F1736" i="1"/>
  <c r="I1735" i="1"/>
  <c r="H1735" i="1"/>
  <c r="G1735" i="1"/>
  <c r="F1735" i="1"/>
  <c r="I1734" i="1"/>
  <c r="H1734" i="1"/>
  <c r="G1734" i="1"/>
  <c r="F1734" i="1"/>
  <c r="I1733" i="1"/>
  <c r="H1733" i="1"/>
  <c r="G1733" i="1"/>
  <c r="F1733" i="1"/>
  <c r="I1732" i="1"/>
  <c r="H1732" i="1"/>
  <c r="G1732" i="1"/>
  <c r="F1732" i="1"/>
  <c r="I1731" i="1"/>
  <c r="H1731" i="1"/>
  <c r="G1731" i="1"/>
  <c r="F1731" i="1"/>
  <c r="I1730" i="1"/>
  <c r="H1730" i="1"/>
  <c r="G1730" i="1"/>
  <c r="F1730" i="1"/>
  <c r="I1729" i="1"/>
  <c r="H1729" i="1"/>
  <c r="G1729" i="1"/>
  <c r="F1729" i="1"/>
  <c r="I1728" i="1"/>
  <c r="H1728" i="1"/>
  <c r="G1728" i="1"/>
  <c r="F1728" i="1"/>
  <c r="I1727" i="1"/>
  <c r="H1727" i="1"/>
  <c r="G1727" i="1"/>
  <c r="F1727" i="1"/>
  <c r="I1726" i="1"/>
  <c r="H1726" i="1"/>
  <c r="G1726" i="1"/>
  <c r="F1726" i="1"/>
  <c r="I1725" i="1"/>
  <c r="H1725" i="1"/>
  <c r="G1725" i="1"/>
  <c r="F1725" i="1"/>
  <c r="I1724" i="1"/>
  <c r="H1724" i="1"/>
  <c r="G1724" i="1"/>
  <c r="F1724" i="1"/>
  <c r="I1723" i="1"/>
  <c r="H1723" i="1"/>
  <c r="G1723" i="1"/>
  <c r="F1723" i="1"/>
  <c r="I1722" i="1"/>
  <c r="H1722" i="1"/>
  <c r="G1722" i="1"/>
  <c r="F1722" i="1"/>
  <c r="I1721" i="1"/>
  <c r="H1721" i="1"/>
  <c r="G1721" i="1"/>
  <c r="F1721" i="1"/>
  <c r="I1720" i="1"/>
  <c r="H1720" i="1"/>
  <c r="G1720" i="1"/>
  <c r="F1720" i="1"/>
  <c r="I1719" i="1"/>
  <c r="H1719" i="1"/>
  <c r="G1719" i="1"/>
  <c r="F1719" i="1"/>
  <c r="I1718" i="1"/>
  <c r="H1718" i="1"/>
  <c r="G1718" i="1"/>
  <c r="F1718" i="1"/>
  <c r="I1717" i="1"/>
  <c r="H1717" i="1"/>
  <c r="G1717" i="1"/>
  <c r="F1717" i="1"/>
  <c r="I1716" i="1"/>
  <c r="H1716" i="1"/>
  <c r="G1716" i="1"/>
  <c r="F1716" i="1"/>
  <c r="I1715" i="1"/>
  <c r="H1715" i="1"/>
  <c r="G1715" i="1"/>
  <c r="F1715" i="1"/>
  <c r="I1714" i="1"/>
  <c r="H1714" i="1"/>
  <c r="G1714" i="1"/>
  <c r="F1714" i="1"/>
  <c r="I1713" i="1"/>
  <c r="H1713" i="1"/>
  <c r="G1713" i="1"/>
  <c r="F1713" i="1"/>
  <c r="I1712" i="1"/>
  <c r="H1712" i="1"/>
  <c r="G1712" i="1"/>
  <c r="F1712" i="1"/>
  <c r="I1711" i="1"/>
  <c r="H1711" i="1"/>
  <c r="G1711" i="1"/>
  <c r="F1711" i="1"/>
  <c r="I1710" i="1"/>
  <c r="H1710" i="1"/>
  <c r="G1710" i="1"/>
  <c r="F1710" i="1"/>
  <c r="I1709" i="1"/>
  <c r="H1709" i="1"/>
  <c r="G1709" i="1"/>
  <c r="F1709" i="1"/>
  <c r="I1708" i="1"/>
  <c r="H1708" i="1"/>
  <c r="G1708" i="1"/>
  <c r="F1708" i="1"/>
  <c r="I1707" i="1"/>
  <c r="H1707" i="1"/>
  <c r="G1707" i="1"/>
  <c r="F1707" i="1"/>
  <c r="I1706" i="1"/>
  <c r="H1706" i="1"/>
  <c r="G1706" i="1"/>
  <c r="F1706" i="1"/>
  <c r="I1705" i="1"/>
  <c r="H1705" i="1"/>
  <c r="G1705" i="1"/>
  <c r="F1705" i="1"/>
  <c r="I1704" i="1"/>
  <c r="H1704" i="1"/>
  <c r="G1704" i="1"/>
  <c r="F1704" i="1"/>
  <c r="I1703" i="1"/>
  <c r="H1703" i="1"/>
  <c r="G1703" i="1"/>
  <c r="F1703" i="1"/>
  <c r="I1702" i="1"/>
  <c r="H1702" i="1"/>
  <c r="G1702" i="1"/>
  <c r="F1702" i="1"/>
  <c r="I1701" i="1"/>
  <c r="H1701" i="1"/>
  <c r="G1701" i="1"/>
  <c r="F1701" i="1"/>
  <c r="I1700" i="1"/>
  <c r="H1700" i="1"/>
  <c r="G1700" i="1"/>
  <c r="F1700" i="1"/>
  <c r="I1699" i="1"/>
  <c r="H1699" i="1"/>
  <c r="G1699" i="1"/>
  <c r="F1699" i="1"/>
  <c r="I1698" i="1"/>
  <c r="H1698" i="1"/>
  <c r="G1698" i="1"/>
  <c r="F1698" i="1"/>
  <c r="I1697" i="1"/>
  <c r="H1697" i="1"/>
  <c r="G1697" i="1"/>
  <c r="F1697" i="1"/>
  <c r="I1696" i="1"/>
  <c r="H1696" i="1"/>
  <c r="G1696" i="1"/>
  <c r="F1696" i="1"/>
  <c r="I1695" i="1"/>
  <c r="H1695" i="1"/>
  <c r="G1695" i="1"/>
  <c r="F1695" i="1"/>
  <c r="I1694" i="1"/>
  <c r="H1694" i="1"/>
  <c r="G1694" i="1"/>
  <c r="F1694" i="1"/>
  <c r="I1693" i="1"/>
  <c r="H1693" i="1"/>
  <c r="G1693" i="1"/>
  <c r="F1693" i="1"/>
  <c r="I1692" i="1"/>
  <c r="H1692" i="1"/>
  <c r="G1692" i="1"/>
  <c r="F1692" i="1"/>
  <c r="I1691" i="1"/>
  <c r="H1691" i="1"/>
  <c r="G1691" i="1"/>
  <c r="F1691" i="1"/>
  <c r="I1690" i="1"/>
  <c r="H1690" i="1"/>
  <c r="G1690" i="1"/>
  <c r="F1690" i="1"/>
  <c r="I1689" i="1"/>
  <c r="H1689" i="1"/>
  <c r="G1689" i="1"/>
  <c r="F1689" i="1"/>
  <c r="I1688" i="1"/>
  <c r="H1688" i="1"/>
  <c r="G1688" i="1"/>
  <c r="F1688" i="1"/>
  <c r="I1687" i="1"/>
  <c r="H1687" i="1"/>
  <c r="G1687" i="1"/>
  <c r="F1687" i="1"/>
  <c r="I1686" i="1"/>
  <c r="H1686" i="1"/>
  <c r="G1686" i="1"/>
  <c r="F1686" i="1"/>
  <c r="I1685" i="1"/>
  <c r="H1685" i="1"/>
  <c r="G1685" i="1"/>
  <c r="F1685" i="1"/>
  <c r="I1684" i="1"/>
  <c r="H1684" i="1"/>
  <c r="G1684" i="1"/>
  <c r="F1684" i="1"/>
  <c r="I1683" i="1"/>
  <c r="H1683" i="1"/>
  <c r="G1683" i="1"/>
  <c r="F1683" i="1"/>
  <c r="I1682" i="1"/>
  <c r="H1682" i="1"/>
  <c r="G1682" i="1"/>
  <c r="F1682" i="1"/>
  <c r="I1681" i="1"/>
  <c r="H1681" i="1"/>
  <c r="G1681" i="1"/>
  <c r="F1681" i="1"/>
  <c r="I1680" i="1"/>
  <c r="H1680" i="1"/>
  <c r="G1680" i="1"/>
  <c r="F1680" i="1"/>
  <c r="I1679" i="1"/>
  <c r="H1679" i="1"/>
  <c r="G1679" i="1"/>
  <c r="F1679" i="1"/>
  <c r="I1678" i="1"/>
  <c r="H1678" i="1"/>
  <c r="G1678" i="1"/>
  <c r="F1678" i="1"/>
  <c r="I1677" i="1"/>
  <c r="H1677" i="1"/>
  <c r="G1677" i="1"/>
  <c r="F1677" i="1"/>
  <c r="I1676" i="1"/>
  <c r="H1676" i="1"/>
  <c r="G1676" i="1"/>
  <c r="F1676" i="1"/>
  <c r="I1675" i="1"/>
  <c r="H1675" i="1"/>
  <c r="G1675" i="1"/>
  <c r="F1675" i="1"/>
  <c r="I1674" i="1"/>
  <c r="H1674" i="1"/>
  <c r="G1674" i="1"/>
  <c r="F1674" i="1"/>
  <c r="I1673" i="1"/>
  <c r="H1673" i="1"/>
  <c r="G1673" i="1"/>
  <c r="F1673" i="1"/>
  <c r="I1672" i="1"/>
  <c r="H1672" i="1"/>
  <c r="G1672" i="1"/>
  <c r="F1672" i="1"/>
  <c r="I1671" i="1"/>
  <c r="H1671" i="1"/>
  <c r="G1671" i="1"/>
  <c r="F1671" i="1"/>
  <c r="I1670" i="1"/>
  <c r="H1670" i="1"/>
  <c r="G1670" i="1"/>
  <c r="F1670" i="1"/>
  <c r="I1669" i="1"/>
  <c r="H1669" i="1"/>
  <c r="G1669" i="1"/>
  <c r="F1669" i="1"/>
  <c r="I1668" i="1"/>
  <c r="H1668" i="1"/>
  <c r="G1668" i="1"/>
  <c r="F1668" i="1"/>
  <c r="I1667" i="1"/>
  <c r="H1667" i="1"/>
  <c r="G1667" i="1"/>
  <c r="F1667" i="1"/>
  <c r="I1666" i="1"/>
  <c r="H1666" i="1"/>
  <c r="G1666" i="1"/>
  <c r="F1666" i="1"/>
  <c r="I1665" i="1"/>
  <c r="H1665" i="1"/>
  <c r="G1665" i="1"/>
  <c r="F1665" i="1"/>
  <c r="I1664" i="1"/>
  <c r="H1664" i="1"/>
  <c r="G1664" i="1"/>
  <c r="F1664" i="1"/>
  <c r="I1663" i="1"/>
  <c r="H1663" i="1"/>
  <c r="G1663" i="1"/>
  <c r="F1663" i="1"/>
  <c r="I1662" i="1"/>
  <c r="H1662" i="1"/>
  <c r="G1662" i="1"/>
  <c r="F1662" i="1"/>
  <c r="I1661" i="1"/>
  <c r="H1661" i="1"/>
  <c r="G1661" i="1"/>
  <c r="F1661" i="1"/>
  <c r="I1660" i="1"/>
  <c r="H1660" i="1"/>
  <c r="G1660" i="1"/>
  <c r="F1660" i="1"/>
  <c r="I1659" i="1"/>
  <c r="H1659" i="1"/>
  <c r="G1659" i="1"/>
  <c r="F1659" i="1"/>
  <c r="I1658" i="1"/>
  <c r="H1658" i="1"/>
  <c r="G1658" i="1"/>
  <c r="F1658" i="1"/>
  <c r="I1657" i="1"/>
  <c r="H1657" i="1"/>
  <c r="G1657" i="1"/>
  <c r="F1657" i="1"/>
  <c r="I1656" i="1"/>
  <c r="H1656" i="1"/>
  <c r="G1656" i="1"/>
  <c r="F1656" i="1"/>
  <c r="I1655" i="1"/>
  <c r="H1655" i="1"/>
  <c r="G1655" i="1"/>
  <c r="F1655" i="1"/>
  <c r="I1654" i="1"/>
  <c r="H1654" i="1"/>
  <c r="G1654" i="1"/>
  <c r="F1654" i="1"/>
  <c r="I1653" i="1"/>
  <c r="H1653" i="1"/>
  <c r="G1653" i="1"/>
  <c r="F1653" i="1"/>
  <c r="I1652" i="1"/>
  <c r="H1652" i="1"/>
  <c r="G1652" i="1"/>
  <c r="F1652" i="1"/>
  <c r="I1651" i="1"/>
  <c r="H1651" i="1"/>
  <c r="G1651" i="1"/>
  <c r="F1651" i="1"/>
  <c r="I1650" i="1"/>
  <c r="H1650" i="1"/>
  <c r="G1650" i="1"/>
  <c r="F1650" i="1"/>
  <c r="I1649" i="1"/>
  <c r="H1649" i="1"/>
  <c r="G1649" i="1"/>
  <c r="F1649" i="1"/>
  <c r="I1648" i="1"/>
  <c r="H1648" i="1"/>
  <c r="G1648" i="1"/>
  <c r="F1648" i="1"/>
  <c r="I1647" i="1"/>
  <c r="H1647" i="1"/>
  <c r="G1647" i="1"/>
  <c r="F1647" i="1"/>
  <c r="I1646" i="1"/>
  <c r="H1646" i="1"/>
  <c r="G1646" i="1"/>
  <c r="F1646" i="1"/>
  <c r="I1645" i="1"/>
  <c r="H1645" i="1"/>
  <c r="G1645" i="1"/>
  <c r="F1645" i="1"/>
  <c r="I1644" i="1"/>
  <c r="H1644" i="1"/>
  <c r="G1644" i="1"/>
  <c r="F1644" i="1"/>
  <c r="I1643" i="1"/>
  <c r="H1643" i="1"/>
  <c r="G1643" i="1"/>
  <c r="F1643" i="1"/>
  <c r="I1642" i="1"/>
  <c r="H1642" i="1"/>
  <c r="G1642" i="1"/>
  <c r="F1642" i="1"/>
  <c r="I1641" i="1"/>
  <c r="H1641" i="1"/>
  <c r="G1641" i="1"/>
  <c r="F1641" i="1"/>
  <c r="I1640" i="1"/>
  <c r="H1640" i="1"/>
  <c r="G1640" i="1"/>
  <c r="F1640" i="1"/>
  <c r="I1639" i="1"/>
  <c r="H1639" i="1"/>
  <c r="G1639" i="1"/>
  <c r="F1639" i="1"/>
  <c r="I1638" i="1"/>
  <c r="H1638" i="1"/>
  <c r="G1638" i="1"/>
  <c r="F1638" i="1"/>
  <c r="I1637" i="1"/>
  <c r="H1637" i="1"/>
  <c r="G1637" i="1"/>
  <c r="F1637" i="1"/>
  <c r="I1636" i="1"/>
  <c r="H1636" i="1"/>
  <c r="G1636" i="1"/>
  <c r="F1636" i="1"/>
  <c r="I1635" i="1"/>
  <c r="H1635" i="1"/>
  <c r="G1635" i="1"/>
  <c r="F1635" i="1"/>
  <c r="I1634" i="1"/>
  <c r="H1634" i="1"/>
  <c r="G1634" i="1"/>
  <c r="F1634" i="1"/>
  <c r="I1633" i="1"/>
  <c r="H1633" i="1"/>
  <c r="G1633" i="1"/>
  <c r="F1633" i="1"/>
  <c r="I1632" i="1"/>
  <c r="H1632" i="1"/>
  <c r="G1632" i="1"/>
  <c r="F1632" i="1"/>
  <c r="I1631" i="1"/>
  <c r="H1631" i="1"/>
  <c r="G1631" i="1"/>
  <c r="F1631" i="1"/>
  <c r="I1630" i="1"/>
  <c r="H1630" i="1"/>
  <c r="G1630" i="1"/>
  <c r="F1630" i="1"/>
  <c r="I1629" i="1"/>
  <c r="H1629" i="1"/>
  <c r="G1629" i="1"/>
  <c r="F1629" i="1"/>
  <c r="I1628" i="1"/>
  <c r="H1628" i="1"/>
  <c r="G1628" i="1"/>
  <c r="F1628" i="1"/>
  <c r="I1627" i="1"/>
  <c r="H1627" i="1"/>
  <c r="G1627" i="1"/>
  <c r="F1627" i="1"/>
  <c r="I1626" i="1"/>
  <c r="H1626" i="1"/>
  <c r="G1626" i="1"/>
  <c r="F1626" i="1"/>
  <c r="I1625" i="1"/>
  <c r="H1625" i="1"/>
  <c r="G1625" i="1"/>
  <c r="F1625" i="1"/>
  <c r="I1624" i="1"/>
  <c r="H1624" i="1"/>
  <c r="G1624" i="1"/>
  <c r="F1624" i="1"/>
  <c r="I1623" i="1"/>
  <c r="H1623" i="1"/>
  <c r="G1623" i="1"/>
  <c r="F1623" i="1"/>
  <c r="I1622" i="1"/>
  <c r="H1622" i="1"/>
  <c r="G1622" i="1"/>
  <c r="F1622" i="1"/>
  <c r="I1621" i="1"/>
  <c r="H1621" i="1"/>
  <c r="G1621" i="1"/>
  <c r="F1621" i="1"/>
  <c r="I1620" i="1"/>
  <c r="H1620" i="1"/>
  <c r="G1620" i="1"/>
  <c r="F1620" i="1"/>
  <c r="I1619" i="1"/>
  <c r="H1619" i="1"/>
  <c r="G1619" i="1"/>
  <c r="F1619" i="1"/>
  <c r="I1618" i="1"/>
  <c r="H1618" i="1"/>
  <c r="G1618" i="1"/>
  <c r="F1618" i="1"/>
  <c r="I1617" i="1"/>
  <c r="H1617" i="1"/>
  <c r="G1617" i="1"/>
  <c r="F1617" i="1"/>
  <c r="I1616" i="1"/>
  <c r="H1616" i="1"/>
  <c r="G1616" i="1"/>
  <c r="F1616" i="1"/>
  <c r="I1615" i="1"/>
  <c r="H1615" i="1"/>
  <c r="G1615" i="1"/>
  <c r="F1615" i="1"/>
  <c r="I1614" i="1"/>
  <c r="H1614" i="1"/>
  <c r="G1614" i="1"/>
  <c r="F1614" i="1"/>
  <c r="I1613" i="1"/>
  <c r="H1613" i="1"/>
  <c r="G1613" i="1"/>
  <c r="F1613" i="1"/>
  <c r="I1612" i="1"/>
  <c r="H1612" i="1"/>
  <c r="G1612" i="1"/>
  <c r="F1612" i="1"/>
  <c r="I1611" i="1"/>
  <c r="H1611" i="1"/>
  <c r="G1611" i="1"/>
  <c r="F1611" i="1"/>
  <c r="I1610" i="1"/>
  <c r="H1610" i="1"/>
  <c r="G1610" i="1"/>
  <c r="F1610" i="1"/>
  <c r="I1609" i="1"/>
  <c r="H1609" i="1"/>
  <c r="G1609" i="1"/>
  <c r="F1609" i="1"/>
  <c r="I1608" i="1"/>
  <c r="H1608" i="1"/>
  <c r="G1608" i="1"/>
  <c r="F1608" i="1"/>
  <c r="I1607" i="1"/>
  <c r="H1607" i="1"/>
  <c r="G1607" i="1"/>
  <c r="F1607" i="1"/>
  <c r="I1606" i="1"/>
  <c r="H1606" i="1"/>
  <c r="G1606" i="1"/>
  <c r="F1606" i="1"/>
  <c r="I1605" i="1"/>
  <c r="H1605" i="1"/>
  <c r="G1605" i="1"/>
  <c r="F1605" i="1"/>
  <c r="I1604" i="1"/>
  <c r="H1604" i="1"/>
  <c r="G1604" i="1"/>
  <c r="F1604" i="1"/>
  <c r="I1603" i="1"/>
  <c r="H1603" i="1"/>
  <c r="G1603" i="1"/>
  <c r="F1603" i="1"/>
  <c r="I1602" i="1"/>
  <c r="H1602" i="1"/>
  <c r="G1602" i="1"/>
  <c r="F1602" i="1"/>
  <c r="I1601" i="1"/>
  <c r="H1601" i="1"/>
  <c r="G1601" i="1"/>
  <c r="F1601" i="1"/>
  <c r="I1600" i="1"/>
  <c r="H1600" i="1"/>
  <c r="G1600" i="1"/>
  <c r="F1600" i="1"/>
  <c r="I1599" i="1"/>
  <c r="H1599" i="1"/>
  <c r="G1599" i="1"/>
  <c r="F1599" i="1"/>
  <c r="I1598" i="1"/>
  <c r="H1598" i="1"/>
  <c r="G1598" i="1"/>
  <c r="F1598" i="1"/>
  <c r="I1597" i="1"/>
  <c r="H1597" i="1"/>
  <c r="G1597" i="1"/>
  <c r="F1597" i="1"/>
  <c r="I1596" i="1"/>
  <c r="H1596" i="1"/>
  <c r="G1596" i="1"/>
  <c r="F1596" i="1"/>
  <c r="I1595" i="1"/>
  <c r="H1595" i="1"/>
  <c r="G1595" i="1"/>
  <c r="F1595" i="1"/>
  <c r="I1594" i="1"/>
  <c r="H1594" i="1"/>
  <c r="G1594" i="1"/>
  <c r="F1594" i="1"/>
  <c r="I1593" i="1"/>
  <c r="H1593" i="1"/>
  <c r="G1593" i="1"/>
  <c r="F1593" i="1"/>
  <c r="I1592" i="1"/>
  <c r="H1592" i="1"/>
  <c r="G1592" i="1"/>
  <c r="F1592" i="1"/>
  <c r="I1591" i="1"/>
  <c r="H1591" i="1"/>
  <c r="G1591" i="1"/>
  <c r="F1591" i="1"/>
  <c r="I1590" i="1"/>
  <c r="H1590" i="1"/>
  <c r="G1590" i="1"/>
  <c r="F1590" i="1"/>
  <c r="I1589" i="1"/>
  <c r="H1589" i="1"/>
  <c r="G1589" i="1"/>
  <c r="F1589" i="1"/>
  <c r="I1588" i="1"/>
  <c r="H1588" i="1"/>
  <c r="G1588" i="1"/>
  <c r="F1588" i="1"/>
  <c r="I1587" i="1"/>
  <c r="H1587" i="1"/>
  <c r="G1587" i="1"/>
  <c r="F1587" i="1"/>
  <c r="I1586" i="1"/>
  <c r="H1586" i="1"/>
  <c r="G1586" i="1"/>
  <c r="F1586" i="1"/>
  <c r="I1585" i="1"/>
  <c r="H1585" i="1"/>
  <c r="G1585" i="1"/>
  <c r="F1585" i="1"/>
  <c r="I1584" i="1"/>
  <c r="H1584" i="1"/>
  <c r="G1584" i="1"/>
  <c r="F1584" i="1"/>
  <c r="I1583" i="1"/>
  <c r="H1583" i="1"/>
  <c r="G1583" i="1"/>
  <c r="F1583" i="1"/>
  <c r="I1582" i="1"/>
  <c r="H1582" i="1"/>
  <c r="G1582" i="1"/>
  <c r="F1582" i="1"/>
  <c r="I1581" i="1"/>
  <c r="H1581" i="1"/>
  <c r="G1581" i="1"/>
  <c r="F1581" i="1"/>
  <c r="I1580" i="1"/>
  <c r="H1580" i="1"/>
  <c r="G1580" i="1"/>
  <c r="F1580" i="1"/>
  <c r="I1579" i="1"/>
  <c r="H1579" i="1"/>
  <c r="G1579" i="1"/>
  <c r="F1579" i="1"/>
  <c r="I1578" i="1"/>
  <c r="H1578" i="1"/>
  <c r="G1578" i="1"/>
  <c r="F1578" i="1"/>
  <c r="I1577" i="1"/>
  <c r="H1577" i="1"/>
  <c r="G1577" i="1"/>
  <c r="F1577" i="1"/>
  <c r="I1576" i="1"/>
  <c r="H1576" i="1"/>
  <c r="G1576" i="1"/>
  <c r="F1576" i="1"/>
  <c r="I1575" i="1"/>
  <c r="H1575" i="1"/>
  <c r="G1575" i="1"/>
  <c r="F1575" i="1"/>
  <c r="I1574" i="1"/>
  <c r="H1574" i="1"/>
  <c r="G1574" i="1"/>
  <c r="F1574" i="1"/>
  <c r="I1573" i="1"/>
  <c r="H1573" i="1"/>
  <c r="G1573" i="1"/>
  <c r="F1573" i="1"/>
  <c r="I1572" i="1"/>
  <c r="H1572" i="1"/>
  <c r="G1572" i="1"/>
  <c r="F1572" i="1"/>
  <c r="I1571" i="1"/>
  <c r="H1571" i="1"/>
  <c r="G1571" i="1"/>
  <c r="F1571" i="1"/>
  <c r="I1570" i="1"/>
  <c r="H1570" i="1"/>
  <c r="G1570" i="1"/>
  <c r="F1570" i="1"/>
  <c r="I1569" i="1"/>
  <c r="H1569" i="1"/>
  <c r="G1569" i="1"/>
  <c r="F1569" i="1"/>
  <c r="I1568" i="1"/>
  <c r="H1568" i="1"/>
  <c r="G1568" i="1"/>
  <c r="F1568" i="1"/>
  <c r="I1567" i="1"/>
  <c r="H1567" i="1"/>
  <c r="G1567" i="1"/>
  <c r="F1567" i="1"/>
  <c r="I1566" i="1"/>
  <c r="H1566" i="1"/>
  <c r="G1566" i="1"/>
  <c r="F1566" i="1"/>
  <c r="I1565" i="1"/>
  <c r="H1565" i="1"/>
  <c r="G1565" i="1"/>
  <c r="F1565" i="1"/>
  <c r="I1564" i="1"/>
  <c r="H1564" i="1"/>
  <c r="G1564" i="1"/>
  <c r="F1564" i="1"/>
  <c r="I1563" i="1"/>
  <c r="H1563" i="1"/>
  <c r="G1563" i="1"/>
  <c r="F1563" i="1"/>
  <c r="I1562" i="1"/>
  <c r="H1562" i="1"/>
  <c r="G1562" i="1"/>
  <c r="F1562" i="1"/>
  <c r="I1561" i="1"/>
  <c r="H1561" i="1"/>
  <c r="G1561" i="1"/>
  <c r="F1561" i="1"/>
  <c r="I1560" i="1"/>
  <c r="H1560" i="1"/>
  <c r="G1560" i="1"/>
  <c r="F1560" i="1"/>
  <c r="I1559" i="1"/>
  <c r="H1559" i="1"/>
  <c r="G1559" i="1"/>
  <c r="F1559" i="1"/>
  <c r="I1558" i="1"/>
  <c r="H1558" i="1"/>
  <c r="G1558" i="1"/>
  <c r="F1558" i="1"/>
  <c r="I1557" i="1"/>
  <c r="H1557" i="1"/>
  <c r="G1557" i="1"/>
  <c r="F1557" i="1"/>
  <c r="I1556" i="1"/>
  <c r="H1556" i="1"/>
  <c r="G1556" i="1"/>
  <c r="F1556" i="1"/>
  <c r="I1555" i="1"/>
  <c r="H1555" i="1"/>
  <c r="G1555" i="1"/>
  <c r="F1555" i="1"/>
  <c r="I1554" i="1"/>
  <c r="H1554" i="1"/>
  <c r="G1554" i="1"/>
  <c r="F1554" i="1"/>
  <c r="I1553" i="1"/>
  <c r="H1553" i="1"/>
  <c r="G1553" i="1"/>
  <c r="F1553" i="1"/>
  <c r="I1552" i="1"/>
  <c r="H1552" i="1"/>
  <c r="G1552" i="1"/>
  <c r="F1552" i="1"/>
  <c r="I1551" i="1"/>
  <c r="H1551" i="1"/>
  <c r="G1551" i="1"/>
  <c r="F1551" i="1"/>
  <c r="I1550" i="1"/>
  <c r="H1550" i="1"/>
  <c r="G1550" i="1"/>
  <c r="F1550" i="1"/>
  <c r="I1549" i="1"/>
  <c r="H1549" i="1"/>
  <c r="G1549" i="1"/>
  <c r="F1549" i="1"/>
  <c r="I1548" i="1"/>
  <c r="H1548" i="1"/>
  <c r="G1548" i="1"/>
  <c r="F1548" i="1"/>
  <c r="I1547" i="1"/>
  <c r="H1547" i="1"/>
  <c r="G1547" i="1"/>
  <c r="F1547" i="1"/>
  <c r="I1546" i="1"/>
  <c r="H1546" i="1"/>
  <c r="G1546" i="1"/>
  <c r="F1546" i="1"/>
  <c r="I1545" i="1"/>
  <c r="H1545" i="1"/>
  <c r="G1545" i="1"/>
  <c r="F1545" i="1"/>
  <c r="I1544" i="1"/>
  <c r="H1544" i="1"/>
  <c r="G1544" i="1"/>
  <c r="F1544" i="1"/>
  <c r="I1543" i="1"/>
  <c r="H1543" i="1"/>
  <c r="G1543" i="1"/>
  <c r="F1543" i="1"/>
  <c r="I1542" i="1"/>
  <c r="H1542" i="1"/>
  <c r="G1542" i="1"/>
  <c r="F1542" i="1"/>
  <c r="I1541" i="1"/>
  <c r="H1541" i="1"/>
  <c r="G1541" i="1"/>
  <c r="F1541" i="1"/>
  <c r="I1540" i="1"/>
  <c r="H1540" i="1"/>
  <c r="G1540" i="1"/>
  <c r="F1540" i="1"/>
  <c r="I1539" i="1"/>
  <c r="H1539" i="1"/>
  <c r="G1539" i="1"/>
  <c r="F1539" i="1"/>
  <c r="I1538" i="1"/>
  <c r="H1538" i="1"/>
  <c r="G1538" i="1"/>
  <c r="F1538" i="1"/>
  <c r="I1537" i="1"/>
  <c r="H1537" i="1"/>
  <c r="G1537" i="1"/>
  <c r="F1537" i="1"/>
  <c r="I1536" i="1"/>
  <c r="H1536" i="1"/>
  <c r="G1536" i="1"/>
  <c r="F1536" i="1"/>
  <c r="I1535" i="1"/>
  <c r="H1535" i="1"/>
  <c r="G1535" i="1"/>
  <c r="F1535" i="1"/>
  <c r="I1534" i="1"/>
  <c r="H1534" i="1"/>
  <c r="G1534" i="1"/>
  <c r="F1534" i="1"/>
  <c r="I1533" i="1"/>
  <c r="H1533" i="1"/>
  <c r="G1533" i="1"/>
  <c r="F1533" i="1"/>
  <c r="I1532" i="1"/>
  <c r="H1532" i="1"/>
  <c r="G1532" i="1"/>
  <c r="F1532" i="1"/>
  <c r="I1531" i="1"/>
  <c r="H1531" i="1"/>
  <c r="G1531" i="1"/>
  <c r="F1531" i="1"/>
  <c r="I1530" i="1"/>
  <c r="H1530" i="1"/>
  <c r="G1530" i="1"/>
  <c r="F1530" i="1"/>
  <c r="I1529" i="1"/>
  <c r="H1529" i="1"/>
  <c r="G1529" i="1"/>
  <c r="F1529" i="1"/>
  <c r="I1528" i="1"/>
  <c r="H1528" i="1"/>
  <c r="G1528" i="1"/>
  <c r="F1528" i="1"/>
  <c r="I1527" i="1"/>
  <c r="H1527" i="1"/>
  <c r="G1527" i="1"/>
  <c r="F1527" i="1"/>
  <c r="I1526" i="1"/>
  <c r="H1526" i="1"/>
  <c r="G1526" i="1"/>
  <c r="F1526" i="1"/>
  <c r="I1525" i="1"/>
  <c r="H1525" i="1"/>
  <c r="G1525" i="1"/>
  <c r="F1525" i="1"/>
  <c r="I1524" i="1"/>
  <c r="H1524" i="1"/>
  <c r="G1524" i="1"/>
  <c r="F1524" i="1"/>
  <c r="I1523" i="1"/>
  <c r="H1523" i="1"/>
  <c r="G1523" i="1"/>
  <c r="F1523" i="1"/>
  <c r="I1522" i="1"/>
  <c r="H1522" i="1"/>
  <c r="G1522" i="1"/>
  <c r="F1522" i="1"/>
  <c r="I1521" i="1"/>
  <c r="H1521" i="1"/>
  <c r="G1521" i="1"/>
  <c r="F1521" i="1"/>
  <c r="I1520" i="1"/>
  <c r="H1520" i="1"/>
  <c r="G1520" i="1"/>
  <c r="F1520" i="1"/>
  <c r="I1519" i="1"/>
  <c r="H1519" i="1"/>
  <c r="G1519" i="1"/>
  <c r="F1519" i="1"/>
  <c r="I1518" i="1"/>
  <c r="H1518" i="1"/>
  <c r="G1518" i="1"/>
  <c r="F1518" i="1"/>
  <c r="I1517" i="1"/>
  <c r="H1517" i="1"/>
  <c r="G1517" i="1"/>
  <c r="F1517" i="1"/>
  <c r="I1516" i="1"/>
  <c r="H1516" i="1"/>
  <c r="G1516" i="1"/>
  <c r="F1516" i="1"/>
  <c r="I1515" i="1"/>
  <c r="H1515" i="1"/>
  <c r="G1515" i="1"/>
  <c r="F1515" i="1"/>
  <c r="I1514" i="1"/>
  <c r="H1514" i="1"/>
  <c r="G1514" i="1"/>
  <c r="F1514" i="1"/>
  <c r="I1513" i="1"/>
  <c r="H1513" i="1"/>
  <c r="G1513" i="1"/>
  <c r="F1513" i="1"/>
  <c r="I1512" i="1"/>
  <c r="H1512" i="1"/>
  <c r="G1512" i="1"/>
  <c r="F1512" i="1"/>
  <c r="I1511" i="1"/>
  <c r="H1511" i="1"/>
  <c r="G1511" i="1"/>
  <c r="F1511" i="1"/>
  <c r="I1510" i="1"/>
  <c r="H1510" i="1"/>
  <c r="G1510" i="1"/>
  <c r="F1510" i="1"/>
  <c r="I1509" i="1"/>
  <c r="H1509" i="1"/>
  <c r="G1509" i="1"/>
  <c r="F1509" i="1"/>
  <c r="I1508" i="1"/>
  <c r="H1508" i="1"/>
  <c r="G1508" i="1"/>
  <c r="F1508" i="1"/>
  <c r="I1507" i="1"/>
  <c r="H1507" i="1"/>
  <c r="G1507" i="1"/>
  <c r="F1507" i="1"/>
  <c r="I1506" i="1"/>
  <c r="H1506" i="1"/>
  <c r="G1506" i="1"/>
  <c r="F1506" i="1"/>
  <c r="I1505" i="1"/>
  <c r="H1505" i="1"/>
  <c r="G1505" i="1"/>
  <c r="F1505" i="1"/>
  <c r="I1504" i="1"/>
  <c r="H1504" i="1"/>
  <c r="G1504" i="1"/>
  <c r="F1504" i="1"/>
  <c r="I1503" i="1"/>
  <c r="H1503" i="1"/>
  <c r="G1503" i="1"/>
  <c r="F1503" i="1"/>
  <c r="I1502" i="1"/>
  <c r="H1502" i="1"/>
  <c r="G1502" i="1"/>
  <c r="F1502" i="1"/>
  <c r="I1501" i="1"/>
  <c r="H1501" i="1"/>
  <c r="G1501" i="1"/>
  <c r="F1501" i="1"/>
  <c r="I1500" i="1"/>
  <c r="H1500" i="1"/>
  <c r="G1500" i="1"/>
  <c r="F1500" i="1"/>
  <c r="I1499" i="1"/>
  <c r="H1499" i="1"/>
  <c r="G1499" i="1"/>
  <c r="F1499" i="1"/>
  <c r="I1498" i="1"/>
  <c r="H1498" i="1"/>
  <c r="G1498" i="1"/>
  <c r="F1498" i="1"/>
  <c r="I1497" i="1"/>
  <c r="H1497" i="1"/>
  <c r="G1497" i="1"/>
  <c r="F1497" i="1"/>
  <c r="I1496" i="1"/>
  <c r="H1496" i="1"/>
  <c r="G1496" i="1"/>
  <c r="F1496" i="1"/>
  <c r="I1495" i="1"/>
  <c r="H1495" i="1"/>
  <c r="G1495" i="1"/>
  <c r="F1495" i="1"/>
  <c r="I1494" i="1"/>
  <c r="H1494" i="1"/>
  <c r="G1494" i="1"/>
  <c r="F1494" i="1"/>
  <c r="I1493" i="1"/>
  <c r="H1493" i="1"/>
  <c r="G1493" i="1"/>
  <c r="F1493" i="1"/>
  <c r="I1492" i="1"/>
  <c r="H1492" i="1"/>
  <c r="G1492" i="1"/>
  <c r="F1492" i="1"/>
  <c r="I1491" i="1"/>
  <c r="H1491" i="1"/>
  <c r="G1491" i="1"/>
  <c r="F1491" i="1"/>
  <c r="I1490" i="1"/>
  <c r="H1490" i="1"/>
  <c r="G1490" i="1"/>
  <c r="F1490" i="1"/>
  <c r="I1489" i="1"/>
  <c r="H1489" i="1"/>
  <c r="G1489" i="1"/>
  <c r="F1489" i="1"/>
  <c r="I1488" i="1"/>
  <c r="H1488" i="1"/>
  <c r="G1488" i="1"/>
  <c r="F1488" i="1"/>
  <c r="I1487" i="1"/>
  <c r="H1487" i="1"/>
  <c r="G1487" i="1"/>
  <c r="F1487" i="1"/>
  <c r="I1486" i="1"/>
  <c r="H1486" i="1"/>
  <c r="G1486" i="1"/>
  <c r="F1486" i="1"/>
  <c r="I1485" i="1"/>
  <c r="H1485" i="1"/>
  <c r="G1485" i="1"/>
  <c r="F1485" i="1"/>
  <c r="I1484" i="1"/>
  <c r="H1484" i="1"/>
  <c r="G1484" i="1"/>
  <c r="F1484" i="1"/>
  <c r="I1483" i="1"/>
  <c r="H1483" i="1"/>
  <c r="G1483" i="1"/>
  <c r="F1483" i="1"/>
  <c r="I1482" i="1"/>
  <c r="H1482" i="1"/>
  <c r="G1482" i="1"/>
  <c r="F1482" i="1"/>
  <c r="I1481" i="1"/>
  <c r="H1481" i="1"/>
  <c r="G1481" i="1"/>
  <c r="F1481" i="1"/>
  <c r="I1480" i="1"/>
  <c r="H1480" i="1"/>
  <c r="G1480" i="1"/>
  <c r="F1480" i="1"/>
  <c r="I1479" i="1"/>
  <c r="H1479" i="1"/>
  <c r="G1479" i="1"/>
  <c r="F1479" i="1"/>
  <c r="I1478" i="1"/>
  <c r="H1478" i="1"/>
  <c r="G1478" i="1"/>
  <c r="F1478" i="1"/>
  <c r="I1477" i="1"/>
  <c r="H1477" i="1"/>
  <c r="G1477" i="1"/>
  <c r="F1477" i="1"/>
  <c r="I1476" i="1"/>
  <c r="H1476" i="1"/>
  <c r="G1476" i="1"/>
  <c r="F1476" i="1"/>
  <c r="I1475" i="1"/>
  <c r="H1475" i="1"/>
  <c r="G1475" i="1"/>
  <c r="F1475" i="1"/>
  <c r="I1474" i="1"/>
  <c r="H1474" i="1"/>
  <c r="G1474" i="1"/>
  <c r="F1474" i="1"/>
  <c r="I1473" i="1"/>
  <c r="H1473" i="1"/>
  <c r="G1473" i="1"/>
  <c r="F1473" i="1"/>
  <c r="I1472" i="1"/>
  <c r="H1472" i="1"/>
  <c r="G1472" i="1"/>
  <c r="F1472" i="1"/>
  <c r="I1471" i="1"/>
  <c r="H1471" i="1"/>
  <c r="G1471" i="1"/>
  <c r="F1471" i="1"/>
  <c r="I1470" i="1"/>
  <c r="H1470" i="1"/>
  <c r="G1470" i="1"/>
  <c r="F1470" i="1"/>
  <c r="I1469" i="1"/>
  <c r="H1469" i="1"/>
  <c r="G1469" i="1"/>
  <c r="F1469" i="1"/>
  <c r="I1468" i="1"/>
  <c r="H1468" i="1"/>
  <c r="G1468" i="1"/>
  <c r="F1468" i="1"/>
  <c r="I1467" i="1"/>
  <c r="H1467" i="1"/>
  <c r="G1467" i="1"/>
  <c r="F1467" i="1"/>
  <c r="I1466" i="1"/>
  <c r="H1466" i="1"/>
  <c r="G1466" i="1"/>
  <c r="F1466" i="1"/>
  <c r="I1465" i="1"/>
  <c r="H1465" i="1"/>
  <c r="G1465" i="1"/>
  <c r="F1465" i="1"/>
  <c r="I1464" i="1"/>
  <c r="H1464" i="1"/>
  <c r="G1464" i="1"/>
  <c r="F1464" i="1"/>
  <c r="I1463" i="1"/>
  <c r="H1463" i="1"/>
  <c r="G1463" i="1"/>
  <c r="F1463" i="1"/>
  <c r="I1462" i="1"/>
  <c r="H1462" i="1"/>
  <c r="G1462" i="1"/>
  <c r="F1462" i="1"/>
  <c r="I1461" i="1"/>
  <c r="H1461" i="1"/>
  <c r="G1461" i="1"/>
  <c r="F1461" i="1"/>
  <c r="I1460" i="1"/>
  <c r="H1460" i="1"/>
  <c r="G1460" i="1"/>
  <c r="F1460" i="1"/>
  <c r="I1459" i="1"/>
  <c r="H1459" i="1"/>
  <c r="G1459" i="1"/>
  <c r="F1459" i="1"/>
  <c r="I1458" i="1"/>
  <c r="H1458" i="1"/>
  <c r="G1458" i="1"/>
  <c r="F1458" i="1"/>
  <c r="I1457" i="1"/>
  <c r="H1457" i="1"/>
  <c r="G1457" i="1"/>
  <c r="F1457" i="1"/>
  <c r="I1456" i="1"/>
  <c r="H1456" i="1"/>
  <c r="G1456" i="1"/>
  <c r="F1456" i="1"/>
  <c r="I1455" i="1"/>
  <c r="H1455" i="1"/>
  <c r="G1455" i="1"/>
  <c r="F1455" i="1"/>
  <c r="I1454" i="1"/>
  <c r="H1454" i="1"/>
  <c r="G1454" i="1"/>
  <c r="F1454" i="1"/>
  <c r="I1453" i="1"/>
  <c r="H1453" i="1"/>
  <c r="G1453" i="1"/>
  <c r="F1453" i="1"/>
  <c r="I1452" i="1"/>
  <c r="H1452" i="1"/>
  <c r="G1452" i="1"/>
  <c r="F1452" i="1"/>
  <c r="I1451" i="1"/>
  <c r="H1451" i="1"/>
  <c r="G1451" i="1"/>
  <c r="F1451" i="1"/>
  <c r="I1450" i="1"/>
  <c r="H1450" i="1"/>
  <c r="G1450" i="1"/>
  <c r="F1450" i="1"/>
  <c r="I1449" i="1"/>
  <c r="H1449" i="1"/>
  <c r="G1449" i="1"/>
  <c r="F1449" i="1"/>
  <c r="I1448" i="1"/>
  <c r="H1448" i="1"/>
  <c r="G1448" i="1"/>
  <c r="F1448" i="1"/>
  <c r="I1447" i="1"/>
  <c r="H1447" i="1"/>
  <c r="G1447" i="1"/>
  <c r="F1447" i="1"/>
  <c r="I1446" i="1"/>
  <c r="H1446" i="1"/>
  <c r="G1446" i="1"/>
  <c r="F1446" i="1"/>
  <c r="I1445" i="1"/>
  <c r="H1445" i="1"/>
  <c r="G1445" i="1"/>
  <c r="F1445" i="1"/>
  <c r="I1444" i="1"/>
  <c r="H1444" i="1"/>
  <c r="G1444" i="1"/>
  <c r="F1444" i="1"/>
  <c r="I1443" i="1"/>
  <c r="H1443" i="1"/>
  <c r="G1443" i="1"/>
  <c r="F1443" i="1"/>
  <c r="I1442" i="1"/>
  <c r="H1442" i="1"/>
  <c r="G1442" i="1"/>
  <c r="F1442" i="1"/>
  <c r="I1441" i="1"/>
  <c r="H1441" i="1"/>
  <c r="G1441" i="1"/>
  <c r="F1441" i="1"/>
  <c r="I1440" i="1"/>
  <c r="H1440" i="1"/>
  <c r="G1440" i="1"/>
  <c r="F1440" i="1"/>
  <c r="I1439" i="1"/>
  <c r="H1439" i="1"/>
  <c r="G1439" i="1"/>
  <c r="F1439" i="1"/>
  <c r="I1438" i="1"/>
  <c r="H1438" i="1"/>
  <c r="G1438" i="1"/>
  <c r="F1438" i="1"/>
  <c r="I1437" i="1"/>
  <c r="H1437" i="1"/>
  <c r="G1437" i="1"/>
  <c r="F1437" i="1"/>
  <c r="I1436" i="1"/>
  <c r="H1436" i="1"/>
  <c r="G1436" i="1"/>
  <c r="F1436" i="1"/>
  <c r="I1435" i="1"/>
  <c r="H1435" i="1"/>
  <c r="G1435" i="1"/>
  <c r="F1435" i="1"/>
  <c r="I1434" i="1"/>
  <c r="H1434" i="1"/>
  <c r="G1434" i="1"/>
  <c r="F1434" i="1"/>
  <c r="I1433" i="1"/>
  <c r="H1433" i="1"/>
  <c r="G1433" i="1"/>
  <c r="F1433" i="1"/>
  <c r="I1432" i="1"/>
  <c r="H1432" i="1"/>
  <c r="G1432" i="1"/>
  <c r="F1432" i="1"/>
  <c r="I1431" i="1"/>
  <c r="H1431" i="1"/>
  <c r="G1431" i="1"/>
  <c r="F1431" i="1"/>
  <c r="I1430" i="1"/>
  <c r="H1430" i="1"/>
  <c r="G1430" i="1"/>
  <c r="F1430" i="1"/>
  <c r="I1429" i="1"/>
  <c r="H1429" i="1"/>
  <c r="G1429" i="1"/>
  <c r="F1429" i="1"/>
  <c r="I1428" i="1"/>
  <c r="H1428" i="1"/>
  <c r="G1428" i="1"/>
  <c r="F1428" i="1"/>
  <c r="I1427" i="1"/>
  <c r="H1427" i="1"/>
  <c r="G1427" i="1"/>
  <c r="F1427" i="1"/>
  <c r="I1426" i="1"/>
  <c r="H1426" i="1"/>
  <c r="G1426" i="1"/>
  <c r="F1426" i="1"/>
  <c r="I1425" i="1"/>
  <c r="H1425" i="1"/>
  <c r="G1425" i="1"/>
  <c r="F1425" i="1"/>
  <c r="I1424" i="1"/>
  <c r="H1424" i="1"/>
  <c r="G1424" i="1"/>
  <c r="F1424" i="1"/>
  <c r="I1423" i="1"/>
  <c r="H1423" i="1"/>
  <c r="G1423" i="1"/>
  <c r="F1423" i="1"/>
  <c r="I1422" i="1"/>
  <c r="H1422" i="1"/>
  <c r="G1422" i="1"/>
  <c r="F1422" i="1"/>
  <c r="I1421" i="1"/>
  <c r="H1421" i="1"/>
  <c r="G1421" i="1"/>
  <c r="F1421" i="1"/>
  <c r="I1420" i="1"/>
  <c r="H1420" i="1"/>
  <c r="G1420" i="1"/>
  <c r="F1420" i="1"/>
  <c r="I1419" i="1"/>
  <c r="H1419" i="1"/>
  <c r="G1419" i="1"/>
  <c r="F1419" i="1"/>
  <c r="I1418" i="1"/>
  <c r="H1418" i="1"/>
  <c r="G1418" i="1"/>
  <c r="F1418" i="1"/>
  <c r="I1417" i="1"/>
  <c r="H1417" i="1"/>
  <c r="G1417" i="1"/>
  <c r="F1417" i="1"/>
  <c r="I1416" i="1"/>
  <c r="H1416" i="1"/>
  <c r="G1416" i="1"/>
  <c r="F1416" i="1"/>
  <c r="I1415" i="1"/>
  <c r="H1415" i="1"/>
  <c r="G1415" i="1"/>
  <c r="F1415" i="1"/>
  <c r="I1414" i="1"/>
  <c r="H1414" i="1"/>
  <c r="G1414" i="1"/>
  <c r="F1414" i="1"/>
  <c r="I1413" i="1"/>
  <c r="H1413" i="1"/>
  <c r="G1413" i="1"/>
  <c r="F1413" i="1"/>
  <c r="I1412" i="1"/>
  <c r="H1412" i="1"/>
  <c r="G1412" i="1"/>
  <c r="F1412" i="1"/>
  <c r="I1411" i="1"/>
  <c r="H1411" i="1"/>
  <c r="G1411" i="1"/>
  <c r="F1411" i="1"/>
  <c r="I1410" i="1"/>
  <c r="H1410" i="1"/>
  <c r="G1410" i="1"/>
  <c r="F1410" i="1"/>
  <c r="I1409" i="1"/>
  <c r="H1409" i="1"/>
  <c r="G1409" i="1"/>
  <c r="F1409" i="1"/>
  <c r="I1408" i="1"/>
  <c r="H1408" i="1"/>
  <c r="G1408" i="1"/>
  <c r="F1408" i="1"/>
  <c r="I1407" i="1"/>
  <c r="H1407" i="1"/>
  <c r="G1407" i="1"/>
  <c r="F1407" i="1"/>
  <c r="I1406" i="1"/>
  <c r="H1406" i="1"/>
  <c r="G1406" i="1"/>
  <c r="F1406" i="1"/>
  <c r="I1405" i="1"/>
  <c r="H1405" i="1"/>
  <c r="G1405" i="1"/>
  <c r="F1405" i="1"/>
  <c r="I1404" i="1"/>
  <c r="H1404" i="1"/>
  <c r="G1404" i="1"/>
  <c r="F1404" i="1"/>
  <c r="I1403" i="1"/>
  <c r="H1403" i="1"/>
  <c r="G1403" i="1"/>
  <c r="F1403" i="1"/>
  <c r="I1402" i="1"/>
  <c r="H1402" i="1"/>
  <c r="G1402" i="1"/>
  <c r="F1402" i="1"/>
  <c r="I1401" i="1"/>
  <c r="H1401" i="1"/>
  <c r="G1401" i="1"/>
  <c r="F1401" i="1"/>
  <c r="I1400" i="1"/>
  <c r="H1400" i="1"/>
  <c r="G1400" i="1"/>
  <c r="F1400" i="1"/>
  <c r="I1399" i="1"/>
  <c r="H1399" i="1"/>
  <c r="G1399" i="1"/>
  <c r="F1399" i="1"/>
  <c r="I1398" i="1"/>
  <c r="H1398" i="1"/>
  <c r="G1398" i="1"/>
  <c r="F1398" i="1"/>
  <c r="I1397" i="1"/>
  <c r="H1397" i="1"/>
  <c r="G1397" i="1"/>
  <c r="F1397" i="1"/>
  <c r="I1396" i="1"/>
  <c r="H1396" i="1"/>
  <c r="G1396" i="1"/>
  <c r="F1396" i="1"/>
  <c r="I1395" i="1"/>
  <c r="H1395" i="1"/>
  <c r="G1395" i="1"/>
  <c r="F1395" i="1"/>
  <c r="I1394" i="1"/>
  <c r="H1394" i="1"/>
  <c r="G1394" i="1"/>
  <c r="F1394" i="1"/>
  <c r="I1393" i="1"/>
  <c r="H1393" i="1"/>
  <c r="G1393" i="1"/>
  <c r="F1393" i="1"/>
  <c r="I1392" i="1"/>
  <c r="H1392" i="1"/>
  <c r="G1392" i="1"/>
  <c r="F1392" i="1"/>
  <c r="I1391" i="1"/>
  <c r="H1391" i="1"/>
  <c r="G1391" i="1"/>
  <c r="F1391" i="1"/>
  <c r="I1390" i="1"/>
  <c r="H1390" i="1"/>
  <c r="G1390" i="1"/>
  <c r="F1390" i="1"/>
  <c r="I1389" i="1"/>
  <c r="H1389" i="1"/>
  <c r="G1389" i="1"/>
  <c r="F1389" i="1"/>
  <c r="I1388" i="1"/>
  <c r="H1388" i="1"/>
  <c r="G1388" i="1"/>
  <c r="F1388" i="1"/>
  <c r="I1387" i="1"/>
  <c r="H1387" i="1"/>
  <c r="G1387" i="1"/>
  <c r="F1387" i="1"/>
  <c r="I1386" i="1"/>
  <c r="H1386" i="1"/>
  <c r="G1386" i="1"/>
  <c r="F1386" i="1"/>
  <c r="I1385" i="1"/>
  <c r="H1385" i="1"/>
  <c r="G1385" i="1"/>
  <c r="F1385" i="1"/>
  <c r="I1384" i="1"/>
  <c r="H1384" i="1"/>
  <c r="G1384" i="1"/>
  <c r="F1384" i="1"/>
  <c r="I1383" i="1"/>
  <c r="H1383" i="1"/>
  <c r="G1383" i="1"/>
  <c r="F1383" i="1"/>
  <c r="I1382" i="1"/>
  <c r="H1382" i="1"/>
  <c r="G1382" i="1"/>
  <c r="F1382" i="1"/>
  <c r="I1381" i="1"/>
  <c r="H1381" i="1"/>
  <c r="G1381" i="1"/>
  <c r="F1381" i="1"/>
  <c r="I1380" i="1"/>
  <c r="H1380" i="1"/>
  <c r="G1380" i="1"/>
  <c r="F1380" i="1"/>
  <c r="I1379" i="1"/>
  <c r="H1379" i="1"/>
  <c r="G1379" i="1"/>
  <c r="F1379" i="1"/>
  <c r="I1378" i="1"/>
  <c r="H1378" i="1"/>
  <c r="G1378" i="1"/>
  <c r="F1378" i="1"/>
  <c r="I1377" i="1"/>
  <c r="H1377" i="1"/>
  <c r="G1377" i="1"/>
  <c r="F1377" i="1"/>
  <c r="I1376" i="1"/>
  <c r="H1376" i="1"/>
  <c r="G1376" i="1"/>
  <c r="F1376" i="1"/>
  <c r="I1375" i="1"/>
  <c r="H1375" i="1"/>
  <c r="G1375" i="1"/>
  <c r="F1375" i="1"/>
  <c r="I1374" i="1"/>
  <c r="H1374" i="1"/>
  <c r="G1374" i="1"/>
  <c r="F1374" i="1"/>
  <c r="I1373" i="1"/>
  <c r="H1373" i="1"/>
  <c r="G1373" i="1"/>
  <c r="F1373" i="1"/>
  <c r="I1372" i="1"/>
  <c r="H1372" i="1"/>
  <c r="G1372" i="1"/>
  <c r="F1372" i="1"/>
  <c r="I1371" i="1"/>
  <c r="H1371" i="1"/>
  <c r="G1371" i="1"/>
  <c r="F1371" i="1"/>
  <c r="I1370" i="1"/>
  <c r="H1370" i="1"/>
  <c r="G1370" i="1"/>
  <c r="F1370" i="1"/>
  <c r="I1369" i="1"/>
  <c r="H1369" i="1"/>
  <c r="G1369" i="1"/>
  <c r="F1369" i="1"/>
  <c r="I1368" i="1"/>
  <c r="H1368" i="1"/>
  <c r="G1368" i="1"/>
  <c r="F1368" i="1"/>
  <c r="I1367" i="1"/>
  <c r="H1367" i="1"/>
  <c r="G1367" i="1"/>
  <c r="F1367" i="1"/>
  <c r="I1366" i="1"/>
  <c r="H1366" i="1"/>
  <c r="G1366" i="1"/>
  <c r="F1366" i="1"/>
  <c r="I1365" i="1"/>
  <c r="H1365" i="1"/>
  <c r="G1365" i="1"/>
  <c r="F1365" i="1"/>
  <c r="I1364" i="1"/>
  <c r="H1364" i="1"/>
  <c r="G1364" i="1"/>
  <c r="F1364" i="1"/>
  <c r="I1363" i="1"/>
  <c r="H1363" i="1"/>
  <c r="G1363" i="1"/>
  <c r="F1363" i="1"/>
  <c r="I1362" i="1"/>
  <c r="H1362" i="1"/>
  <c r="G1362" i="1"/>
  <c r="F1362" i="1"/>
  <c r="I1361" i="1"/>
  <c r="H1361" i="1"/>
  <c r="G1361" i="1"/>
  <c r="F1361" i="1"/>
  <c r="I1360" i="1"/>
  <c r="H1360" i="1"/>
  <c r="G1360" i="1"/>
  <c r="F1360" i="1"/>
  <c r="I1359" i="1"/>
  <c r="H1359" i="1"/>
  <c r="G1359" i="1"/>
  <c r="F1359" i="1"/>
  <c r="I1358" i="1"/>
  <c r="H1358" i="1"/>
  <c r="G1358" i="1"/>
  <c r="F1358" i="1"/>
  <c r="I1357" i="1"/>
  <c r="H1357" i="1"/>
  <c r="G1357" i="1"/>
  <c r="F1357" i="1"/>
  <c r="I1356" i="1"/>
  <c r="H1356" i="1"/>
  <c r="G1356" i="1"/>
  <c r="F1356" i="1"/>
  <c r="I1355" i="1"/>
  <c r="H1355" i="1"/>
  <c r="G1355" i="1"/>
  <c r="F1355" i="1"/>
  <c r="I1354" i="1"/>
  <c r="H1354" i="1"/>
  <c r="G1354" i="1"/>
  <c r="F1354" i="1"/>
  <c r="I1353" i="1"/>
  <c r="H1353" i="1"/>
  <c r="G1353" i="1"/>
  <c r="F1353" i="1"/>
  <c r="I1352" i="1"/>
  <c r="H1352" i="1"/>
  <c r="G1352" i="1"/>
  <c r="F1352" i="1"/>
  <c r="I1351" i="1"/>
  <c r="H1351" i="1"/>
  <c r="G1351" i="1"/>
  <c r="F1351" i="1"/>
  <c r="I1350" i="1"/>
  <c r="H1350" i="1"/>
  <c r="G1350" i="1"/>
  <c r="F1350" i="1"/>
  <c r="I1349" i="1"/>
  <c r="H1349" i="1"/>
  <c r="G1349" i="1"/>
  <c r="F1349" i="1"/>
  <c r="I1348" i="1"/>
  <c r="H1348" i="1"/>
  <c r="G1348" i="1"/>
  <c r="F1348" i="1"/>
  <c r="I1347" i="1"/>
  <c r="H1347" i="1"/>
  <c r="G1347" i="1"/>
  <c r="F1347" i="1"/>
  <c r="I1346" i="1"/>
  <c r="H1346" i="1"/>
  <c r="G1346" i="1"/>
  <c r="F1346" i="1"/>
  <c r="I1345" i="1"/>
  <c r="H1345" i="1"/>
  <c r="G1345" i="1"/>
  <c r="F1345" i="1"/>
  <c r="I1344" i="1"/>
  <c r="H1344" i="1"/>
  <c r="G1344" i="1"/>
  <c r="F1344" i="1"/>
  <c r="I1343" i="1"/>
  <c r="H1343" i="1"/>
  <c r="G1343" i="1"/>
  <c r="F1343" i="1"/>
  <c r="I1342" i="1"/>
  <c r="H1342" i="1"/>
  <c r="G1342" i="1"/>
  <c r="F1342" i="1"/>
  <c r="I1341" i="1"/>
  <c r="H1341" i="1"/>
  <c r="G1341" i="1"/>
  <c r="F1341" i="1"/>
  <c r="I1340" i="1"/>
  <c r="H1340" i="1"/>
  <c r="G1340" i="1"/>
  <c r="F1340" i="1"/>
  <c r="I1339" i="1"/>
  <c r="H1339" i="1"/>
  <c r="G1339" i="1"/>
  <c r="F1339" i="1"/>
  <c r="I1338" i="1"/>
  <c r="H1338" i="1"/>
  <c r="G1338" i="1"/>
  <c r="F1338" i="1"/>
  <c r="I1337" i="1"/>
  <c r="H1337" i="1"/>
  <c r="G1337" i="1"/>
  <c r="F1337" i="1"/>
  <c r="I1336" i="1"/>
  <c r="H1336" i="1"/>
  <c r="G1336" i="1"/>
  <c r="F1336" i="1"/>
  <c r="I1335" i="1"/>
  <c r="H1335" i="1"/>
  <c r="G1335" i="1"/>
  <c r="F1335" i="1"/>
  <c r="I1334" i="1"/>
  <c r="H1334" i="1"/>
  <c r="G1334" i="1"/>
  <c r="F1334" i="1"/>
  <c r="I1333" i="1"/>
  <c r="H1333" i="1"/>
  <c r="G1333" i="1"/>
  <c r="F1333" i="1"/>
  <c r="I1332" i="1"/>
  <c r="H1332" i="1"/>
  <c r="G1332" i="1"/>
  <c r="F1332" i="1"/>
  <c r="I1331" i="1"/>
  <c r="H1331" i="1"/>
  <c r="G1331" i="1"/>
  <c r="F1331" i="1"/>
  <c r="I1330" i="1"/>
  <c r="H1330" i="1"/>
  <c r="G1330" i="1"/>
  <c r="F1330" i="1"/>
  <c r="I1329" i="1"/>
  <c r="H1329" i="1"/>
  <c r="G1329" i="1"/>
  <c r="F1329" i="1"/>
  <c r="I1328" i="1"/>
  <c r="H1328" i="1"/>
  <c r="G1328" i="1"/>
  <c r="F1328" i="1"/>
  <c r="I1327" i="1"/>
  <c r="H1327" i="1"/>
  <c r="G1327" i="1"/>
  <c r="F1327" i="1"/>
  <c r="I1326" i="1"/>
  <c r="H1326" i="1"/>
  <c r="G1326" i="1"/>
  <c r="F1326" i="1"/>
  <c r="I1325" i="1"/>
  <c r="H1325" i="1"/>
  <c r="G1325" i="1"/>
  <c r="F1325" i="1"/>
  <c r="I1324" i="1"/>
  <c r="H1324" i="1"/>
  <c r="G1324" i="1"/>
  <c r="F1324" i="1"/>
  <c r="I1323" i="1"/>
  <c r="H1323" i="1"/>
  <c r="G1323" i="1"/>
  <c r="F1323" i="1"/>
  <c r="I1322" i="1"/>
  <c r="H1322" i="1"/>
  <c r="G1322" i="1"/>
  <c r="F1322" i="1"/>
  <c r="I1321" i="1"/>
  <c r="H1321" i="1"/>
  <c r="G1321" i="1"/>
  <c r="F1321" i="1"/>
  <c r="I1320" i="1"/>
  <c r="H1320" i="1"/>
  <c r="G1320" i="1"/>
  <c r="F1320" i="1"/>
  <c r="I1319" i="1"/>
  <c r="H1319" i="1"/>
  <c r="G1319" i="1"/>
  <c r="F1319" i="1"/>
  <c r="I1318" i="1"/>
  <c r="H1318" i="1"/>
  <c r="G1318" i="1"/>
  <c r="F1318" i="1"/>
  <c r="I1317" i="1"/>
  <c r="H1317" i="1"/>
  <c r="G1317" i="1"/>
  <c r="F1317" i="1"/>
  <c r="I1316" i="1"/>
  <c r="H1316" i="1"/>
  <c r="G1316" i="1"/>
  <c r="F1316" i="1"/>
  <c r="I1315" i="1"/>
  <c r="H1315" i="1"/>
  <c r="G1315" i="1"/>
  <c r="F1315" i="1"/>
  <c r="I1314" i="1"/>
  <c r="H1314" i="1"/>
  <c r="G1314" i="1"/>
  <c r="F1314" i="1"/>
  <c r="I1313" i="1"/>
  <c r="H1313" i="1"/>
  <c r="G1313" i="1"/>
  <c r="F1313" i="1"/>
  <c r="I1312" i="1"/>
  <c r="H1312" i="1"/>
  <c r="G1312" i="1"/>
  <c r="F1312" i="1"/>
  <c r="I1311" i="1"/>
  <c r="H1311" i="1"/>
  <c r="G1311" i="1"/>
  <c r="F1311" i="1"/>
  <c r="I1310" i="1"/>
  <c r="H1310" i="1"/>
  <c r="G1310" i="1"/>
  <c r="F1310" i="1"/>
  <c r="I1309" i="1"/>
  <c r="H1309" i="1"/>
  <c r="G1309" i="1"/>
  <c r="F1309" i="1"/>
  <c r="I1308" i="1"/>
  <c r="H1308" i="1"/>
  <c r="G1308" i="1"/>
  <c r="F1308" i="1"/>
  <c r="I1307" i="1"/>
  <c r="H1307" i="1"/>
  <c r="G1307" i="1"/>
  <c r="F1307" i="1"/>
  <c r="I1306" i="1"/>
  <c r="H1306" i="1"/>
  <c r="G1306" i="1"/>
  <c r="F1306" i="1"/>
  <c r="I1305" i="1"/>
  <c r="H1305" i="1"/>
  <c r="G1305" i="1"/>
  <c r="F1305" i="1"/>
  <c r="I1304" i="1"/>
  <c r="H1304" i="1"/>
  <c r="G1304" i="1"/>
  <c r="F1304" i="1"/>
  <c r="I1303" i="1"/>
  <c r="H1303" i="1"/>
  <c r="G1303" i="1"/>
  <c r="F1303" i="1"/>
  <c r="I1302" i="1"/>
  <c r="H1302" i="1"/>
  <c r="G1302" i="1"/>
  <c r="F1302" i="1"/>
  <c r="I1301" i="1"/>
  <c r="H1301" i="1"/>
  <c r="G1301" i="1"/>
  <c r="F1301" i="1"/>
  <c r="I1300" i="1"/>
  <c r="H1300" i="1"/>
  <c r="G1300" i="1"/>
  <c r="F1300" i="1"/>
  <c r="I1299" i="1"/>
  <c r="H1299" i="1"/>
  <c r="G1299" i="1"/>
  <c r="F1299" i="1"/>
  <c r="I1298" i="1"/>
  <c r="H1298" i="1"/>
  <c r="G1298" i="1"/>
  <c r="F1298" i="1"/>
  <c r="I1297" i="1"/>
  <c r="H1297" i="1"/>
  <c r="G1297" i="1"/>
  <c r="F1297" i="1"/>
  <c r="I1296" i="1"/>
  <c r="H1296" i="1"/>
  <c r="G1296" i="1"/>
  <c r="F1296" i="1"/>
  <c r="I1295" i="1"/>
  <c r="H1295" i="1"/>
  <c r="G1295" i="1"/>
  <c r="F1295" i="1"/>
  <c r="I1294" i="1"/>
  <c r="H1294" i="1"/>
  <c r="G1294" i="1"/>
  <c r="F1294" i="1"/>
  <c r="I1293" i="1"/>
  <c r="H1293" i="1"/>
  <c r="G1293" i="1"/>
  <c r="F1293" i="1"/>
  <c r="I1292" i="1"/>
  <c r="H1292" i="1"/>
  <c r="G1292" i="1"/>
  <c r="F1292" i="1"/>
  <c r="I1291" i="1"/>
  <c r="H1291" i="1"/>
  <c r="G1291" i="1"/>
  <c r="F1291" i="1"/>
  <c r="I1290" i="1"/>
  <c r="H1290" i="1"/>
  <c r="G1290" i="1"/>
  <c r="F1290" i="1"/>
  <c r="I1289" i="1"/>
  <c r="H1289" i="1"/>
  <c r="G1289" i="1"/>
  <c r="F1289" i="1"/>
  <c r="I1288" i="1"/>
  <c r="H1288" i="1"/>
  <c r="G1288" i="1"/>
  <c r="F1288" i="1"/>
  <c r="I1287" i="1"/>
  <c r="H1287" i="1"/>
  <c r="G1287" i="1"/>
  <c r="F1287" i="1"/>
  <c r="I1286" i="1"/>
  <c r="H1286" i="1"/>
  <c r="G1286" i="1"/>
  <c r="F1286" i="1"/>
  <c r="I1285" i="1"/>
  <c r="H1285" i="1"/>
  <c r="G1285" i="1"/>
  <c r="F1285" i="1"/>
  <c r="I1284" i="1"/>
  <c r="H1284" i="1"/>
  <c r="G1284" i="1"/>
  <c r="F1284" i="1"/>
  <c r="I1283" i="1"/>
  <c r="H1283" i="1"/>
  <c r="G1283" i="1"/>
  <c r="F1283" i="1"/>
  <c r="I1282" i="1"/>
  <c r="H1282" i="1"/>
  <c r="G1282" i="1"/>
  <c r="F1282" i="1"/>
  <c r="I1281" i="1"/>
  <c r="H1281" i="1"/>
  <c r="G1281" i="1"/>
  <c r="F1281" i="1"/>
  <c r="I1280" i="1"/>
  <c r="H1280" i="1"/>
  <c r="G1280" i="1"/>
  <c r="F1280" i="1"/>
  <c r="I1279" i="1"/>
  <c r="H1279" i="1"/>
  <c r="G1279" i="1"/>
  <c r="F1279" i="1"/>
  <c r="I1278" i="1"/>
  <c r="H1278" i="1"/>
  <c r="G1278" i="1"/>
  <c r="F1278" i="1"/>
  <c r="I1277" i="1"/>
  <c r="H1277" i="1"/>
  <c r="G1277" i="1"/>
  <c r="F1277" i="1"/>
  <c r="I1276" i="1"/>
  <c r="H1276" i="1"/>
  <c r="G1276" i="1"/>
  <c r="F1276" i="1"/>
  <c r="I1275" i="1"/>
  <c r="H1275" i="1"/>
  <c r="G1275" i="1"/>
  <c r="F1275" i="1"/>
  <c r="I1274" i="1"/>
  <c r="H1274" i="1"/>
  <c r="G1274" i="1"/>
  <c r="F1274" i="1"/>
  <c r="I1273" i="1"/>
  <c r="H1273" i="1"/>
  <c r="G1273" i="1"/>
  <c r="F1273" i="1"/>
  <c r="I1272" i="1"/>
  <c r="H1272" i="1"/>
  <c r="G1272" i="1"/>
  <c r="F1272" i="1"/>
  <c r="I1271" i="1"/>
  <c r="H1271" i="1"/>
  <c r="G1271" i="1"/>
  <c r="F1271" i="1"/>
  <c r="I1270" i="1"/>
  <c r="H1270" i="1"/>
  <c r="G1270" i="1"/>
  <c r="F1270" i="1"/>
  <c r="I1269" i="1"/>
  <c r="H1269" i="1"/>
  <c r="G1269" i="1"/>
  <c r="F1269" i="1"/>
  <c r="I1268" i="1"/>
  <c r="H1268" i="1"/>
  <c r="G1268" i="1"/>
  <c r="F1268" i="1"/>
  <c r="I1267" i="1"/>
  <c r="H1267" i="1"/>
  <c r="G1267" i="1"/>
  <c r="F1267" i="1"/>
  <c r="I1266" i="1"/>
  <c r="H1266" i="1"/>
  <c r="G1266" i="1"/>
  <c r="F1266" i="1"/>
  <c r="I1265" i="1"/>
  <c r="H1265" i="1"/>
  <c r="G1265" i="1"/>
  <c r="F1265" i="1"/>
  <c r="I1264" i="1"/>
  <c r="H1264" i="1"/>
  <c r="G1264" i="1"/>
  <c r="F1264" i="1"/>
  <c r="I1263" i="1"/>
  <c r="H1263" i="1"/>
  <c r="G1263" i="1"/>
  <c r="F1263" i="1"/>
  <c r="I1262" i="1"/>
  <c r="H1262" i="1"/>
  <c r="G1262" i="1"/>
  <c r="F1262" i="1"/>
  <c r="I1261" i="1"/>
  <c r="H1261" i="1"/>
  <c r="G1261" i="1"/>
  <c r="F1261" i="1"/>
  <c r="I1260" i="1"/>
  <c r="H1260" i="1"/>
  <c r="G1260" i="1"/>
  <c r="F1260" i="1"/>
  <c r="I1259" i="1"/>
  <c r="H1259" i="1"/>
  <c r="G1259" i="1"/>
  <c r="F1259" i="1"/>
  <c r="I1258" i="1"/>
  <c r="H1258" i="1"/>
  <c r="G1258" i="1"/>
  <c r="F1258" i="1"/>
  <c r="I1257" i="1"/>
  <c r="H1257" i="1"/>
  <c r="G1257" i="1"/>
  <c r="F1257" i="1"/>
  <c r="I1256" i="1"/>
  <c r="H1256" i="1"/>
  <c r="G1256" i="1"/>
  <c r="F1256" i="1"/>
  <c r="I1255" i="1"/>
  <c r="H1255" i="1"/>
  <c r="G1255" i="1"/>
  <c r="F1255" i="1"/>
  <c r="I1254" i="1"/>
  <c r="H1254" i="1"/>
  <c r="G1254" i="1"/>
  <c r="F1254" i="1"/>
  <c r="I1253" i="1"/>
  <c r="H1253" i="1"/>
  <c r="G1253" i="1"/>
  <c r="F1253" i="1"/>
  <c r="I1252" i="1"/>
  <c r="H1252" i="1"/>
  <c r="G1252" i="1"/>
  <c r="F1252" i="1"/>
  <c r="I1251" i="1"/>
  <c r="H1251" i="1"/>
  <c r="G1251" i="1"/>
  <c r="F1251" i="1"/>
  <c r="I1250" i="1"/>
  <c r="H1250" i="1"/>
  <c r="G1250" i="1"/>
  <c r="F1250" i="1"/>
  <c r="I1249" i="1"/>
  <c r="H1249" i="1"/>
  <c r="G1249" i="1"/>
  <c r="F1249" i="1"/>
  <c r="I1248" i="1"/>
  <c r="H1248" i="1"/>
  <c r="G1248" i="1"/>
  <c r="F1248" i="1"/>
  <c r="I1247" i="1"/>
  <c r="H1247" i="1"/>
  <c r="G1247" i="1"/>
  <c r="F1247" i="1"/>
  <c r="I1246" i="1"/>
  <c r="H1246" i="1"/>
  <c r="G1246" i="1"/>
  <c r="F1246" i="1"/>
  <c r="I1245" i="1"/>
  <c r="H1245" i="1"/>
  <c r="G1245" i="1"/>
  <c r="F1245" i="1"/>
  <c r="I1244" i="1"/>
  <c r="H1244" i="1"/>
  <c r="G1244" i="1"/>
  <c r="F1244" i="1"/>
  <c r="I1243" i="1"/>
  <c r="H1243" i="1"/>
  <c r="G1243" i="1"/>
  <c r="F1243" i="1"/>
  <c r="I1242" i="1"/>
  <c r="H1242" i="1"/>
  <c r="G1242" i="1"/>
  <c r="F1242" i="1"/>
  <c r="I1241" i="1"/>
  <c r="H1241" i="1"/>
  <c r="G1241" i="1"/>
  <c r="F1241" i="1"/>
  <c r="I1240" i="1"/>
  <c r="H1240" i="1"/>
  <c r="G1240" i="1"/>
  <c r="F1240" i="1"/>
  <c r="I1239" i="1"/>
  <c r="H1239" i="1"/>
  <c r="G1239" i="1"/>
  <c r="F1239" i="1"/>
  <c r="I1238" i="1"/>
  <c r="H1238" i="1"/>
  <c r="G1238" i="1"/>
  <c r="F1238" i="1"/>
  <c r="I1237" i="1"/>
  <c r="H1237" i="1"/>
  <c r="G1237" i="1"/>
  <c r="F1237" i="1"/>
  <c r="I1236" i="1"/>
  <c r="H1236" i="1"/>
  <c r="G1236" i="1"/>
  <c r="F1236" i="1"/>
  <c r="I1235" i="1"/>
  <c r="H1235" i="1"/>
  <c r="G1235" i="1"/>
  <c r="F1235" i="1"/>
  <c r="I1234" i="1"/>
  <c r="H1234" i="1"/>
  <c r="G1234" i="1"/>
  <c r="F1234" i="1"/>
  <c r="I1233" i="1"/>
  <c r="H1233" i="1"/>
  <c r="G1233" i="1"/>
  <c r="F1233" i="1"/>
  <c r="I1232" i="1"/>
  <c r="H1232" i="1"/>
  <c r="G1232" i="1"/>
  <c r="F1232" i="1"/>
  <c r="I1231" i="1"/>
  <c r="H1231" i="1"/>
  <c r="G1231" i="1"/>
  <c r="F1231" i="1"/>
  <c r="I1230" i="1"/>
  <c r="H1230" i="1"/>
  <c r="G1230" i="1"/>
  <c r="F1230" i="1"/>
  <c r="I1229" i="1"/>
  <c r="H1229" i="1"/>
  <c r="G1229" i="1"/>
  <c r="F1229" i="1"/>
  <c r="I1228" i="1"/>
  <c r="H1228" i="1"/>
  <c r="G1228" i="1"/>
  <c r="F1228" i="1"/>
  <c r="I1227" i="1"/>
  <c r="H1227" i="1"/>
  <c r="G1227" i="1"/>
  <c r="F1227" i="1"/>
  <c r="I1226" i="1"/>
  <c r="H1226" i="1"/>
  <c r="G1226" i="1"/>
  <c r="F1226" i="1"/>
  <c r="I1225" i="1"/>
  <c r="H1225" i="1"/>
  <c r="G1225" i="1"/>
  <c r="F1225" i="1"/>
  <c r="I1224" i="1"/>
  <c r="H1224" i="1"/>
  <c r="G1224" i="1"/>
  <c r="F1224" i="1"/>
  <c r="I1223" i="1"/>
  <c r="H1223" i="1"/>
  <c r="G1223" i="1"/>
  <c r="F1223" i="1"/>
  <c r="I1222" i="1"/>
  <c r="H1222" i="1"/>
  <c r="G1222" i="1"/>
  <c r="F1222" i="1"/>
  <c r="I1221" i="1"/>
  <c r="H1221" i="1"/>
  <c r="G1221" i="1"/>
  <c r="F1221" i="1"/>
  <c r="I1220" i="1"/>
  <c r="H1220" i="1"/>
  <c r="G1220" i="1"/>
  <c r="F1220" i="1"/>
  <c r="I1219" i="1"/>
  <c r="H1219" i="1"/>
  <c r="G1219" i="1"/>
  <c r="F1219" i="1"/>
  <c r="I1218" i="1"/>
  <c r="H1218" i="1"/>
  <c r="G1218" i="1"/>
  <c r="F1218" i="1"/>
  <c r="I1217" i="1"/>
  <c r="H1217" i="1"/>
  <c r="G1217" i="1"/>
  <c r="F1217" i="1"/>
  <c r="I1216" i="1"/>
  <c r="H1216" i="1"/>
  <c r="G1216" i="1"/>
  <c r="F1216" i="1"/>
  <c r="I1215" i="1"/>
  <c r="H1215" i="1"/>
  <c r="G1215" i="1"/>
  <c r="F1215" i="1"/>
  <c r="I1214" i="1"/>
  <c r="H1214" i="1"/>
  <c r="G1214" i="1"/>
  <c r="F1214" i="1"/>
  <c r="I1213" i="1"/>
  <c r="H1213" i="1"/>
  <c r="G1213" i="1"/>
  <c r="F1213" i="1"/>
  <c r="I1212" i="1"/>
  <c r="H1212" i="1"/>
  <c r="G1212" i="1"/>
  <c r="F1212" i="1"/>
  <c r="I1211" i="1"/>
  <c r="H1211" i="1"/>
  <c r="G1211" i="1"/>
  <c r="F1211" i="1"/>
  <c r="I1210" i="1"/>
  <c r="H1210" i="1"/>
  <c r="G1210" i="1"/>
  <c r="F1210" i="1"/>
  <c r="I1209" i="1"/>
  <c r="H1209" i="1"/>
  <c r="G1209" i="1"/>
  <c r="F1209" i="1"/>
  <c r="I1208" i="1"/>
  <c r="H1208" i="1"/>
  <c r="G1208" i="1"/>
  <c r="F1208" i="1"/>
  <c r="I1207" i="1"/>
  <c r="H1207" i="1"/>
  <c r="G1207" i="1"/>
  <c r="F1207" i="1"/>
  <c r="I1206" i="1"/>
  <c r="H1206" i="1"/>
  <c r="G1206" i="1"/>
  <c r="F1206" i="1"/>
  <c r="I1205" i="1"/>
  <c r="H1205" i="1"/>
  <c r="G1205" i="1"/>
  <c r="F1205" i="1"/>
  <c r="I1204" i="1"/>
  <c r="H1204" i="1"/>
  <c r="G1204" i="1"/>
  <c r="F1204" i="1"/>
  <c r="I1203" i="1"/>
  <c r="H1203" i="1"/>
  <c r="G1203" i="1"/>
  <c r="F1203" i="1"/>
  <c r="I1202" i="1"/>
  <c r="H1202" i="1"/>
  <c r="G1202" i="1"/>
  <c r="F1202" i="1"/>
  <c r="I1201" i="1"/>
  <c r="H1201" i="1"/>
  <c r="G1201" i="1"/>
  <c r="F1201" i="1"/>
  <c r="I1200" i="1"/>
  <c r="H1200" i="1"/>
  <c r="G1200" i="1"/>
  <c r="F1200" i="1"/>
  <c r="I1199" i="1"/>
  <c r="H1199" i="1"/>
  <c r="G1199" i="1"/>
  <c r="F1199" i="1"/>
  <c r="I1198" i="1"/>
  <c r="H1198" i="1"/>
  <c r="G1198" i="1"/>
  <c r="F1198" i="1"/>
  <c r="I1197" i="1"/>
  <c r="H1197" i="1"/>
  <c r="G1197" i="1"/>
  <c r="F1197" i="1"/>
  <c r="I1196" i="1"/>
  <c r="H1196" i="1"/>
  <c r="G1196" i="1"/>
  <c r="F1196" i="1"/>
  <c r="I1195" i="1"/>
  <c r="H1195" i="1"/>
  <c r="G1195" i="1"/>
  <c r="F1195" i="1"/>
  <c r="I1194" i="1"/>
  <c r="H1194" i="1"/>
  <c r="G1194" i="1"/>
  <c r="F1194" i="1"/>
  <c r="I1193" i="1"/>
  <c r="H1193" i="1"/>
  <c r="G1193" i="1"/>
  <c r="F1193" i="1"/>
  <c r="I1192" i="1"/>
  <c r="H1192" i="1"/>
  <c r="G1192" i="1"/>
  <c r="F1192" i="1"/>
  <c r="I1191" i="1"/>
  <c r="H1191" i="1"/>
  <c r="G1191" i="1"/>
  <c r="F1191" i="1"/>
  <c r="I1190" i="1"/>
  <c r="H1190" i="1"/>
  <c r="G1190" i="1"/>
  <c r="F1190" i="1"/>
  <c r="I1189" i="1"/>
  <c r="H1189" i="1"/>
  <c r="G1189" i="1"/>
  <c r="F1189" i="1"/>
  <c r="I1188" i="1"/>
  <c r="H1188" i="1"/>
  <c r="G1188" i="1"/>
  <c r="F1188" i="1"/>
  <c r="I1187" i="1"/>
  <c r="H1187" i="1"/>
  <c r="G1187" i="1"/>
  <c r="F1187" i="1"/>
  <c r="I1186" i="1"/>
  <c r="H1186" i="1"/>
  <c r="G1186" i="1"/>
  <c r="F1186" i="1"/>
  <c r="I1185" i="1"/>
  <c r="H1185" i="1"/>
  <c r="G1185" i="1"/>
  <c r="F1185" i="1"/>
  <c r="I1184" i="1"/>
  <c r="H1184" i="1"/>
  <c r="G1184" i="1"/>
  <c r="F1184" i="1"/>
  <c r="I1183" i="1"/>
  <c r="H1183" i="1"/>
  <c r="G1183" i="1"/>
  <c r="F1183" i="1"/>
  <c r="I1182" i="1"/>
  <c r="H1182" i="1"/>
  <c r="G1182" i="1"/>
  <c r="F1182" i="1"/>
  <c r="I1181" i="1"/>
  <c r="H1181" i="1"/>
  <c r="G1181" i="1"/>
  <c r="F1181" i="1"/>
  <c r="I1180" i="1"/>
  <c r="H1180" i="1"/>
  <c r="G1180" i="1"/>
  <c r="F1180" i="1"/>
  <c r="I1179" i="1"/>
  <c r="H1179" i="1"/>
  <c r="G1179" i="1"/>
  <c r="F1179" i="1"/>
  <c r="I1178" i="1"/>
  <c r="H1178" i="1"/>
  <c r="G1178" i="1"/>
  <c r="F1178" i="1"/>
  <c r="I1177" i="1"/>
  <c r="H1177" i="1"/>
  <c r="G1177" i="1"/>
  <c r="F1177" i="1"/>
  <c r="I1176" i="1"/>
  <c r="H1176" i="1"/>
  <c r="G1176" i="1"/>
  <c r="F1176" i="1"/>
  <c r="I1175" i="1"/>
  <c r="H1175" i="1"/>
  <c r="G1175" i="1"/>
  <c r="F1175" i="1"/>
  <c r="I1174" i="1"/>
  <c r="H1174" i="1"/>
  <c r="G1174" i="1"/>
  <c r="F1174" i="1"/>
  <c r="I1173" i="1"/>
  <c r="H1173" i="1"/>
  <c r="G1173" i="1"/>
  <c r="F1173" i="1"/>
  <c r="I1172" i="1"/>
  <c r="H1172" i="1"/>
  <c r="G1172" i="1"/>
  <c r="F1172" i="1"/>
  <c r="I1171" i="1"/>
  <c r="H1171" i="1"/>
  <c r="G1171" i="1"/>
  <c r="F1171" i="1"/>
  <c r="I1170" i="1"/>
  <c r="H1170" i="1"/>
  <c r="G1170" i="1"/>
  <c r="F1170" i="1"/>
  <c r="I1169" i="1"/>
  <c r="H1169" i="1"/>
  <c r="G1169" i="1"/>
  <c r="F1169" i="1"/>
  <c r="I1168" i="1"/>
  <c r="H1168" i="1"/>
  <c r="G1168" i="1"/>
  <c r="F1168" i="1"/>
  <c r="I1167" i="1"/>
  <c r="H1167" i="1"/>
  <c r="G1167" i="1"/>
  <c r="F1167" i="1"/>
  <c r="I1166" i="1"/>
  <c r="H1166" i="1"/>
  <c r="G1166" i="1"/>
  <c r="F1166" i="1"/>
  <c r="I1165" i="1"/>
  <c r="H1165" i="1"/>
  <c r="G1165" i="1"/>
  <c r="F1165" i="1"/>
  <c r="I1164" i="1"/>
  <c r="H1164" i="1"/>
  <c r="G1164" i="1"/>
  <c r="F1164" i="1"/>
  <c r="I1163" i="1"/>
  <c r="H1163" i="1"/>
  <c r="G1163" i="1"/>
  <c r="F1163" i="1"/>
  <c r="I1162" i="1"/>
  <c r="H1162" i="1"/>
  <c r="G1162" i="1"/>
  <c r="F1162" i="1"/>
  <c r="I1161" i="1"/>
  <c r="H1161" i="1"/>
  <c r="G1161" i="1"/>
  <c r="F1161" i="1"/>
  <c r="I1160" i="1"/>
  <c r="H1160" i="1"/>
  <c r="G1160" i="1"/>
  <c r="F1160" i="1"/>
  <c r="I1159" i="1"/>
  <c r="H1159" i="1"/>
  <c r="G1159" i="1"/>
  <c r="F1159" i="1"/>
  <c r="I1158" i="1"/>
  <c r="H1158" i="1"/>
  <c r="G1158" i="1"/>
  <c r="F1158" i="1"/>
  <c r="I1157" i="1"/>
  <c r="H1157" i="1"/>
  <c r="G1157" i="1"/>
  <c r="F1157" i="1"/>
  <c r="I1156" i="1"/>
  <c r="H1156" i="1"/>
  <c r="G1156" i="1"/>
  <c r="F1156" i="1"/>
  <c r="I1155" i="1"/>
  <c r="H1155" i="1"/>
  <c r="G1155" i="1"/>
  <c r="F1155" i="1"/>
  <c r="I1154" i="1"/>
  <c r="H1154" i="1"/>
  <c r="G1154" i="1"/>
  <c r="F1154" i="1"/>
  <c r="I1153" i="1"/>
  <c r="H1153" i="1"/>
  <c r="G1153" i="1"/>
  <c r="F1153" i="1"/>
  <c r="I1152" i="1"/>
  <c r="H1152" i="1"/>
  <c r="G1152" i="1"/>
  <c r="F1152" i="1"/>
  <c r="I1151" i="1"/>
  <c r="H1151" i="1"/>
  <c r="G1151" i="1"/>
  <c r="F1151" i="1"/>
  <c r="I1150" i="1"/>
  <c r="H1150" i="1"/>
  <c r="G1150" i="1"/>
  <c r="F1150" i="1"/>
  <c r="I1149" i="1"/>
  <c r="H1149" i="1"/>
  <c r="G1149" i="1"/>
  <c r="F1149" i="1"/>
  <c r="I1148" i="1"/>
  <c r="H1148" i="1"/>
  <c r="G1148" i="1"/>
  <c r="F1148" i="1"/>
  <c r="I1147" i="1"/>
  <c r="H1147" i="1"/>
  <c r="G1147" i="1"/>
  <c r="F1147" i="1"/>
  <c r="I1146" i="1"/>
  <c r="H1146" i="1"/>
  <c r="G1146" i="1"/>
  <c r="F1146" i="1"/>
  <c r="I1145" i="1"/>
  <c r="H1145" i="1"/>
  <c r="G1145" i="1"/>
  <c r="F1145" i="1"/>
  <c r="I1144" i="1"/>
  <c r="H1144" i="1"/>
  <c r="G1144" i="1"/>
  <c r="F1144" i="1"/>
  <c r="I1143" i="1"/>
  <c r="H1143" i="1"/>
  <c r="G1143" i="1"/>
  <c r="F1143" i="1"/>
  <c r="I1142" i="1"/>
  <c r="H1142" i="1"/>
  <c r="G1142" i="1"/>
  <c r="F1142" i="1"/>
  <c r="I1141" i="1"/>
  <c r="H1141" i="1"/>
  <c r="G1141" i="1"/>
  <c r="F1141" i="1"/>
  <c r="I1140" i="1"/>
  <c r="H1140" i="1"/>
  <c r="G1140" i="1"/>
  <c r="F1140" i="1"/>
  <c r="I1139" i="1"/>
  <c r="H1139" i="1"/>
  <c r="G1139" i="1"/>
  <c r="F1139" i="1"/>
  <c r="I1138" i="1"/>
  <c r="H1138" i="1"/>
  <c r="G1138" i="1"/>
  <c r="F1138" i="1"/>
  <c r="I1137" i="1"/>
  <c r="H1137" i="1"/>
  <c r="G1137" i="1"/>
  <c r="F1137" i="1"/>
  <c r="I1136" i="1"/>
  <c r="H1136" i="1"/>
  <c r="G1136" i="1"/>
  <c r="F1136" i="1"/>
  <c r="I1135" i="1"/>
  <c r="H1135" i="1"/>
  <c r="G1135" i="1"/>
  <c r="F1135" i="1"/>
  <c r="I1134" i="1"/>
  <c r="H1134" i="1"/>
  <c r="G1134" i="1"/>
  <c r="F1134" i="1"/>
  <c r="I1133" i="1"/>
  <c r="H1133" i="1"/>
  <c r="G1133" i="1"/>
  <c r="F1133" i="1"/>
  <c r="I1132" i="1"/>
  <c r="H1132" i="1"/>
  <c r="G1132" i="1"/>
  <c r="F1132" i="1"/>
  <c r="I1131" i="1"/>
  <c r="H1131" i="1"/>
  <c r="G1131" i="1"/>
  <c r="F1131" i="1"/>
  <c r="I1130" i="1"/>
  <c r="H1130" i="1"/>
  <c r="G1130" i="1"/>
  <c r="F1130" i="1"/>
  <c r="I1129" i="1"/>
  <c r="H1129" i="1"/>
  <c r="G1129" i="1"/>
  <c r="F1129" i="1"/>
  <c r="I1128" i="1"/>
  <c r="H1128" i="1"/>
  <c r="G1128" i="1"/>
  <c r="F1128" i="1"/>
  <c r="I1127" i="1"/>
  <c r="H1127" i="1"/>
  <c r="G1127" i="1"/>
  <c r="F1127" i="1"/>
  <c r="I1126" i="1"/>
  <c r="H1126" i="1"/>
  <c r="G1126" i="1"/>
  <c r="F1126" i="1"/>
  <c r="I1125" i="1"/>
  <c r="H1125" i="1"/>
  <c r="G1125" i="1"/>
  <c r="F1125" i="1"/>
  <c r="I1124" i="1"/>
  <c r="H1124" i="1"/>
  <c r="G1124" i="1"/>
  <c r="F1124" i="1"/>
  <c r="I1123" i="1"/>
  <c r="H1123" i="1"/>
  <c r="G1123" i="1"/>
  <c r="F1123" i="1"/>
  <c r="I1122" i="1"/>
  <c r="H1122" i="1"/>
  <c r="G1122" i="1"/>
  <c r="F1122" i="1"/>
  <c r="I1121" i="1"/>
  <c r="H1121" i="1"/>
  <c r="G1121" i="1"/>
  <c r="F1121" i="1"/>
  <c r="I1120" i="1"/>
  <c r="H1120" i="1"/>
  <c r="G1120" i="1"/>
  <c r="F1120" i="1"/>
  <c r="I1119" i="1"/>
  <c r="H1119" i="1"/>
  <c r="G1119" i="1"/>
  <c r="F1119" i="1"/>
  <c r="I1118" i="1"/>
  <c r="H1118" i="1"/>
  <c r="G1118" i="1"/>
  <c r="F1118" i="1"/>
  <c r="I1117" i="1"/>
  <c r="H1117" i="1"/>
  <c r="G1117" i="1"/>
  <c r="F1117" i="1"/>
  <c r="I1116" i="1"/>
  <c r="H1116" i="1"/>
  <c r="G1116" i="1"/>
  <c r="F1116" i="1"/>
  <c r="I1115" i="1"/>
  <c r="H1115" i="1"/>
  <c r="G1115" i="1"/>
  <c r="F1115" i="1"/>
  <c r="I1114" i="1"/>
  <c r="H1114" i="1"/>
  <c r="G1114" i="1"/>
  <c r="F1114" i="1"/>
  <c r="I1113" i="1"/>
  <c r="H1113" i="1"/>
  <c r="G1113" i="1"/>
  <c r="F1113" i="1"/>
  <c r="I1112" i="1"/>
  <c r="H1112" i="1"/>
  <c r="G1112" i="1"/>
  <c r="F1112" i="1"/>
  <c r="I1111" i="1"/>
  <c r="H1111" i="1"/>
  <c r="G1111" i="1"/>
  <c r="F1111" i="1"/>
  <c r="I1110" i="1"/>
  <c r="H1110" i="1"/>
  <c r="G1110" i="1"/>
  <c r="F1110" i="1"/>
  <c r="I1109" i="1"/>
  <c r="H1109" i="1"/>
  <c r="G1109" i="1"/>
  <c r="F1109" i="1"/>
  <c r="I1108" i="1"/>
  <c r="H1108" i="1"/>
  <c r="G1108" i="1"/>
  <c r="F1108" i="1"/>
  <c r="I1107" i="1"/>
  <c r="H1107" i="1"/>
  <c r="G1107" i="1"/>
  <c r="F1107" i="1"/>
  <c r="I1106" i="1"/>
  <c r="H1106" i="1"/>
  <c r="G1106" i="1"/>
  <c r="F1106" i="1"/>
  <c r="I1105" i="1"/>
  <c r="H1105" i="1"/>
  <c r="G1105" i="1"/>
  <c r="F1105" i="1"/>
  <c r="I1104" i="1"/>
  <c r="H1104" i="1"/>
  <c r="G1104" i="1"/>
  <c r="F1104" i="1"/>
  <c r="I1103" i="1"/>
  <c r="H1103" i="1"/>
  <c r="G1103" i="1"/>
  <c r="F1103" i="1"/>
  <c r="I1102" i="1"/>
  <c r="H1102" i="1"/>
  <c r="G1102" i="1"/>
  <c r="F1102" i="1"/>
  <c r="I1101" i="1"/>
  <c r="H1101" i="1"/>
  <c r="G1101" i="1"/>
  <c r="F1101" i="1"/>
  <c r="I1100" i="1"/>
  <c r="H1100" i="1"/>
  <c r="G1100" i="1"/>
  <c r="F1100" i="1"/>
  <c r="I1099" i="1"/>
  <c r="H1099" i="1"/>
  <c r="G1099" i="1"/>
  <c r="F1099" i="1"/>
  <c r="I1098" i="1"/>
  <c r="H1098" i="1"/>
  <c r="G1098" i="1"/>
  <c r="F1098" i="1"/>
  <c r="I1097" i="1"/>
  <c r="H1097" i="1"/>
  <c r="G1097" i="1"/>
  <c r="F1097" i="1"/>
  <c r="I1096" i="1"/>
  <c r="H1096" i="1"/>
  <c r="G1096" i="1"/>
  <c r="F1096" i="1"/>
  <c r="I1095" i="1"/>
  <c r="H1095" i="1"/>
  <c r="G1095" i="1"/>
  <c r="F1095" i="1"/>
  <c r="I1094" i="1"/>
  <c r="H1094" i="1"/>
  <c r="G1094" i="1"/>
  <c r="F1094" i="1"/>
  <c r="I1093" i="1"/>
  <c r="H1093" i="1"/>
  <c r="G1093" i="1"/>
  <c r="F1093" i="1"/>
  <c r="I1092" i="1"/>
  <c r="H1092" i="1"/>
  <c r="G1092" i="1"/>
  <c r="F1092" i="1"/>
  <c r="I1091" i="1"/>
  <c r="H1091" i="1"/>
  <c r="G1091" i="1"/>
  <c r="F1091" i="1"/>
  <c r="I1090" i="1"/>
  <c r="H1090" i="1"/>
  <c r="G1090" i="1"/>
  <c r="F1090" i="1"/>
  <c r="I1089" i="1"/>
  <c r="H1089" i="1"/>
  <c r="G1089" i="1"/>
  <c r="F1089" i="1"/>
  <c r="I1088" i="1"/>
  <c r="H1088" i="1"/>
  <c r="G1088" i="1"/>
  <c r="F1088" i="1"/>
  <c r="I1087" i="1"/>
  <c r="H1087" i="1"/>
  <c r="G1087" i="1"/>
  <c r="F1087" i="1"/>
  <c r="I1086" i="1"/>
  <c r="H1086" i="1"/>
  <c r="G1086" i="1"/>
  <c r="F1086" i="1"/>
  <c r="I1085" i="1"/>
  <c r="H1085" i="1"/>
  <c r="G1085" i="1"/>
  <c r="F1085" i="1"/>
  <c r="I1084" i="1"/>
  <c r="H1084" i="1"/>
  <c r="G1084" i="1"/>
  <c r="F1084" i="1"/>
  <c r="I1083" i="1"/>
  <c r="H1083" i="1"/>
  <c r="G1083" i="1"/>
  <c r="F1083" i="1"/>
  <c r="I1082" i="1"/>
  <c r="H1082" i="1"/>
  <c r="G1082" i="1"/>
  <c r="F1082" i="1"/>
  <c r="I1081" i="1"/>
  <c r="H1081" i="1"/>
  <c r="G1081" i="1"/>
  <c r="F1081" i="1"/>
  <c r="I1080" i="1"/>
  <c r="H1080" i="1"/>
  <c r="G1080" i="1"/>
  <c r="F1080" i="1"/>
  <c r="I1079" i="1"/>
  <c r="H1079" i="1"/>
  <c r="G1079" i="1"/>
  <c r="F1079" i="1"/>
  <c r="I1078" i="1"/>
  <c r="H1078" i="1"/>
  <c r="G1078" i="1"/>
  <c r="F1078" i="1"/>
  <c r="I1077" i="1"/>
  <c r="H1077" i="1"/>
  <c r="G1077" i="1"/>
  <c r="F1077" i="1"/>
  <c r="I1076" i="1"/>
  <c r="H1076" i="1"/>
  <c r="G1076" i="1"/>
  <c r="F1076" i="1"/>
  <c r="I1075" i="1"/>
  <c r="H1075" i="1"/>
  <c r="G1075" i="1"/>
  <c r="F1075" i="1"/>
  <c r="I1074" i="1"/>
  <c r="H1074" i="1"/>
  <c r="G1074" i="1"/>
  <c r="F1074" i="1"/>
  <c r="I1073" i="1"/>
  <c r="H1073" i="1"/>
  <c r="G1073" i="1"/>
  <c r="F1073" i="1"/>
  <c r="I1072" i="1"/>
  <c r="H1072" i="1"/>
  <c r="G1072" i="1"/>
  <c r="F1072" i="1"/>
  <c r="I1071" i="1"/>
  <c r="H1071" i="1"/>
  <c r="G1071" i="1"/>
  <c r="F1071" i="1"/>
  <c r="I1070" i="1"/>
  <c r="H1070" i="1"/>
  <c r="G1070" i="1"/>
  <c r="F1070" i="1"/>
  <c r="I1069" i="1"/>
  <c r="H1069" i="1"/>
  <c r="G1069" i="1"/>
  <c r="F1069" i="1"/>
  <c r="I1068" i="1"/>
  <c r="H1068" i="1"/>
  <c r="G1068" i="1"/>
  <c r="F1068" i="1"/>
  <c r="I1067" i="1"/>
  <c r="H1067" i="1"/>
  <c r="G1067" i="1"/>
  <c r="F1067" i="1"/>
  <c r="I1066" i="1"/>
  <c r="H1066" i="1"/>
  <c r="G1066" i="1"/>
  <c r="F1066" i="1"/>
  <c r="I1065" i="1"/>
  <c r="H1065" i="1"/>
  <c r="G1065" i="1"/>
  <c r="F1065" i="1"/>
  <c r="I1064" i="1"/>
  <c r="H1064" i="1"/>
  <c r="G1064" i="1"/>
  <c r="F1064" i="1"/>
  <c r="I1063" i="1"/>
  <c r="H1063" i="1"/>
  <c r="G1063" i="1"/>
  <c r="F1063" i="1"/>
  <c r="I1062" i="1"/>
  <c r="H1062" i="1"/>
  <c r="G1062" i="1"/>
  <c r="F1062" i="1"/>
  <c r="I1061" i="1"/>
  <c r="H1061" i="1"/>
  <c r="G1061" i="1"/>
  <c r="F1061" i="1"/>
  <c r="I1060" i="1"/>
  <c r="H1060" i="1"/>
  <c r="G1060" i="1"/>
  <c r="F1060" i="1"/>
  <c r="I1059" i="1"/>
  <c r="H1059" i="1"/>
  <c r="G1059" i="1"/>
  <c r="F1059" i="1"/>
  <c r="I1058" i="1"/>
  <c r="H1058" i="1"/>
  <c r="G1058" i="1"/>
  <c r="F1058" i="1"/>
  <c r="I1057" i="1"/>
  <c r="H1057" i="1"/>
  <c r="G1057" i="1"/>
  <c r="F1057" i="1"/>
  <c r="I1056" i="1"/>
  <c r="H1056" i="1"/>
  <c r="G1056" i="1"/>
  <c r="F1056" i="1"/>
  <c r="I1055" i="1"/>
  <c r="H1055" i="1"/>
  <c r="G1055" i="1"/>
  <c r="F1055" i="1"/>
  <c r="I1054" i="1"/>
  <c r="H1054" i="1"/>
  <c r="G1054" i="1"/>
  <c r="F1054" i="1"/>
  <c r="I1053" i="1"/>
  <c r="H1053" i="1"/>
  <c r="G1053" i="1"/>
  <c r="F1053" i="1"/>
  <c r="I1052" i="1"/>
  <c r="H1052" i="1"/>
  <c r="G1052" i="1"/>
  <c r="F1052" i="1"/>
  <c r="I1051" i="1"/>
  <c r="H1051" i="1"/>
  <c r="G1051" i="1"/>
  <c r="F1051" i="1"/>
  <c r="I1050" i="1"/>
  <c r="H1050" i="1"/>
  <c r="G1050" i="1"/>
  <c r="F1050" i="1"/>
  <c r="I1049" i="1"/>
  <c r="H1049" i="1"/>
  <c r="G1049" i="1"/>
  <c r="F1049" i="1"/>
  <c r="I1048" i="1"/>
  <c r="H1048" i="1"/>
  <c r="G1048" i="1"/>
  <c r="F1048" i="1"/>
  <c r="I1047" i="1"/>
  <c r="H1047" i="1"/>
  <c r="G1047" i="1"/>
  <c r="F1047" i="1"/>
  <c r="I1046" i="1"/>
  <c r="H1046" i="1"/>
  <c r="G1046" i="1"/>
  <c r="F1046" i="1"/>
  <c r="I1045" i="1"/>
  <c r="H1045" i="1"/>
  <c r="G1045" i="1"/>
  <c r="F1045" i="1"/>
  <c r="I1044" i="1"/>
  <c r="H1044" i="1"/>
  <c r="G1044" i="1"/>
  <c r="F1044" i="1"/>
  <c r="I1043" i="1"/>
  <c r="H1043" i="1"/>
  <c r="G1043" i="1"/>
  <c r="F1043" i="1"/>
  <c r="I1042" i="1"/>
  <c r="H1042" i="1"/>
  <c r="G1042" i="1"/>
  <c r="F1042" i="1"/>
  <c r="I1041" i="1"/>
  <c r="H1041" i="1"/>
  <c r="G1041" i="1"/>
  <c r="F1041" i="1"/>
  <c r="I1040" i="1"/>
  <c r="H1040" i="1"/>
  <c r="G1040" i="1"/>
  <c r="F1040" i="1"/>
  <c r="I1039" i="1"/>
  <c r="H1039" i="1"/>
  <c r="G1039" i="1"/>
  <c r="F1039" i="1"/>
  <c r="I1038" i="1"/>
  <c r="H1038" i="1"/>
  <c r="G1038" i="1"/>
  <c r="F1038" i="1"/>
  <c r="I1037" i="1"/>
  <c r="H1037" i="1"/>
  <c r="G1037" i="1"/>
  <c r="F1037" i="1"/>
  <c r="I1036" i="1"/>
  <c r="H1036" i="1"/>
  <c r="G1036" i="1"/>
  <c r="F1036" i="1"/>
  <c r="I1035" i="1"/>
  <c r="H1035" i="1"/>
  <c r="G1035" i="1"/>
  <c r="F1035" i="1"/>
  <c r="I1034" i="1"/>
  <c r="H1034" i="1"/>
  <c r="G1034" i="1"/>
  <c r="F1034" i="1"/>
  <c r="I1033" i="1"/>
  <c r="H1033" i="1"/>
  <c r="G1033" i="1"/>
  <c r="F1033" i="1"/>
  <c r="I1032" i="1"/>
  <c r="H1032" i="1"/>
  <c r="G1032" i="1"/>
  <c r="F1032" i="1"/>
  <c r="I1031" i="1"/>
  <c r="H1031" i="1"/>
  <c r="G1031" i="1"/>
  <c r="F1031" i="1"/>
  <c r="I1030" i="1"/>
  <c r="H1030" i="1"/>
  <c r="G1030" i="1"/>
  <c r="F1030" i="1"/>
  <c r="I1029" i="1"/>
  <c r="H1029" i="1"/>
  <c r="G1029" i="1"/>
  <c r="F1029" i="1"/>
  <c r="I1028" i="1"/>
  <c r="H1028" i="1"/>
  <c r="G1028" i="1"/>
  <c r="F1028" i="1"/>
  <c r="I1027" i="1"/>
  <c r="H1027" i="1"/>
  <c r="G1027" i="1"/>
  <c r="F1027" i="1"/>
  <c r="I1026" i="1"/>
  <c r="H1026" i="1"/>
  <c r="G1026" i="1"/>
  <c r="F1026" i="1"/>
  <c r="I1025" i="1"/>
  <c r="H1025" i="1"/>
  <c r="G1025" i="1"/>
  <c r="F1025" i="1"/>
  <c r="I1024" i="1"/>
  <c r="H1024" i="1"/>
  <c r="G1024" i="1"/>
  <c r="F1024" i="1"/>
  <c r="I1023" i="1"/>
  <c r="H1023" i="1"/>
  <c r="G1023" i="1"/>
  <c r="F1023" i="1"/>
  <c r="I1022" i="1"/>
  <c r="H1022" i="1"/>
  <c r="G1022" i="1"/>
  <c r="F1022" i="1"/>
  <c r="I1021" i="1"/>
  <c r="H1021" i="1"/>
  <c r="G1021" i="1"/>
  <c r="F1021" i="1"/>
  <c r="I1020" i="1"/>
  <c r="H1020" i="1"/>
  <c r="G1020" i="1"/>
  <c r="F1020" i="1"/>
  <c r="I1019" i="1"/>
  <c r="H1019" i="1"/>
  <c r="G1019" i="1"/>
  <c r="F1019" i="1"/>
  <c r="I1018" i="1"/>
  <c r="H1018" i="1"/>
  <c r="G1018" i="1"/>
  <c r="F1018" i="1"/>
  <c r="I1017" i="1"/>
  <c r="H1017" i="1"/>
  <c r="G1017" i="1"/>
  <c r="F1017" i="1"/>
  <c r="I1016" i="1"/>
  <c r="H1016" i="1"/>
  <c r="G1016" i="1"/>
  <c r="F1016" i="1"/>
  <c r="I1015" i="1"/>
  <c r="H1015" i="1"/>
  <c r="G1015" i="1"/>
  <c r="F1015" i="1"/>
  <c r="I1014" i="1"/>
  <c r="H1014" i="1"/>
  <c r="G1014" i="1"/>
  <c r="F1014" i="1"/>
  <c r="I1013" i="1"/>
  <c r="H1013" i="1"/>
  <c r="G1013" i="1"/>
  <c r="F1013" i="1"/>
  <c r="I1012" i="1"/>
  <c r="H1012" i="1"/>
  <c r="G1012" i="1"/>
  <c r="F1012" i="1"/>
  <c r="I1011" i="1"/>
  <c r="H1011" i="1"/>
  <c r="G1011" i="1"/>
  <c r="F1011" i="1"/>
  <c r="I1010" i="1"/>
  <c r="H1010" i="1"/>
  <c r="G1010" i="1"/>
  <c r="F1010" i="1"/>
  <c r="I1009" i="1"/>
  <c r="H1009" i="1"/>
  <c r="G1009" i="1"/>
  <c r="F1009" i="1"/>
  <c r="I1008" i="1"/>
  <c r="H1008" i="1"/>
  <c r="G1008" i="1"/>
  <c r="F1008" i="1"/>
  <c r="I1007" i="1"/>
  <c r="H1007" i="1"/>
  <c r="G1007" i="1"/>
  <c r="F1007" i="1"/>
  <c r="I1006" i="1"/>
  <c r="H1006" i="1"/>
  <c r="G1006" i="1"/>
  <c r="F1006" i="1"/>
  <c r="I1005" i="1"/>
  <c r="H1005" i="1"/>
  <c r="G1005" i="1"/>
  <c r="F1005" i="1"/>
  <c r="I1004" i="1"/>
  <c r="H1004" i="1"/>
  <c r="G1004" i="1"/>
  <c r="F1004" i="1"/>
  <c r="I1003" i="1"/>
  <c r="H1003" i="1"/>
  <c r="G1003" i="1"/>
  <c r="F1003" i="1"/>
  <c r="I1002" i="1"/>
  <c r="H1002" i="1"/>
  <c r="G1002" i="1"/>
  <c r="F1002" i="1"/>
  <c r="I1001" i="1"/>
  <c r="H1001" i="1"/>
  <c r="G1001" i="1"/>
  <c r="F1001" i="1"/>
  <c r="I1000" i="1"/>
  <c r="H1000" i="1"/>
  <c r="G1000" i="1"/>
  <c r="F1000" i="1"/>
  <c r="I999" i="1"/>
  <c r="H999" i="1"/>
  <c r="G999" i="1"/>
  <c r="F999" i="1"/>
  <c r="I998" i="1"/>
  <c r="H998" i="1"/>
  <c r="G998" i="1"/>
  <c r="F998" i="1"/>
  <c r="I997" i="1"/>
  <c r="H997" i="1"/>
  <c r="G997" i="1"/>
  <c r="F997" i="1"/>
  <c r="I996" i="1"/>
  <c r="H996" i="1"/>
  <c r="G996" i="1"/>
  <c r="F996" i="1"/>
  <c r="I995" i="1"/>
  <c r="H995" i="1"/>
  <c r="G995" i="1"/>
  <c r="F995" i="1"/>
  <c r="I994" i="1"/>
  <c r="H994" i="1"/>
  <c r="G994" i="1"/>
  <c r="F994" i="1"/>
  <c r="I993" i="1"/>
  <c r="H993" i="1"/>
  <c r="G993" i="1"/>
  <c r="F993" i="1"/>
  <c r="I992" i="1"/>
  <c r="H992" i="1"/>
  <c r="G992" i="1"/>
  <c r="F992" i="1"/>
  <c r="I991" i="1"/>
  <c r="H991" i="1"/>
  <c r="G991" i="1"/>
  <c r="F991" i="1"/>
  <c r="I990" i="1"/>
  <c r="H990" i="1"/>
  <c r="G990" i="1"/>
  <c r="F990" i="1"/>
  <c r="I989" i="1"/>
  <c r="H989" i="1"/>
  <c r="G989" i="1"/>
  <c r="F989" i="1"/>
  <c r="I988" i="1"/>
  <c r="H988" i="1"/>
  <c r="G988" i="1"/>
  <c r="F988" i="1"/>
  <c r="I987" i="1"/>
  <c r="H987" i="1"/>
  <c r="G987" i="1"/>
  <c r="F987" i="1"/>
  <c r="I986" i="1"/>
  <c r="H986" i="1"/>
  <c r="G986" i="1"/>
  <c r="F986" i="1"/>
  <c r="I985" i="1"/>
  <c r="H985" i="1"/>
  <c r="G985" i="1"/>
  <c r="F985" i="1"/>
  <c r="I984" i="1"/>
  <c r="H984" i="1"/>
  <c r="G984" i="1"/>
  <c r="F984" i="1"/>
  <c r="I983" i="1"/>
  <c r="H983" i="1"/>
  <c r="G983" i="1"/>
  <c r="F983" i="1"/>
  <c r="I982" i="1"/>
  <c r="H982" i="1"/>
  <c r="G982" i="1"/>
  <c r="F982" i="1"/>
  <c r="I981" i="1"/>
  <c r="H981" i="1"/>
  <c r="G981" i="1"/>
  <c r="F981" i="1"/>
  <c r="I980" i="1"/>
  <c r="H980" i="1"/>
  <c r="G980" i="1"/>
  <c r="F980" i="1"/>
  <c r="I979" i="1"/>
  <c r="H979" i="1"/>
  <c r="G979" i="1"/>
  <c r="F979" i="1"/>
  <c r="I978" i="1"/>
  <c r="H978" i="1"/>
  <c r="G978" i="1"/>
  <c r="F978" i="1"/>
  <c r="I977" i="1"/>
  <c r="H977" i="1"/>
  <c r="G977" i="1"/>
  <c r="F977" i="1"/>
  <c r="I976" i="1"/>
  <c r="H976" i="1"/>
  <c r="G976" i="1"/>
  <c r="F976" i="1"/>
  <c r="I975" i="1"/>
  <c r="H975" i="1"/>
  <c r="G975" i="1"/>
  <c r="F975" i="1"/>
  <c r="I974" i="1"/>
  <c r="H974" i="1"/>
  <c r="G974" i="1"/>
  <c r="F974" i="1"/>
  <c r="I973" i="1"/>
  <c r="H973" i="1"/>
  <c r="G973" i="1"/>
  <c r="F973" i="1"/>
  <c r="I972" i="1"/>
  <c r="H972" i="1"/>
  <c r="G972" i="1"/>
  <c r="F972" i="1"/>
  <c r="I971" i="1"/>
  <c r="H971" i="1"/>
  <c r="G971" i="1"/>
  <c r="F971" i="1"/>
  <c r="I970" i="1"/>
  <c r="H970" i="1"/>
  <c r="G970" i="1"/>
  <c r="F970" i="1"/>
  <c r="I969" i="1"/>
  <c r="H969" i="1"/>
  <c r="G969" i="1"/>
  <c r="F969" i="1"/>
  <c r="I968" i="1"/>
  <c r="H968" i="1"/>
  <c r="G968" i="1"/>
  <c r="F968" i="1"/>
  <c r="I967" i="1"/>
  <c r="H967" i="1"/>
  <c r="G967" i="1"/>
  <c r="F967" i="1"/>
  <c r="I966" i="1"/>
  <c r="H966" i="1"/>
  <c r="G966" i="1"/>
  <c r="F966" i="1"/>
  <c r="I965" i="1"/>
  <c r="H965" i="1"/>
  <c r="G965" i="1"/>
  <c r="F965" i="1"/>
  <c r="I964" i="1"/>
  <c r="H964" i="1"/>
  <c r="G964" i="1"/>
  <c r="F964" i="1"/>
  <c r="I963" i="1"/>
  <c r="H963" i="1"/>
  <c r="G963" i="1"/>
  <c r="F963" i="1"/>
  <c r="I962" i="1"/>
  <c r="H962" i="1"/>
  <c r="G962" i="1"/>
  <c r="F962" i="1"/>
  <c r="I961" i="1"/>
  <c r="H961" i="1"/>
  <c r="G961" i="1"/>
  <c r="F961" i="1"/>
  <c r="I960" i="1"/>
  <c r="H960" i="1"/>
  <c r="G960" i="1"/>
  <c r="F960" i="1"/>
  <c r="I959" i="1"/>
  <c r="H959" i="1"/>
  <c r="G959" i="1"/>
  <c r="F959" i="1"/>
  <c r="I958" i="1"/>
  <c r="H958" i="1"/>
  <c r="G958" i="1"/>
  <c r="F958" i="1"/>
  <c r="I957" i="1"/>
  <c r="H957" i="1"/>
  <c r="G957" i="1"/>
  <c r="F957" i="1"/>
  <c r="I956" i="1"/>
  <c r="H956" i="1"/>
  <c r="G956" i="1"/>
  <c r="F956" i="1"/>
  <c r="I955" i="1"/>
  <c r="H955" i="1"/>
  <c r="G955" i="1"/>
  <c r="F955" i="1"/>
  <c r="I954" i="1"/>
  <c r="H954" i="1"/>
  <c r="G954" i="1"/>
  <c r="F954" i="1"/>
  <c r="I953" i="1"/>
  <c r="H953" i="1"/>
  <c r="G953" i="1"/>
  <c r="F953" i="1"/>
  <c r="I952" i="1"/>
  <c r="H952" i="1"/>
  <c r="G952" i="1"/>
  <c r="F952" i="1"/>
  <c r="I951" i="1"/>
  <c r="H951" i="1"/>
  <c r="G951" i="1"/>
  <c r="F951" i="1"/>
  <c r="I950" i="1"/>
  <c r="H950" i="1"/>
  <c r="G950" i="1"/>
  <c r="F950" i="1"/>
  <c r="I949" i="1"/>
  <c r="H949" i="1"/>
  <c r="G949" i="1"/>
  <c r="F949" i="1"/>
  <c r="I948" i="1"/>
  <c r="H948" i="1"/>
  <c r="G948" i="1"/>
  <c r="F948" i="1"/>
  <c r="I947" i="1"/>
  <c r="H947" i="1"/>
  <c r="G947" i="1"/>
  <c r="F947" i="1"/>
  <c r="I946" i="1"/>
  <c r="H946" i="1"/>
  <c r="G946" i="1"/>
  <c r="F946" i="1"/>
  <c r="I945" i="1"/>
  <c r="H945" i="1"/>
  <c r="G945" i="1"/>
  <c r="F945" i="1"/>
  <c r="I944" i="1"/>
  <c r="H944" i="1"/>
  <c r="G944" i="1"/>
  <c r="F944" i="1"/>
  <c r="I943" i="1"/>
  <c r="H943" i="1"/>
  <c r="G943" i="1"/>
  <c r="F943" i="1"/>
  <c r="I942" i="1"/>
  <c r="H942" i="1"/>
  <c r="G942" i="1"/>
  <c r="F942" i="1"/>
  <c r="I941" i="1"/>
  <c r="H941" i="1"/>
  <c r="G941" i="1"/>
  <c r="F941" i="1"/>
  <c r="I940" i="1"/>
  <c r="H940" i="1"/>
  <c r="G940" i="1"/>
  <c r="F940" i="1"/>
  <c r="I939" i="1"/>
  <c r="H939" i="1"/>
  <c r="G939" i="1"/>
  <c r="F939" i="1"/>
  <c r="I938" i="1"/>
  <c r="H938" i="1"/>
  <c r="G938" i="1"/>
  <c r="F938" i="1"/>
  <c r="I937" i="1"/>
  <c r="H937" i="1"/>
  <c r="G937" i="1"/>
  <c r="F937" i="1"/>
  <c r="I936" i="1"/>
  <c r="H936" i="1"/>
  <c r="G936" i="1"/>
  <c r="F936" i="1"/>
  <c r="I935" i="1"/>
  <c r="H935" i="1"/>
  <c r="G935" i="1"/>
  <c r="F935" i="1"/>
  <c r="I934" i="1"/>
  <c r="H934" i="1"/>
  <c r="G934" i="1"/>
  <c r="F934" i="1"/>
  <c r="I933" i="1"/>
  <c r="H933" i="1"/>
  <c r="G933" i="1"/>
  <c r="F933" i="1"/>
  <c r="I932" i="1"/>
  <c r="H932" i="1"/>
  <c r="G932" i="1"/>
  <c r="F932" i="1"/>
  <c r="I931" i="1"/>
  <c r="H931" i="1"/>
  <c r="G931" i="1"/>
  <c r="F931" i="1"/>
  <c r="I930" i="1"/>
  <c r="H930" i="1"/>
  <c r="G930" i="1"/>
  <c r="F930" i="1"/>
  <c r="I929" i="1"/>
  <c r="H929" i="1"/>
  <c r="G929" i="1"/>
  <c r="F929" i="1"/>
  <c r="I928" i="1"/>
  <c r="H928" i="1"/>
  <c r="G928" i="1"/>
  <c r="F928" i="1"/>
  <c r="I927" i="1"/>
  <c r="H927" i="1"/>
  <c r="G927" i="1"/>
  <c r="F927" i="1"/>
  <c r="I926" i="1"/>
  <c r="H926" i="1"/>
  <c r="G926" i="1"/>
  <c r="F926" i="1"/>
  <c r="I925" i="1"/>
  <c r="H925" i="1"/>
  <c r="G925" i="1"/>
  <c r="F925" i="1"/>
  <c r="I924" i="1"/>
  <c r="H924" i="1"/>
  <c r="G924" i="1"/>
  <c r="F924" i="1"/>
  <c r="I923" i="1"/>
  <c r="H923" i="1"/>
  <c r="G923" i="1"/>
  <c r="F923" i="1"/>
  <c r="I922" i="1"/>
  <c r="H922" i="1"/>
  <c r="G922" i="1"/>
  <c r="F922" i="1"/>
  <c r="I921" i="1"/>
  <c r="H921" i="1"/>
  <c r="G921" i="1"/>
  <c r="F921" i="1"/>
  <c r="I920" i="1"/>
  <c r="H920" i="1"/>
  <c r="G920" i="1"/>
  <c r="F920" i="1"/>
  <c r="I919" i="1"/>
  <c r="H919" i="1"/>
  <c r="G919" i="1"/>
  <c r="F919" i="1"/>
  <c r="I918" i="1"/>
  <c r="H918" i="1"/>
  <c r="G918" i="1"/>
  <c r="F918" i="1"/>
  <c r="I917" i="1"/>
  <c r="H917" i="1"/>
  <c r="G917" i="1"/>
  <c r="F917" i="1"/>
  <c r="I916" i="1"/>
  <c r="H916" i="1"/>
  <c r="G916" i="1"/>
  <c r="F916" i="1"/>
  <c r="I915" i="1"/>
  <c r="H915" i="1"/>
  <c r="G915" i="1"/>
  <c r="F915" i="1"/>
  <c r="I914" i="1"/>
  <c r="H914" i="1"/>
  <c r="G914" i="1"/>
  <c r="F914" i="1"/>
  <c r="I913" i="1"/>
  <c r="H913" i="1"/>
  <c r="G913" i="1"/>
  <c r="F913" i="1"/>
  <c r="I912" i="1"/>
  <c r="H912" i="1"/>
  <c r="G912" i="1"/>
  <c r="F912" i="1"/>
  <c r="I911" i="1"/>
  <c r="H911" i="1"/>
  <c r="G911" i="1"/>
  <c r="F911" i="1"/>
  <c r="I910" i="1"/>
  <c r="H910" i="1"/>
  <c r="G910" i="1"/>
  <c r="F910" i="1"/>
  <c r="I909" i="1"/>
  <c r="H909" i="1"/>
  <c r="G909" i="1"/>
  <c r="F909" i="1"/>
  <c r="I908" i="1"/>
  <c r="H908" i="1"/>
  <c r="G908" i="1"/>
  <c r="F908" i="1"/>
  <c r="I907" i="1"/>
  <c r="H907" i="1"/>
  <c r="G907" i="1"/>
  <c r="F907" i="1"/>
  <c r="I906" i="1"/>
  <c r="H906" i="1"/>
  <c r="G906" i="1"/>
  <c r="F906" i="1"/>
  <c r="I905" i="1"/>
  <c r="H905" i="1"/>
  <c r="G905" i="1"/>
  <c r="F905" i="1"/>
  <c r="I904" i="1"/>
  <c r="H904" i="1"/>
  <c r="G904" i="1"/>
  <c r="F904" i="1"/>
  <c r="I903" i="1"/>
  <c r="H903" i="1"/>
  <c r="G903" i="1"/>
  <c r="F903" i="1"/>
  <c r="I902" i="1"/>
  <c r="H902" i="1"/>
  <c r="G902" i="1"/>
  <c r="F902" i="1"/>
  <c r="I901" i="1"/>
  <c r="H901" i="1"/>
  <c r="G901" i="1"/>
  <c r="F901" i="1"/>
  <c r="I900" i="1"/>
  <c r="H900" i="1"/>
  <c r="G900" i="1"/>
  <c r="F900" i="1"/>
  <c r="I899" i="1"/>
  <c r="H899" i="1"/>
  <c r="G899" i="1"/>
  <c r="F899" i="1"/>
  <c r="I898" i="1"/>
  <c r="H898" i="1"/>
  <c r="G898" i="1"/>
  <c r="F898" i="1"/>
  <c r="I897" i="1"/>
  <c r="H897" i="1"/>
  <c r="G897" i="1"/>
  <c r="F897" i="1"/>
  <c r="I896" i="1"/>
  <c r="H896" i="1"/>
  <c r="G896" i="1"/>
  <c r="F896" i="1"/>
  <c r="I895" i="1"/>
  <c r="H895" i="1"/>
  <c r="G895" i="1"/>
  <c r="F895" i="1"/>
  <c r="I894" i="1"/>
  <c r="H894" i="1"/>
  <c r="G894" i="1"/>
  <c r="F894" i="1"/>
  <c r="I893" i="1"/>
  <c r="H893" i="1"/>
  <c r="G893" i="1"/>
  <c r="F893" i="1"/>
  <c r="I892" i="1"/>
  <c r="H892" i="1"/>
  <c r="G892" i="1"/>
  <c r="F892" i="1"/>
  <c r="I891" i="1"/>
  <c r="H891" i="1"/>
  <c r="G891" i="1"/>
  <c r="F891" i="1"/>
  <c r="I890" i="1"/>
  <c r="H890" i="1"/>
  <c r="G890" i="1"/>
  <c r="F890" i="1"/>
  <c r="I889" i="1"/>
  <c r="H889" i="1"/>
  <c r="G889" i="1"/>
  <c r="F889" i="1"/>
  <c r="I888" i="1"/>
  <c r="H888" i="1"/>
  <c r="G888" i="1"/>
  <c r="F888" i="1"/>
  <c r="I887" i="1"/>
  <c r="H887" i="1"/>
  <c r="G887" i="1"/>
  <c r="F887" i="1"/>
  <c r="I886" i="1"/>
  <c r="H886" i="1"/>
  <c r="G886" i="1"/>
  <c r="F886" i="1"/>
  <c r="I885" i="1"/>
  <c r="H885" i="1"/>
  <c r="G885" i="1"/>
  <c r="F885" i="1"/>
  <c r="I884" i="1"/>
  <c r="H884" i="1"/>
  <c r="G884" i="1"/>
  <c r="F884" i="1"/>
  <c r="I883" i="1"/>
  <c r="H883" i="1"/>
  <c r="G883" i="1"/>
  <c r="F883" i="1"/>
  <c r="I882" i="1"/>
  <c r="H882" i="1"/>
  <c r="G882" i="1"/>
  <c r="F882" i="1"/>
  <c r="I881" i="1"/>
  <c r="H881" i="1"/>
  <c r="G881" i="1"/>
  <c r="F881" i="1"/>
  <c r="I880" i="1"/>
  <c r="H880" i="1"/>
  <c r="G880" i="1"/>
  <c r="F880" i="1"/>
  <c r="I879" i="1"/>
  <c r="H879" i="1"/>
  <c r="G879" i="1"/>
  <c r="F879" i="1"/>
  <c r="I878" i="1"/>
  <c r="H878" i="1"/>
  <c r="G878" i="1"/>
  <c r="F878" i="1"/>
  <c r="I877" i="1"/>
  <c r="H877" i="1"/>
  <c r="G877" i="1"/>
  <c r="F877" i="1"/>
  <c r="I876" i="1"/>
  <c r="H876" i="1"/>
  <c r="G876" i="1"/>
  <c r="F876" i="1"/>
  <c r="I875" i="1"/>
  <c r="H875" i="1"/>
  <c r="G875" i="1"/>
  <c r="F875" i="1"/>
  <c r="I874" i="1"/>
  <c r="H874" i="1"/>
  <c r="G874" i="1"/>
  <c r="F874" i="1"/>
  <c r="I873" i="1"/>
  <c r="H873" i="1"/>
  <c r="G873" i="1"/>
  <c r="F873" i="1"/>
  <c r="I872" i="1"/>
  <c r="H872" i="1"/>
  <c r="G872" i="1"/>
  <c r="F872" i="1"/>
  <c r="I871" i="1"/>
  <c r="H871" i="1"/>
  <c r="G871" i="1"/>
  <c r="F871" i="1"/>
  <c r="I870" i="1"/>
  <c r="H870" i="1"/>
  <c r="G870" i="1"/>
  <c r="F870" i="1"/>
  <c r="I869" i="1"/>
  <c r="H869" i="1"/>
  <c r="G869" i="1"/>
  <c r="F869" i="1"/>
  <c r="I868" i="1"/>
  <c r="H868" i="1"/>
  <c r="G868" i="1"/>
  <c r="F868" i="1"/>
  <c r="I867" i="1"/>
  <c r="H867" i="1"/>
  <c r="G867" i="1"/>
  <c r="F867" i="1"/>
  <c r="I866" i="1"/>
  <c r="H866" i="1"/>
  <c r="G866" i="1"/>
  <c r="F866" i="1"/>
  <c r="I865" i="1"/>
  <c r="H865" i="1"/>
  <c r="G865" i="1"/>
  <c r="F865" i="1"/>
  <c r="I864" i="1"/>
  <c r="H864" i="1"/>
  <c r="G864" i="1"/>
  <c r="F864" i="1"/>
  <c r="I863" i="1"/>
  <c r="H863" i="1"/>
  <c r="G863" i="1"/>
  <c r="F863" i="1"/>
  <c r="I862" i="1"/>
  <c r="H862" i="1"/>
  <c r="G862" i="1"/>
  <c r="F862" i="1"/>
  <c r="I861" i="1"/>
  <c r="H861" i="1"/>
  <c r="G861" i="1"/>
  <c r="F861" i="1"/>
  <c r="I860" i="1"/>
  <c r="H860" i="1"/>
  <c r="G860" i="1"/>
  <c r="F860" i="1"/>
  <c r="I859" i="1"/>
  <c r="H859" i="1"/>
  <c r="G859" i="1"/>
  <c r="F859" i="1"/>
  <c r="I858" i="1"/>
  <c r="H858" i="1"/>
  <c r="G858" i="1"/>
  <c r="F858" i="1"/>
  <c r="I857" i="1"/>
  <c r="H857" i="1"/>
  <c r="G857" i="1"/>
  <c r="F857" i="1"/>
  <c r="I856" i="1"/>
  <c r="H856" i="1"/>
  <c r="G856" i="1"/>
  <c r="F856" i="1"/>
  <c r="I855" i="1"/>
  <c r="H855" i="1"/>
  <c r="G855" i="1"/>
  <c r="F855" i="1"/>
  <c r="I854" i="1"/>
  <c r="H854" i="1"/>
  <c r="G854" i="1"/>
  <c r="F854" i="1"/>
  <c r="I853" i="1"/>
  <c r="H853" i="1"/>
  <c r="G853" i="1"/>
  <c r="F853" i="1"/>
  <c r="I852" i="1"/>
  <c r="H852" i="1"/>
  <c r="G852" i="1"/>
  <c r="F852" i="1"/>
  <c r="I851" i="1"/>
  <c r="H851" i="1"/>
  <c r="G851" i="1"/>
  <c r="F851" i="1"/>
  <c r="I850" i="1"/>
  <c r="H850" i="1"/>
  <c r="G850" i="1"/>
  <c r="F850" i="1"/>
  <c r="I849" i="1"/>
  <c r="H849" i="1"/>
  <c r="G849" i="1"/>
  <c r="F849" i="1"/>
  <c r="I848" i="1"/>
  <c r="H848" i="1"/>
  <c r="G848" i="1"/>
  <c r="F848" i="1"/>
  <c r="I847" i="1"/>
  <c r="H847" i="1"/>
  <c r="G847" i="1"/>
  <c r="F847" i="1"/>
  <c r="I846" i="1"/>
  <c r="H846" i="1"/>
  <c r="G846" i="1"/>
  <c r="F846" i="1"/>
  <c r="I845" i="1"/>
  <c r="H845" i="1"/>
  <c r="G845" i="1"/>
  <c r="F845" i="1"/>
  <c r="I844" i="1"/>
  <c r="H844" i="1"/>
  <c r="G844" i="1"/>
  <c r="F844" i="1"/>
  <c r="I843" i="1"/>
  <c r="H843" i="1"/>
  <c r="G843" i="1"/>
  <c r="F843" i="1"/>
  <c r="I842" i="1"/>
  <c r="H842" i="1"/>
  <c r="G842" i="1"/>
  <c r="F842" i="1"/>
  <c r="I841" i="1"/>
  <c r="H841" i="1"/>
  <c r="G841" i="1"/>
  <c r="F841" i="1"/>
  <c r="I840" i="1"/>
  <c r="H840" i="1"/>
  <c r="G840" i="1"/>
  <c r="F840" i="1"/>
  <c r="I839" i="1"/>
  <c r="H839" i="1"/>
  <c r="G839" i="1"/>
  <c r="F839" i="1"/>
  <c r="I838" i="1"/>
  <c r="H838" i="1"/>
  <c r="G838" i="1"/>
  <c r="F838" i="1"/>
  <c r="I837" i="1"/>
  <c r="H837" i="1"/>
  <c r="G837" i="1"/>
  <c r="F837" i="1"/>
  <c r="I836" i="1"/>
  <c r="H836" i="1"/>
  <c r="G836" i="1"/>
  <c r="F836" i="1"/>
  <c r="I835" i="1"/>
  <c r="H835" i="1"/>
  <c r="G835" i="1"/>
  <c r="F835" i="1"/>
  <c r="I834" i="1"/>
  <c r="H834" i="1"/>
  <c r="G834" i="1"/>
  <c r="F834" i="1"/>
  <c r="I833" i="1"/>
  <c r="H833" i="1"/>
  <c r="G833" i="1"/>
  <c r="F833" i="1"/>
  <c r="I832" i="1"/>
  <c r="H832" i="1"/>
  <c r="G832" i="1"/>
  <c r="F832" i="1"/>
  <c r="I831" i="1"/>
  <c r="H831" i="1"/>
  <c r="G831" i="1"/>
  <c r="F831" i="1"/>
  <c r="I830" i="1"/>
  <c r="H830" i="1"/>
  <c r="G830" i="1"/>
  <c r="F830" i="1"/>
  <c r="I829" i="1"/>
  <c r="H829" i="1"/>
  <c r="G829" i="1"/>
  <c r="F829" i="1"/>
  <c r="I828" i="1"/>
  <c r="H828" i="1"/>
  <c r="G828" i="1"/>
  <c r="F828" i="1"/>
  <c r="I827" i="1"/>
  <c r="H827" i="1"/>
  <c r="G827" i="1"/>
  <c r="F827" i="1"/>
  <c r="I826" i="1"/>
  <c r="H826" i="1"/>
  <c r="G826" i="1"/>
  <c r="F826" i="1"/>
  <c r="I825" i="1"/>
  <c r="H825" i="1"/>
  <c r="G825" i="1"/>
  <c r="F825" i="1"/>
  <c r="I824" i="1"/>
  <c r="H824" i="1"/>
  <c r="G824" i="1"/>
  <c r="F824" i="1"/>
  <c r="I823" i="1"/>
  <c r="H823" i="1"/>
  <c r="G823" i="1"/>
  <c r="F823" i="1"/>
  <c r="I822" i="1"/>
  <c r="H822" i="1"/>
  <c r="G822" i="1"/>
  <c r="F822" i="1"/>
  <c r="I821" i="1"/>
  <c r="H821" i="1"/>
  <c r="G821" i="1"/>
  <c r="F821" i="1"/>
  <c r="I820" i="1"/>
  <c r="H820" i="1"/>
  <c r="G820" i="1"/>
  <c r="F820" i="1"/>
  <c r="I819" i="1"/>
  <c r="H819" i="1"/>
  <c r="G819" i="1"/>
  <c r="F819" i="1"/>
  <c r="I818" i="1"/>
  <c r="H818" i="1"/>
  <c r="G818" i="1"/>
  <c r="F818" i="1"/>
  <c r="I817" i="1"/>
  <c r="H817" i="1"/>
  <c r="G817" i="1"/>
  <c r="F817" i="1"/>
  <c r="I816" i="1"/>
  <c r="H816" i="1"/>
  <c r="G816" i="1"/>
  <c r="F816" i="1"/>
  <c r="I815" i="1"/>
  <c r="H815" i="1"/>
  <c r="G815" i="1"/>
  <c r="F815" i="1"/>
  <c r="I814" i="1"/>
  <c r="H814" i="1"/>
  <c r="G814" i="1"/>
  <c r="F814" i="1"/>
  <c r="I813" i="1"/>
  <c r="H813" i="1"/>
  <c r="G813" i="1"/>
  <c r="F813" i="1"/>
  <c r="I812" i="1"/>
  <c r="H812" i="1"/>
  <c r="G812" i="1"/>
  <c r="F812" i="1"/>
  <c r="I811" i="1"/>
  <c r="H811" i="1"/>
  <c r="G811" i="1"/>
  <c r="F811" i="1"/>
  <c r="I810" i="1"/>
  <c r="H810" i="1"/>
  <c r="G810" i="1"/>
  <c r="F810" i="1"/>
  <c r="I809" i="1"/>
  <c r="H809" i="1"/>
  <c r="G809" i="1"/>
  <c r="F809" i="1"/>
  <c r="I808" i="1"/>
  <c r="H808" i="1"/>
  <c r="G808" i="1"/>
  <c r="F808" i="1"/>
  <c r="I807" i="1"/>
  <c r="H807" i="1"/>
  <c r="G807" i="1"/>
  <c r="F807" i="1"/>
  <c r="I806" i="1"/>
  <c r="H806" i="1"/>
  <c r="G806" i="1"/>
  <c r="F806" i="1"/>
  <c r="I805" i="1"/>
  <c r="H805" i="1"/>
  <c r="G805" i="1"/>
  <c r="F805" i="1"/>
  <c r="I804" i="1"/>
  <c r="H804" i="1"/>
  <c r="G804" i="1"/>
  <c r="F804" i="1"/>
  <c r="I803" i="1"/>
  <c r="H803" i="1"/>
  <c r="G803" i="1"/>
  <c r="F803" i="1"/>
  <c r="I802" i="1"/>
  <c r="H802" i="1"/>
  <c r="G802" i="1"/>
  <c r="F802" i="1"/>
  <c r="I801" i="1"/>
  <c r="H801" i="1"/>
  <c r="G801" i="1"/>
  <c r="F801" i="1"/>
  <c r="I800" i="1"/>
  <c r="H800" i="1"/>
  <c r="G800" i="1"/>
  <c r="F800" i="1"/>
  <c r="I799" i="1"/>
  <c r="H799" i="1"/>
  <c r="G799" i="1"/>
  <c r="F799" i="1"/>
  <c r="I798" i="1"/>
  <c r="H798" i="1"/>
  <c r="G798" i="1"/>
  <c r="F798" i="1"/>
  <c r="I797" i="1"/>
  <c r="H797" i="1"/>
  <c r="G797" i="1"/>
  <c r="F797" i="1"/>
  <c r="I796" i="1"/>
  <c r="H796" i="1"/>
  <c r="G796" i="1"/>
  <c r="F796" i="1"/>
  <c r="I795" i="1"/>
  <c r="H795" i="1"/>
  <c r="G795" i="1"/>
  <c r="F795" i="1"/>
  <c r="I794" i="1"/>
  <c r="H794" i="1"/>
  <c r="G794" i="1"/>
  <c r="F794" i="1"/>
  <c r="I793" i="1"/>
  <c r="H793" i="1"/>
  <c r="G793" i="1"/>
  <c r="F793" i="1"/>
  <c r="I792" i="1"/>
  <c r="H792" i="1"/>
  <c r="G792" i="1"/>
  <c r="F792" i="1"/>
  <c r="I791" i="1"/>
  <c r="H791" i="1"/>
  <c r="G791" i="1"/>
  <c r="F791" i="1"/>
  <c r="I790" i="1"/>
  <c r="H790" i="1"/>
  <c r="G790" i="1"/>
  <c r="F790" i="1"/>
  <c r="I789" i="1"/>
  <c r="H789" i="1"/>
  <c r="G789" i="1"/>
  <c r="F789" i="1"/>
  <c r="I788" i="1"/>
  <c r="H788" i="1"/>
  <c r="G788" i="1"/>
  <c r="F788" i="1"/>
  <c r="I787" i="1"/>
  <c r="H787" i="1"/>
  <c r="G787" i="1"/>
  <c r="F787" i="1"/>
  <c r="I786" i="1"/>
  <c r="H786" i="1"/>
  <c r="G786" i="1"/>
  <c r="F786" i="1"/>
  <c r="I785" i="1"/>
  <c r="H785" i="1"/>
  <c r="G785" i="1"/>
  <c r="F785" i="1"/>
  <c r="I784" i="1"/>
  <c r="H784" i="1"/>
  <c r="G784" i="1"/>
  <c r="F784" i="1"/>
  <c r="I783" i="1"/>
  <c r="H783" i="1"/>
  <c r="G783" i="1"/>
  <c r="F783" i="1"/>
  <c r="I782" i="1"/>
  <c r="H782" i="1"/>
  <c r="G782" i="1"/>
  <c r="F782" i="1"/>
  <c r="I781" i="1"/>
  <c r="H781" i="1"/>
  <c r="G781" i="1"/>
  <c r="F781" i="1"/>
  <c r="I780" i="1"/>
  <c r="H780" i="1"/>
  <c r="G780" i="1"/>
  <c r="F780" i="1"/>
  <c r="I779" i="1"/>
  <c r="H779" i="1"/>
  <c r="G779" i="1"/>
  <c r="F779" i="1"/>
  <c r="I778" i="1"/>
  <c r="H778" i="1"/>
  <c r="G778" i="1"/>
  <c r="F778" i="1"/>
  <c r="I777" i="1"/>
  <c r="H777" i="1"/>
  <c r="G777" i="1"/>
  <c r="F777" i="1"/>
  <c r="I776" i="1"/>
  <c r="H776" i="1"/>
  <c r="G776" i="1"/>
  <c r="F776" i="1"/>
  <c r="I775" i="1"/>
  <c r="H775" i="1"/>
  <c r="G775" i="1"/>
  <c r="F775" i="1"/>
  <c r="I774" i="1"/>
  <c r="H774" i="1"/>
  <c r="G774" i="1"/>
  <c r="F774" i="1"/>
  <c r="I773" i="1"/>
  <c r="H773" i="1"/>
  <c r="G773" i="1"/>
  <c r="F773" i="1"/>
  <c r="I772" i="1"/>
  <c r="H772" i="1"/>
  <c r="G772" i="1"/>
  <c r="F772" i="1"/>
  <c r="I771" i="1"/>
  <c r="H771" i="1"/>
  <c r="G771" i="1"/>
  <c r="F771" i="1"/>
  <c r="I770" i="1"/>
  <c r="H770" i="1"/>
  <c r="G770" i="1"/>
  <c r="F770" i="1"/>
  <c r="I769" i="1"/>
  <c r="H769" i="1"/>
  <c r="G769" i="1"/>
  <c r="F769" i="1"/>
  <c r="I768" i="1"/>
  <c r="H768" i="1"/>
  <c r="G768" i="1"/>
  <c r="F768" i="1"/>
  <c r="I767" i="1"/>
  <c r="H767" i="1"/>
  <c r="G767" i="1"/>
  <c r="F767" i="1"/>
  <c r="I766" i="1"/>
  <c r="H766" i="1"/>
  <c r="G766" i="1"/>
  <c r="F766" i="1"/>
  <c r="I765" i="1"/>
  <c r="H765" i="1"/>
  <c r="G765" i="1"/>
  <c r="F765" i="1"/>
  <c r="I764" i="1"/>
  <c r="H764" i="1"/>
  <c r="G764" i="1"/>
  <c r="F764" i="1"/>
  <c r="I763" i="1"/>
  <c r="H763" i="1"/>
  <c r="G763" i="1"/>
  <c r="F763" i="1"/>
  <c r="I762" i="1"/>
  <c r="H762" i="1"/>
  <c r="G762" i="1"/>
  <c r="F762" i="1"/>
  <c r="I761" i="1"/>
  <c r="H761" i="1"/>
  <c r="G761" i="1"/>
  <c r="F761" i="1"/>
  <c r="I760" i="1"/>
  <c r="H760" i="1"/>
  <c r="G760" i="1"/>
  <c r="F760" i="1"/>
  <c r="I759" i="1"/>
  <c r="H759" i="1"/>
  <c r="G759" i="1"/>
  <c r="F759" i="1"/>
  <c r="I758" i="1"/>
  <c r="H758" i="1"/>
  <c r="G758" i="1"/>
  <c r="F758" i="1"/>
  <c r="I757" i="1"/>
  <c r="H757" i="1"/>
  <c r="G757" i="1"/>
  <c r="F757" i="1"/>
  <c r="I756" i="1"/>
  <c r="H756" i="1"/>
  <c r="G756" i="1"/>
  <c r="F756" i="1"/>
  <c r="I755" i="1"/>
  <c r="H755" i="1"/>
  <c r="G755" i="1"/>
  <c r="F755" i="1"/>
  <c r="I754" i="1"/>
  <c r="H754" i="1"/>
  <c r="G754" i="1"/>
  <c r="F754" i="1"/>
  <c r="I753" i="1"/>
  <c r="H753" i="1"/>
  <c r="G753" i="1"/>
  <c r="F753" i="1"/>
  <c r="I752" i="1"/>
  <c r="H752" i="1"/>
  <c r="G752" i="1"/>
  <c r="F752" i="1"/>
  <c r="I751" i="1"/>
  <c r="H751" i="1"/>
  <c r="G751" i="1"/>
  <c r="F751" i="1"/>
  <c r="I750" i="1"/>
  <c r="H750" i="1"/>
  <c r="G750" i="1"/>
  <c r="F750" i="1"/>
  <c r="I749" i="1"/>
  <c r="H749" i="1"/>
  <c r="G749" i="1"/>
  <c r="F749" i="1"/>
  <c r="I748" i="1"/>
  <c r="H748" i="1"/>
  <c r="G748" i="1"/>
  <c r="F748" i="1"/>
  <c r="I747" i="1"/>
  <c r="H747" i="1"/>
  <c r="G747" i="1"/>
  <c r="F747" i="1"/>
  <c r="I746" i="1"/>
  <c r="H746" i="1"/>
  <c r="G746" i="1"/>
  <c r="F746" i="1"/>
  <c r="I745" i="1"/>
  <c r="H745" i="1"/>
  <c r="G745" i="1"/>
  <c r="F745" i="1"/>
  <c r="I744" i="1"/>
  <c r="H744" i="1"/>
  <c r="G744" i="1"/>
  <c r="F744" i="1"/>
  <c r="I743" i="1"/>
  <c r="H743" i="1"/>
  <c r="G743" i="1"/>
  <c r="F743" i="1"/>
  <c r="I742" i="1"/>
  <c r="H742" i="1"/>
  <c r="G742" i="1"/>
  <c r="F742" i="1"/>
  <c r="I741" i="1"/>
  <c r="H741" i="1"/>
  <c r="G741" i="1"/>
  <c r="F741" i="1"/>
  <c r="I740" i="1"/>
  <c r="H740" i="1"/>
  <c r="G740" i="1"/>
  <c r="F740" i="1"/>
  <c r="I739" i="1"/>
  <c r="H739" i="1"/>
  <c r="G739" i="1"/>
  <c r="F739" i="1"/>
  <c r="I738" i="1"/>
  <c r="H738" i="1"/>
  <c r="G738" i="1"/>
  <c r="F738" i="1"/>
  <c r="I737" i="1"/>
  <c r="H737" i="1"/>
  <c r="G737" i="1"/>
  <c r="F737" i="1"/>
  <c r="I736" i="1"/>
  <c r="H736" i="1"/>
  <c r="G736" i="1"/>
  <c r="F736" i="1"/>
  <c r="I735" i="1"/>
  <c r="H735" i="1"/>
  <c r="G735" i="1"/>
  <c r="F735" i="1"/>
  <c r="I734" i="1"/>
  <c r="H734" i="1"/>
  <c r="G734" i="1"/>
  <c r="F734" i="1"/>
  <c r="I733" i="1"/>
  <c r="H733" i="1"/>
  <c r="G733" i="1"/>
  <c r="F733" i="1"/>
  <c r="I732" i="1"/>
  <c r="H732" i="1"/>
  <c r="G732" i="1"/>
  <c r="F732" i="1"/>
  <c r="I731" i="1"/>
  <c r="H731" i="1"/>
  <c r="G731" i="1"/>
  <c r="F731" i="1"/>
  <c r="I730" i="1"/>
  <c r="H730" i="1"/>
  <c r="G730" i="1"/>
  <c r="F730" i="1"/>
  <c r="I729" i="1"/>
  <c r="H729" i="1"/>
  <c r="G729" i="1"/>
  <c r="F729" i="1"/>
  <c r="I728" i="1"/>
  <c r="H728" i="1"/>
  <c r="G728" i="1"/>
  <c r="F728" i="1"/>
  <c r="I727" i="1"/>
  <c r="H727" i="1"/>
  <c r="G727" i="1"/>
  <c r="F727" i="1"/>
  <c r="I726" i="1"/>
  <c r="H726" i="1"/>
  <c r="G726" i="1"/>
  <c r="F726" i="1"/>
  <c r="I725" i="1"/>
  <c r="H725" i="1"/>
  <c r="G725" i="1"/>
  <c r="F725" i="1"/>
  <c r="I724" i="1"/>
  <c r="H724" i="1"/>
  <c r="G724" i="1"/>
  <c r="F724" i="1"/>
  <c r="I723" i="1"/>
  <c r="H723" i="1"/>
  <c r="G723" i="1"/>
  <c r="F723" i="1"/>
  <c r="I722" i="1"/>
  <c r="H722" i="1"/>
  <c r="G722" i="1"/>
  <c r="F722" i="1"/>
  <c r="I721" i="1"/>
  <c r="H721" i="1"/>
  <c r="G721" i="1"/>
  <c r="F721" i="1"/>
  <c r="I720" i="1"/>
  <c r="H720" i="1"/>
  <c r="G720" i="1"/>
  <c r="F720" i="1"/>
  <c r="I719" i="1"/>
  <c r="H719" i="1"/>
  <c r="G719" i="1"/>
  <c r="F719" i="1"/>
  <c r="I718" i="1"/>
  <c r="H718" i="1"/>
  <c r="G718" i="1"/>
  <c r="F718" i="1"/>
  <c r="I717" i="1"/>
  <c r="H717" i="1"/>
  <c r="G717" i="1"/>
  <c r="F717" i="1"/>
  <c r="I716" i="1"/>
  <c r="H716" i="1"/>
  <c r="G716" i="1"/>
  <c r="F716" i="1"/>
  <c r="I715" i="1"/>
  <c r="H715" i="1"/>
  <c r="G715" i="1"/>
  <c r="F715" i="1"/>
  <c r="I714" i="1"/>
  <c r="H714" i="1"/>
  <c r="G714" i="1"/>
  <c r="F714" i="1"/>
  <c r="I713" i="1"/>
  <c r="H713" i="1"/>
  <c r="G713" i="1"/>
  <c r="F713" i="1"/>
  <c r="I712" i="1"/>
  <c r="H712" i="1"/>
  <c r="G712" i="1"/>
  <c r="F712" i="1"/>
  <c r="I711" i="1"/>
  <c r="H711" i="1"/>
  <c r="G711" i="1"/>
  <c r="F711" i="1"/>
  <c r="I710" i="1"/>
  <c r="H710" i="1"/>
  <c r="G710" i="1"/>
  <c r="F710" i="1"/>
  <c r="I709" i="1"/>
  <c r="H709" i="1"/>
  <c r="G709" i="1"/>
  <c r="F709" i="1"/>
  <c r="I708" i="1"/>
  <c r="H708" i="1"/>
  <c r="G708" i="1"/>
  <c r="F708" i="1"/>
  <c r="I707" i="1"/>
  <c r="H707" i="1"/>
  <c r="G707" i="1"/>
  <c r="F707" i="1"/>
  <c r="I706" i="1"/>
  <c r="H706" i="1"/>
  <c r="G706" i="1"/>
  <c r="F706" i="1"/>
  <c r="I705" i="1"/>
  <c r="H705" i="1"/>
  <c r="G705" i="1"/>
  <c r="F705" i="1"/>
  <c r="I704" i="1"/>
  <c r="H704" i="1"/>
  <c r="G704" i="1"/>
  <c r="F704" i="1"/>
  <c r="I703" i="1"/>
  <c r="H703" i="1"/>
  <c r="G703" i="1"/>
  <c r="F703" i="1"/>
  <c r="I702" i="1"/>
  <c r="H702" i="1"/>
  <c r="G702" i="1"/>
  <c r="F702" i="1"/>
  <c r="I701" i="1"/>
  <c r="H701" i="1"/>
  <c r="G701" i="1"/>
  <c r="F701" i="1"/>
  <c r="I700" i="1"/>
  <c r="H700" i="1"/>
  <c r="G700" i="1"/>
  <c r="F700" i="1"/>
  <c r="I699" i="1"/>
  <c r="H699" i="1"/>
  <c r="G699" i="1"/>
  <c r="F699" i="1"/>
  <c r="I698" i="1"/>
  <c r="H698" i="1"/>
  <c r="G698" i="1"/>
  <c r="F698" i="1"/>
  <c r="I697" i="1"/>
  <c r="H697" i="1"/>
  <c r="G697" i="1"/>
  <c r="F697" i="1"/>
  <c r="I696" i="1"/>
  <c r="H696" i="1"/>
  <c r="G696" i="1"/>
  <c r="F696" i="1"/>
  <c r="I695" i="1"/>
  <c r="H695" i="1"/>
  <c r="G695" i="1"/>
  <c r="F695" i="1"/>
  <c r="I694" i="1"/>
  <c r="H694" i="1"/>
  <c r="G694" i="1"/>
  <c r="F694" i="1"/>
  <c r="I693" i="1"/>
  <c r="H693" i="1"/>
  <c r="G693" i="1"/>
  <c r="F693" i="1"/>
  <c r="I692" i="1"/>
  <c r="H692" i="1"/>
  <c r="G692" i="1"/>
  <c r="F692" i="1"/>
  <c r="I691" i="1"/>
  <c r="H691" i="1"/>
  <c r="G691" i="1"/>
  <c r="F691" i="1"/>
  <c r="I690" i="1"/>
  <c r="H690" i="1"/>
  <c r="G690" i="1"/>
  <c r="F690" i="1"/>
  <c r="I689" i="1"/>
  <c r="H689" i="1"/>
  <c r="G689" i="1"/>
  <c r="F689" i="1"/>
  <c r="I688" i="1"/>
  <c r="H688" i="1"/>
  <c r="G688" i="1"/>
  <c r="F688" i="1"/>
  <c r="I687" i="1"/>
  <c r="H687" i="1"/>
  <c r="G687" i="1"/>
  <c r="F687" i="1"/>
  <c r="I686" i="1"/>
  <c r="H686" i="1"/>
  <c r="G686" i="1"/>
  <c r="F686" i="1"/>
  <c r="I685" i="1"/>
  <c r="H685" i="1"/>
  <c r="G685" i="1"/>
  <c r="F685" i="1"/>
  <c r="I684" i="1"/>
  <c r="H684" i="1"/>
  <c r="G684" i="1"/>
  <c r="F684" i="1"/>
  <c r="I683" i="1"/>
  <c r="H683" i="1"/>
  <c r="G683" i="1"/>
  <c r="F683" i="1"/>
  <c r="I682" i="1"/>
  <c r="H682" i="1"/>
  <c r="G682" i="1"/>
  <c r="F682" i="1"/>
  <c r="I681" i="1"/>
  <c r="H681" i="1"/>
  <c r="G681" i="1"/>
  <c r="F681" i="1"/>
  <c r="I680" i="1"/>
  <c r="H680" i="1"/>
  <c r="G680" i="1"/>
  <c r="F680" i="1"/>
  <c r="I679" i="1"/>
  <c r="H679" i="1"/>
  <c r="G679" i="1"/>
  <c r="F679" i="1"/>
  <c r="I678" i="1"/>
  <c r="H678" i="1"/>
  <c r="G678" i="1"/>
  <c r="F678" i="1"/>
  <c r="I677" i="1"/>
  <c r="H677" i="1"/>
  <c r="G677" i="1"/>
  <c r="F677" i="1"/>
  <c r="I676" i="1"/>
  <c r="H676" i="1"/>
  <c r="G676" i="1"/>
  <c r="F676" i="1"/>
  <c r="I675" i="1"/>
  <c r="H675" i="1"/>
  <c r="G675" i="1"/>
  <c r="F675" i="1"/>
  <c r="I674" i="1"/>
  <c r="H674" i="1"/>
  <c r="G674" i="1"/>
  <c r="F674" i="1"/>
  <c r="I673" i="1"/>
  <c r="H673" i="1"/>
  <c r="G673" i="1"/>
  <c r="F673" i="1"/>
  <c r="I672" i="1"/>
  <c r="H672" i="1"/>
  <c r="G672" i="1"/>
  <c r="F672" i="1"/>
  <c r="I671" i="1"/>
  <c r="H671" i="1"/>
  <c r="G671" i="1"/>
  <c r="F671" i="1"/>
  <c r="I670" i="1"/>
  <c r="H670" i="1"/>
  <c r="G670" i="1"/>
  <c r="F670" i="1"/>
  <c r="I669" i="1"/>
  <c r="H669" i="1"/>
  <c r="G669" i="1"/>
  <c r="F669" i="1"/>
  <c r="I668" i="1"/>
  <c r="H668" i="1"/>
  <c r="G668" i="1"/>
  <c r="F668" i="1"/>
  <c r="I667" i="1"/>
  <c r="H667" i="1"/>
  <c r="G667" i="1"/>
  <c r="F667" i="1"/>
  <c r="I666" i="1"/>
  <c r="H666" i="1"/>
  <c r="G666" i="1"/>
  <c r="F666" i="1"/>
  <c r="I665" i="1"/>
  <c r="H665" i="1"/>
  <c r="G665" i="1"/>
  <c r="F665" i="1"/>
  <c r="I664" i="1"/>
  <c r="H664" i="1"/>
  <c r="G664" i="1"/>
  <c r="F664" i="1"/>
  <c r="I663" i="1"/>
  <c r="H663" i="1"/>
  <c r="G663" i="1"/>
  <c r="F663" i="1"/>
  <c r="I662" i="1"/>
  <c r="H662" i="1"/>
  <c r="G662" i="1"/>
  <c r="F662" i="1"/>
  <c r="I661" i="1"/>
  <c r="H661" i="1"/>
  <c r="G661" i="1"/>
  <c r="F661" i="1"/>
  <c r="I660" i="1"/>
  <c r="H660" i="1"/>
  <c r="G660" i="1"/>
  <c r="F660" i="1"/>
  <c r="I659" i="1"/>
  <c r="H659" i="1"/>
  <c r="G659" i="1"/>
  <c r="F659" i="1"/>
  <c r="I658" i="1"/>
  <c r="H658" i="1"/>
  <c r="G658" i="1"/>
  <c r="F658" i="1"/>
  <c r="I657" i="1"/>
  <c r="H657" i="1"/>
  <c r="G657" i="1"/>
  <c r="F657" i="1"/>
  <c r="I656" i="1"/>
  <c r="H656" i="1"/>
  <c r="G656" i="1"/>
  <c r="F656" i="1"/>
  <c r="I655" i="1"/>
  <c r="H655" i="1"/>
  <c r="G655" i="1"/>
  <c r="F655" i="1"/>
  <c r="I654" i="1"/>
  <c r="H654" i="1"/>
  <c r="G654" i="1"/>
  <c r="F654" i="1"/>
  <c r="I653" i="1"/>
  <c r="H653" i="1"/>
  <c r="G653" i="1"/>
  <c r="F653" i="1"/>
  <c r="I652" i="1"/>
  <c r="H652" i="1"/>
  <c r="G652" i="1"/>
  <c r="F652" i="1"/>
  <c r="I651" i="1"/>
  <c r="H651" i="1"/>
  <c r="G651" i="1"/>
  <c r="F651" i="1"/>
  <c r="I650" i="1"/>
  <c r="H650" i="1"/>
  <c r="G650" i="1"/>
  <c r="F650" i="1"/>
  <c r="I649" i="1"/>
  <c r="H649" i="1"/>
  <c r="G649" i="1"/>
  <c r="F649" i="1"/>
  <c r="I648" i="1"/>
  <c r="H648" i="1"/>
  <c r="G648" i="1"/>
  <c r="F648" i="1"/>
  <c r="I647" i="1"/>
  <c r="H647" i="1"/>
  <c r="G647" i="1"/>
  <c r="F647" i="1"/>
  <c r="I646" i="1"/>
  <c r="H646" i="1"/>
  <c r="G646" i="1"/>
  <c r="F646" i="1"/>
  <c r="I645" i="1"/>
  <c r="H645" i="1"/>
  <c r="G645" i="1"/>
  <c r="F645" i="1"/>
  <c r="I644" i="1"/>
  <c r="H644" i="1"/>
  <c r="G644" i="1"/>
  <c r="F644" i="1"/>
  <c r="I643" i="1"/>
  <c r="H643" i="1"/>
  <c r="G643" i="1"/>
  <c r="F643" i="1"/>
  <c r="I642" i="1"/>
  <c r="H642" i="1"/>
  <c r="G642" i="1"/>
  <c r="F642" i="1"/>
  <c r="I641" i="1"/>
  <c r="H641" i="1"/>
  <c r="G641" i="1"/>
  <c r="F641" i="1"/>
  <c r="I640" i="1"/>
  <c r="H640" i="1"/>
  <c r="G640" i="1"/>
  <c r="F640" i="1"/>
  <c r="I639" i="1"/>
  <c r="H639" i="1"/>
  <c r="G639" i="1"/>
  <c r="F639" i="1"/>
  <c r="I638" i="1"/>
  <c r="H638" i="1"/>
  <c r="G638" i="1"/>
  <c r="F638" i="1"/>
  <c r="I637" i="1"/>
  <c r="H637" i="1"/>
  <c r="G637" i="1"/>
  <c r="F637" i="1"/>
  <c r="I636" i="1"/>
  <c r="H636" i="1"/>
  <c r="G636" i="1"/>
  <c r="F636" i="1"/>
  <c r="I635" i="1"/>
  <c r="H635" i="1"/>
  <c r="G635" i="1"/>
  <c r="F635" i="1"/>
  <c r="I634" i="1"/>
  <c r="H634" i="1"/>
  <c r="G634" i="1"/>
  <c r="F634" i="1"/>
  <c r="I633" i="1"/>
  <c r="H633" i="1"/>
  <c r="G633" i="1"/>
  <c r="F633" i="1"/>
  <c r="I632" i="1"/>
  <c r="H632" i="1"/>
  <c r="G632" i="1"/>
  <c r="F632" i="1"/>
  <c r="I631" i="1"/>
  <c r="H631" i="1"/>
  <c r="G631" i="1"/>
  <c r="F631" i="1"/>
  <c r="I630" i="1"/>
  <c r="H630" i="1"/>
  <c r="G630" i="1"/>
  <c r="F630" i="1"/>
  <c r="I629" i="1"/>
  <c r="H629" i="1"/>
  <c r="G629" i="1"/>
  <c r="F629" i="1"/>
  <c r="I628" i="1"/>
  <c r="H628" i="1"/>
  <c r="G628" i="1"/>
  <c r="F628" i="1"/>
  <c r="I627" i="1"/>
  <c r="H627" i="1"/>
  <c r="G627" i="1"/>
  <c r="F627" i="1"/>
  <c r="I626" i="1"/>
  <c r="H626" i="1"/>
  <c r="G626" i="1"/>
  <c r="F626" i="1"/>
  <c r="I625" i="1"/>
  <c r="H625" i="1"/>
  <c r="G625" i="1"/>
  <c r="F625" i="1"/>
  <c r="I624" i="1"/>
  <c r="H624" i="1"/>
  <c r="G624" i="1"/>
  <c r="F624" i="1"/>
  <c r="I623" i="1"/>
  <c r="H623" i="1"/>
  <c r="G623" i="1"/>
  <c r="F623" i="1"/>
  <c r="I622" i="1"/>
  <c r="H622" i="1"/>
  <c r="G622" i="1"/>
  <c r="F622" i="1"/>
  <c r="I621" i="1"/>
  <c r="H621" i="1"/>
  <c r="G621" i="1"/>
  <c r="F621" i="1"/>
  <c r="I620" i="1"/>
  <c r="H620" i="1"/>
  <c r="G620" i="1"/>
  <c r="F620" i="1"/>
  <c r="I619" i="1"/>
  <c r="H619" i="1"/>
  <c r="G619" i="1"/>
  <c r="F619" i="1"/>
  <c r="I618" i="1"/>
  <c r="H618" i="1"/>
  <c r="G618" i="1"/>
  <c r="F618" i="1"/>
  <c r="I617" i="1"/>
  <c r="H617" i="1"/>
  <c r="G617" i="1"/>
  <c r="F617" i="1"/>
  <c r="I616" i="1"/>
  <c r="H616" i="1"/>
  <c r="G616" i="1"/>
  <c r="F616" i="1"/>
  <c r="I615" i="1"/>
  <c r="H615" i="1"/>
  <c r="G615" i="1"/>
  <c r="F615" i="1"/>
  <c r="I614" i="1"/>
  <c r="H614" i="1"/>
  <c r="G614" i="1"/>
  <c r="F614" i="1"/>
  <c r="I613" i="1"/>
  <c r="H613" i="1"/>
  <c r="G613" i="1"/>
  <c r="F613" i="1"/>
  <c r="I612" i="1"/>
  <c r="H612" i="1"/>
  <c r="G612" i="1"/>
  <c r="F612" i="1"/>
  <c r="I611" i="1"/>
  <c r="H611" i="1"/>
  <c r="G611" i="1"/>
  <c r="F611" i="1"/>
  <c r="I610" i="1"/>
  <c r="H610" i="1"/>
  <c r="G610" i="1"/>
  <c r="F610" i="1"/>
  <c r="I609" i="1"/>
  <c r="H609" i="1"/>
  <c r="G609" i="1"/>
  <c r="F609" i="1"/>
  <c r="I608" i="1"/>
  <c r="H608" i="1"/>
  <c r="G608" i="1"/>
  <c r="F608" i="1"/>
  <c r="I607" i="1"/>
  <c r="H607" i="1"/>
  <c r="G607" i="1"/>
  <c r="F607" i="1"/>
  <c r="I606" i="1"/>
  <c r="H606" i="1"/>
  <c r="G606" i="1"/>
  <c r="F606" i="1"/>
  <c r="I605" i="1"/>
  <c r="H605" i="1"/>
  <c r="G605" i="1"/>
  <c r="F605" i="1"/>
  <c r="I604" i="1"/>
  <c r="H604" i="1"/>
  <c r="G604" i="1"/>
  <c r="F604" i="1"/>
  <c r="I603" i="1"/>
  <c r="H603" i="1"/>
  <c r="G603" i="1"/>
  <c r="F603" i="1"/>
  <c r="I602" i="1"/>
  <c r="H602" i="1"/>
  <c r="G602" i="1"/>
  <c r="F602" i="1"/>
  <c r="I601" i="1"/>
  <c r="H601" i="1"/>
  <c r="G601" i="1"/>
  <c r="F601" i="1"/>
  <c r="I600" i="1"/>
  <c r="H600" i="1"/>
  <c r="G600" i="1"/>
  <c r="F600" i="1"/>
  <c r="I599" i="1"/>
  <c r="H599" i="1"/>
  <c r="G599" i="1"/>
  <c r="F599" i="1"/>
  <c r="I598" i="1"/>
  <c r="H598" i="1"/>
  <c r="G598" i="1"/>
  <c r="F598" i="1"/>
  <c r="I597" i="1"/>
  <c r="H597" i="1"/>
  <c r="G597" i="1"/>
  <c r="F597" i="1"/>
  <c r="I596" i="1"/>
  <c r="H596" i="1"/>
  <c r="G596" i="1"/>
  <c r="F596" i="1"/>
  <c r="I595" i="1"/>
  <c r="H595" i="1"/>
  <c r="G595" i="1"/>
  <c r="F595" i="1"/>
  <c r="I594" i="1"/>
  <c r="H594" i="1"/>
  <c r="G594" i="1"/>
  <c r="F594" i="1"/>
  <c r="I593" i="1"/>
  <c r="H593" i="1"/>
  <c r="G593" i="1"/>
  <c r="F593" i="1"/>
  <c r="I592" i="1"/>
  <c r="H592" i="1"/>
  <c r="G592" i="1"/>
  <c r="F592" i="1"/>
  <c r="I591" i="1"/>
  <c r="H591" i="1"/>
  <c r="G591" i="1"/>
  <c r="F591" i="1"/>
  <c r="I590" i="1"/>
  <c r="H590" i="1"/>
  <c r="G590" i="1"/>
  <c r="F590" i="1"/>
  <c r="I589" i="1"/>
  <c r="H589" i="1"/>
  <c r="G589" i="1"/>
  <c r="F589" i="1"/>
  <c r="I588" i="1"/>
  <c r="H588" i="1"/>
  <c r="G588" i="1"/>
  <c r="F588" i="1"/>
  <c r="I587" i="1"/>
  <c r="H587" i="1"/>
  <c r="G587" i="1"/>
  <c r="F587" i="1"/>
  <c r="I586" i="1"/>
  <c r="H586" i="1"/>
  <c r="G586" i="1"/>
  <c r="F586" i="1"/>
  <c r="I585" i="1"/>
  <c r="H585" i="1"/>
  <c r="G585" i="1"/>
  <c r="F585" i="1"/>
  <c r="I584" i="1"/>
  <c r="H584" i="1"/>
  <c r="G584" i="1"/>
  <c r="F584" i="1"/>
  <c r="I583" i="1"/>
  <c r="H583" i="1"/>
  <c r="G583" i="1"/>
  <c r="F583" i="1"/>
  <c r="I582" i="1"/>
  <c r="H582" i="1"/>
  <c r="G582" i="1"/>
  <c r="F582" i="1"/>
  <c r="I581" i="1"/>
  <c r="H581" i="1"/>
  <c r="G581" i="1"/>
  <c r="F581" i="1"/>
  <c r="I580" i="1"/>
  <c r="H580" i="1"/>
  <c r="G580" i="1"/>
  <c r="F580" i="1"/>
  <c r="I579" i="1"/>
  <c r="H579" i="1"/>
  <c r="G579" i="1"/>
  <c r="F579" i="1"/>
  <c r="I578" i="1"/>
  <c r="H578" i="1"/>
  <c r="G578" i="1"/>
  <c r="F578" i="1"/>
  <c r="I577" i="1"/>
  <c r="H577" i="1"/>
  <c r="G577" i="1"/>
  <c r="F577" i="1"/>
  <c r="I576" i="1"/>
  <c r="H576" i="1"/>
  <c r="G576" i="1"/>
  <c r="F576" i="1"/>
  <c r="I575" i="1"/>
  <c r="H575" i="1"/>
  <c r="G575" i="1"/>
  <c r="F575" i="1"/>
  <c r="I574" i="1"/>
  <c r="H574" i="1"/>
  <c r="G574" i="1"/>
  <c r="F574" i="1"/>
  <c r="I573" i="1"/>
  <c r="H573" i="1"/>
  <c r="G573" i="1"/>
  <c r="F573" i="1"/>
  <c r="I572" i="1"/>
  <c r="H572" i="1"/>
  <c r="G572" i="1"/>
  <c r="F572" i="1"/>
  <c r="I571" i="1"/>
  <c r="H571" i="1"/>
  <c r="G571" i="1"/>
  <c r="F571" i="1"/>
  <c r="I570" i="1"/>
  <c r="H570" i="1"/>
  <c r="G570" i="1"/>
  <c r="F570" i="1"/>
  <c r="I569" i="1"/>
  <c r="H569" i="1"/>
  <c r="G569" i="1"/>
  <c r="F569" i="1"/>
  <c r="I568" i="1"/>
  <c r="H568" i="1"/>
  <c r="G568" i="1"/>
  <c r="F568" i="1"/>
  <c r="I567" i="1"/>
  <c r="H567" i="1"/>
  <c r="G567" i="1"/>
  <c r="F567" i="1"/>
  <c r="I566" i="1"/>
  <c r="H566" i="1"/>
  <c r="G566" i="1"/>
  <c r="F566" i="1"/>
  <c r="I565" i="1"/>
  <c r="H565" i="1"/>
  <c r="G565" i="1"/>
  <c r="F565" i="1"/>
  <c r="I564" i="1"/>
  <c r="H564" i="1"/>
  <c r="G564" i="1"/>
  <c r="F564" i="1"/>
  <c r="I563" i="1"/>
  <c r="H563" i="1"/>
  <c r="G563" i="1"/>
  <c r="F563" i="1"/>
  <c r="I562" i="1"/>
  <c r="H562" i="1"/>
  <c r="G562" i="1"/>
  <c r="F562" i="1"/>
  <c r="I561" i="1"/>
  <c r="H561" i="1"/>
  <c r="G561" i="1"/>
  <c r="F561" i="1"/>
  <c r="I560" i="1"/>
  <c r="H560" i="1"/>
  <c r="G560" i="1"/>
  <c r="F560" i="1"/>
  <c r="I559" i="1"/>
  <c r="H559" i="1"/>
  <c r="G559" i="1"/>
  <c r="F559" i="1"/>
  <c r="I558" i="1"/>
  <c r="H558" i="1"/>
  <c r="G558" i="1"/>
  <c r="F558" i="1"/>
  <c r="I557" i="1"/>
  <c r="H557" i="1"/>
  <c r="G557" i="1"/>
  <c r="F557" i="1"/>
  <c r="I556" i="1"/>
  <c r="H556" i="1"/>
  <c r="G556" i="1"/>
  <c r="F556" i="1"/>
  <c r="I555" i="1"/>
  <c r="H555" i="1"/>
  <c r="G555" i="1"/>
  <c r="F555" i="1"/>
  <c r="I554" i="1"/>
  <c r="H554" i="1"/>
  <c r="G554" i="1"/>
  <c r="F554" i="1"/>
  <c r="I553" i="1"/>
  <c r="H553" i="1"/>
  <c r="G553" i="1"/>
  <c r="F553" i="1"/>
  <c r="I552" i="1"/>
  <c r="H552" i="1"/>
  <c r="G552" i="1"/>
  <c r="F552" i="1"/>
  <c r="I551" i="1"/>
  <c r="H551" i="1"/>
  <c r="G551" i="1"/>
  <c r="F551" i="1"/>
  <c r="I550" i="1"/>
  <c r="H550" i="1"/>
  <c r="G550" i="1"/>
  <c r="F550" i="1"/>
  <c r="I549" i="1"/>
  <c r="H549" i="1"/>
  <c r="G549" i="1"/>
  <c r="F549" i="1"/>
  <c r="I548" i="1"/>
  <c r="H548" i="1"/>
  <c r="G548" i="1"/>
  <c r="F548" i="1"/>
  <c r="I547" i="1"/>
  <c r="H547" i="1"/>
  <c r="G547" i="1"/>
  <c r="F547" i="1"/>
  <c r="I546" i="1"/>
  <c r="H546" i="1"/>
  <c r="G546" i="1"/>
  <c r="F546" i="1"/>
  <c r="I545" i="1"/>
  <c r="H545" i="1"/>
  <c r="G545" i="1"/>
  <c r="F545" i="1"/>
  <c r="I544" i="1"/>
  <c r="H544" i="1"/>
  <c r="G544" i="1"/>
  <c r="F544" i="1"/>
  <c r="I543" i="1"/>
  <c r="H543" i="1"/>
  <c r="G543" i="1"/>
  <c r="F543" i="1"/>
  <c r="I542" i="1"/>
  <c r="H542" i="1"/>
  <c r="G542" i="1"/>
  <c r="F542" i="1"/>
  <c r="I541" i="1"/>
  <c r="H541" i="1"/>
  <c r="G541" i="1"/>
  <c r="F541" i="1"/>
  <c r="I540" i="1"/>
  <c r="H540" i="1"/>
  <c r="G540" i="1"/>
  <c r="F540" i="1"/>
  <c r="I539" i="1"/>
  <c r="H539" i="1"/>
  <c r="G539" i="1"/>
  <c r="F539" i="1"/>
  <c r="I538" i="1"/>
  <c r="H538" i="1"/>
  <c r="G538" i="1"/>
  <c r="F538" i="1"/>
  <c r="I537" i="1"/>
  <c r="H537" i="1"/>
  <c r="G537" i="1"/>
  <c r="F537" i="1"/>
  <c r="I536" i="1"/>
  <c r="H536" i="1"/>
  <c r="G536" i="1"/>
  <c r="F536" i="1"/>
  <c r="I535" i="1"/>
  <c r="H535" i="1"/>
  <c r="G535" i="1"/>
  <c r="F535" i="1"/>
  <c r="I534" i="1"/>
  <c r="H534" i="1"/>
  <c r="G534" i="1"/>
  <c r="F534" i="1"/>
  <c r="I533" i="1"/>
  <c r="H533" i="1"/>
  <c r="G533" i="1"/>
  <c r="F533" i="1"/>
  <c r="I532" i="1"/>
  <c r="H532" i="1"/>
  <c r="G532" i="1"/>
  <c r="F532" i="1"/>
  <c r="I531" i="1"/>
  <c r="H531" i="1"/>
  <c r="G531" i="1"/>
  <c r="F531" i="1"/>
  <c r="I530" i="1"/>
  <c r="H530" i="1"/>
  <c r="G530" i="1"/>
  <c r="F530" i="1"/>
  <c r="I529" i="1"/>
  <c r="H529" i="1"/>
  <c r="G529" i="1"/>
  <c r="F529" i="1"/>
  <c r="I528" i="1"/>
  <c r="H528" i="1"/>
  <c r="G528" i="1"/>
  <c r="F528" i="1"/>
  <c r="I527" i="1"/>
  <c r="H527" i="1"/>
  <c r="G527" i="1"/>
  <c r="F527" i="1"/>
  <c r="I526" i="1"/>
  <c r="H526" i="1"/>
  <c r="G526" i="1"/>
  <c r="F526" i="1"/>
  <c r="I525" i="1"/>
  <c r="H525" i="1"/>
  <c r="G525" i="1"/>
  <c r="F525" i="1"/>
  <c r="I524" i="1"/>
  <c r="H524" i="1"/>
  <c r="G524" i="1"/>
  <c r="F524" i="1"/>
  <c r="I523" i="1"/>
  <c r="H523" i="1"/>
  <c r="G523" i="1"/>
  <c r="F523" i="1"/>
  <c r="I522" i="1"/>
  <c r="H522" i="1"/>
  <c r="G522" i="1"/>
  <c r="F522" i="1"/>
  <c r="I521" i="1"/>
  <c r="H521" i="1"/>
  <c r="G521" i="1"/>
  <c r="F521" i="1"/>
  <c r="I520" i="1"/>
  <c r="H520" i="1"/>
  <c r="G520" i="1"/>
  <c r="F520" i="1"/>
  <c r="I519" i="1"/>
  <c r="H519" i="1"/>
  <c r="G519" i="1"/>
  <c r="F519" i="1"/>
  <c r="I518" i="1"/>
  <c r="H518" i="1"/>
  <c r="G518" i="1"/>
  <c r="F518" i="1"/>
  <c r="I517" i="1"/>
  <c r="H517" i="1"/>
  <c r="G517" i="1"/>
  <c r="F517" i="1"/>
  <c r="I516" i="1"/>
  <c r="H516" i="1"/>
  <c r="G516" i="1"/>
  <c r="F516" i="1"/>
  <c r="I515" i="1"/>
  <c r="H515" i="1"/>
  <c r="G515" i="1"/>
  <c r="F515" i="1"/>
  <c r="I514" i="1"/>
  <c r="H514" i="1"/>
  <c r="G514" i="1"/>
  <c r="F514" i="1"/>
  <c r="I513" i="1"/>
  <c r="H513" i="1"/>
  <c r="G513" i="1"/>
  <c r="F513" i="1"/>
  <c r="I512" i="1"/>
  <c r="H512" i="1"/>
  <c r="G512" i="1"/>
  <c r="F512" i="1"/>
  <c r="I511" i="1"/>
  <c r="H511" i="1"/>
  <c r="G511" i="1"/>
  <c r="F511" i="1"/>
  <c r="I510" i="1"/>
  <c r="H510" i="1"/>
  <c r="G510" i="1"/>
  <c r="F510" i="1"/>
  <c r="I509" i="1"/>
  <c r="H509" i="1"/>
  <c r="G509" i="1"/>
  <c r="F509" i="1"/>
  <c r="I508" i="1"/>
  <c r="H508" i="1"/>
  <c r="G508" i="1"/>
  <c r="F508" i="1"/>
  <c r="I507" i="1"/>
  <c r="H507" i="1"/>
  <c r="G507" i="1"/>
  <c r="F507" i="1"/>
  <c r="I506" i="1"/>
  <c r="H506" i="1"/>
  <c r="G506" i="1"/>
  <c r="F506" i="1"/>
  <c r="I505" i="1"/>
  <c r="H505" i="1"/>
  <c r="G505" i="1"/>
  <c r="F505" i="1"/>
  <c r="I504" i="1"/>
  <c r="H504" i="1"/>
  <c r="G504" i="1"/>
  <c r="F504" i="1"/>
  <c r="I503" i="1"/>
  <c r="H503" i="1"/>
  <c r="G503" i="1"/>
  <c r="F503" i="1"/>
  <c r="I502" i="1"/>
  <c r="H502" i="1"/>
  <c r="G502" i="1"/>
  <c r="F502" i="1"/>
  <c r="I501" i="1"/>
  <c r="H501" i="1"/>
  <c r="G501" i="1"/>
  <c r="F501" i="1"/>
  <c r="I500" i="1"/>
  <c r="H500" i="1"/>
  <c r="G500" i="1"/>
  <c r="F500" i="1"/>
  <c r="I499" i="1"/>
  <c r="H499" i="1"/>
  <c r="G499" i="1"/>
  <c r="F499" i="1"/>
  <c r="I498" i="1"/>
  <c r="H498" i="1"/>
  <c r="G498" i="1"/>
  <c r="F498" i="1"/>
  <c r="I497" i="1"/>
  <c r="H497" i="1"/>
  <c r="G497" i="1"/>
  <c r="F497" i="1"/>
  <c r="I496" i="1"/>
  <c r="H496" i="1"/>
  <c r="G496" i="1"/>
  <c r="F496" i="1"/>
  <c r="I495" i="1"/>
  <c r="H495" i="1"/>
  <c r="G495" i="1"/>
  <c r="F495" i="1"/>
  <c r="I494" i="1"/>
  <c r="H494" i="1"/>
  <c r="G494" i="1"/>
  <c r="F494" i="1"/>
  <c r="I493" i="1"/>
  <c r="H493" i="1"/>
  <c r="G493" i="1"/>
  <c r="F493" i="1"/>
  <c r="I492" i="1"/>
  <c r="H492" i="1"/>
  <c r="G492" i="1"/>
  <c r="F492" i="1"/>
  <c r="I491" i="1"/>
  <c r="H491" i="1"/>
  <c r="G491" i="1"/>
  <c r="F491" i="1"/>
  <c r="I490" i="1"/>
  <c r="H490" i="1"/>
  <c r="G490" i="1"/>
  <c r="F490" i="1"/>
  <c r="I489" i="1"/>
  <c r="H489" i="1"/>
  <c r="G489" i="1"/>
  <c r="F489" i="1"/>
  <c r="I488" i="1"/>
  <c r="H488" i="1"/>
  <c r="G488" i="1"/>
  <c r="F488" i="1"/>
  <c r="I487" i="1"/>
  <c r="H487" i="1"/>
  <c r="G487" i="1"/>
  <c r="F487" i="1"/>
  <c r="I486" i="1"/>
  <c r="H486" i="1"/>
  <c r="G486" i="1"/>
  <c r="F486" i="1"/>
  <c r="I485" i="1"/>
  <c r="H485" i="1"/>
  <c r="G485" i="1"/>
  <c r="F485" i="1"/>
  <c r="I484" i="1"/>
  <c r="H484" i="1"/>
  <c r="G484" i="1"/>
  <c r="F484" i="1"/>
  <c r="I483" i="1"/>
  <c r="H483" i="1"/>
  <c r="G483" i="1"/>
  <c r="F483" i="1"/>
  <c r="I482" i="1"/>
  <c r="H482" i="1"/>
  <c r="G482" i="1"/>
  <c r="F482" i="1"/>
  <c r="I481" i="1"/>
  <c r="H481" i="1"/>
  <c r="G481" i="1"/>
  <c r="F481" i="1"/>
  <c r="I480" i="1"/>
  <c r="H480" i="1"/>
  <c r="G480" i="1"/>
  <c r="F480" i="1"/>
  <c r="I479" i="1"/>
  <c r="H479" i="1"/>
  <c r="G479" i="1"/>
  <c r="F479" i="1"/>
  <c r="I478" i="1"/>
  <c r="H478" i="1"/>
  <c r="G478" i="1"/>
  <c r="F478" i="1"/>
  <c r="I477" i="1"/>
  <c r="H477" i="1"/>
  <c r="G477" i="1"/>
  <c r="F477" i="1"/>
  <c r="I476" i="1"/>
  <c r="H476" i="1"/>
  <c r="G476" i="1"/>
  <c r="F476" i="1"/>
  <c r="I475" i="1"/>
  <c r="H475" i="1"/>
  <c r="G475" i="1"/>
  <c r="F475" i="1"/>
  <c r="I474" i="1"/>
  <c r="H474" i="1"/>
  <c r="G474" i="1"/>
  <c r="F474" i="1"/>
  <c r="I473" i="1"/>
  <c r="H473" i="1"/>
  <c r="G473" i="1"/>
  <c r="F473" i="1"/>
  <c r="I472" i="1"/>
  <c r="H472" i="1"/>
  <c r="G472" i="1"/>
  <c r="F472" i="1"/>
  <c r="I471" i="1"/>
  <c r="H471" i="1"/>
  <c r="G471" i="1"/>
  <c r="F471" i="1"/>
  <c r="I470" i="1"/>
  <c r="H470" i="1"/>
  <c r="G470" i="1"/>
  <c r="F470" i="1"/>
  <c r="I469" i="1"/>
  <c r="H469" i="1"/>
  <c r="G469" i="1"/>
  <c r="F469" i="1"/>
  <c r="I468" i="1"/>
  <c r="H468" i="1"/>
  <c r="G468" i="1"/>
  <c r="F468" i="1"/>
  <c r="I467" i="1"/>
  <c r="H467" i="1"/>
  <c r="G467" i="1"/>
  <c r="F467" i="1"/>
  <c r="I466" i="1"/>
  <c r="H466" i="1"/>
  <c r="G466" i="1"/>
  <c r="F466" i="1"/>
  <c r="I465" i="1"/>
  <c r="H465" i="1"/>
  <c r="G465" i="1"/>
  <c r="F465" i="1"/>
  <c r="I464" i="1"/>
  <c r="H464" i="1"/>
  <c r="G464" i="1"/>
  <c r="F464" i="1"/>
  <c r="I463" i="1"/>
  <c r="H463" i="1"/>
  <c r="G463" i="1"/>
  <c r="F463" i="1"/>
  <c r="I462" i="1"/>
  <c r="H462" i="1"/>
  <c r="G462" i="1"/>
  <c r="F462" i="1"/>
  <c r="I461" i="1"/>
  <c r="H461" i="1"/>
  <c r="G461" i="1"/>
  <c r="F461" i="1"/>
  <c r="I460" i="1"/>
  <c r="H460" i="1"/>
  <c r="G460" i="1"/>
  <c r="F460" i="1"/>
  <c r="I459" i="1"/>
  <c r="H459" i="1"/>
  <c r="G459" i="1"/>
  <c r="F459" i="1"/>
  <c r="I458" i="1"/>
  <c r="H458" i="1"/>
  <c r="G458" i="1"/>
  <c r="F458" i="1"/>
  <c r="I457" i="1"/>
  <c r="H457" i="1"/>
  <c r="G457" i="1"/>
  <c r="F457" i="1"/>
  <c r="I456" i="1"/>
  <c r="H456" i="1"/>
  <c r="G456" i="1"/>
  <c r="F456" i="1"/>
  <c r="I455" i="1"/>
  <c r="H455" i="1"/>
  <c r="G455" i="1"/>
  <c r="F455" i="1"/>
  <c r="I454" i="1"/>
  <c r="H454" i="1"/>
  <c r="G454" i="1"/>
  <c r="F454" i="1"/>
  <c r="I453" i="1"/>
  <c r="H453" i="1"/>
  <c r="G453" i="1"/>
  <c r="F453" i="1"/>
  <c r="I452" i="1"/>
  <c r="H452" i="1"/>
  <c r="G452" i="1"/>
  <c r="F452" i="1"/>
  <c r="I451" i="1"/>
  <c r="H451" i="1"/>
  <c r="G451" i="1"/>
  <c r="F451" i="1"/>
  <c r="I450" i="1"/>
  <c r="H450" i="1"/>
  <c r="G450" i="1"/>
  <c r="F450" i="1"/>
  <c r="I449" i="1"/>
  <c r="H449" i="1"/>
  <c r="G449" i="1"/>
  <c r="F449" i="1"/>
  <c r="I448" i="1"/>
  <c r="H448" i="1"/>
  <c r="G448" i="1"/>
  <c r="F448" i="1"/>
  <c r="I447" i="1"/>
  <c r="H447" i="1"/>
  <c r="G447" i="1"/>
  <c r="F447" i="1"/>
  <c r="I446" i="1"/>
  <c r="H446" i="1"/>
  <c r="G446" i="1"/>
  <c r="F446" i="1"/>
  <c r="I445" i="1"/>
  <c r="H445" i="1"/>
  <c r="G445" i="1"/>
  <c r="F445" i="1"/>
  <c r="I444" i="1"/>
  <c r="H444" i="1"/>
  <c r="G444" i="1"/>
  <c r="F444" i="1"/>
  <c r="I443" i="1"/>
  <c r="H443" i="1"/>
  <c r="G443" i="1"/>
  <c r="F443" i="1"/>
  <c r="I442" i="1"/>
  <c r="H442" i="1"/>
  <c r="G442" i="1"/>
  <c r="F442" i="1"/>
  <c r="I441" i="1"/>
  <c r="H441" i="1"/>
  <c r="G441" i="1"/>
  <c r="F441" i="1"/>
  <c r="I440" i="1"/>
  <c r="H440" i="1"/>
  <c r="G440" i="1"/>
  <c r="F440" i="1"/>
  <c r="I439" i="1"/>
  <c r="H439" i="1"/>
  <c r="G439" i="1"/>
  <c r="F439" i="1"/>
  <c r="I438" i="1"/>
  <c r="H438" i="1"/>
  <c r="G438" i="1"/>
  <c r="F438" i="1"/>
  <c r="I437" i="1"/>
  <c r="H437" i="1"/>
  <c r="G437" i="1"/>
  <c r="F437" i="1"/>
  <c r="I436" i="1"/>
  <c r="H436" i="1"/>
  <c r="G436" i="1"/>
  <c r="F436" i="1"/>
  <c r="I435" i="1"/>
  <c r="H435" i="1"/>
  <c r="G435" i="1"/>
  <c r="F435" i="1"/>
  <c r="I434" i="1"/>
  <c r="H434" i="1"/>
  <c r="G434" i="1"/>
  <c r="F434" i="1"/>
  <c r="I433" i="1"/>
  <c r="H433" i="1"/>
  <c r="G433" i="1"/>
  <c r="F433" i="1"/>
  <c r="I432" i="1"/>
  <c r="H432" i="1"/>
  <c r="G432" i="1"/>
  <c r="F432" i="1"/>
  <c r="I431" i="1"/>
  <c r="H431" i="1"/>
  <c r="G431" i="1"/>
  <c r="F431" i="1"/>
  <c r="I430" i="1"/>
  <c r="H430" i="1"/>
  <c r="G430" i="1"/>
  <c r="F430" i="1"/>
  <c r="I429" i="1"/>
  <c r="H429" i="1"/>
  <c r="G429" i="1"/>
  <c r="F429" i="1"/>
  <c r="I428" i="1"/>
  <c r="H428" i="1"/>
  <c r="G428" i="1"/>
  <c r="F428" i="1"/>
  <c r="I427" i="1"/>
  <c r="H427" i="1"/>
  <c r="G427" i="1"/>
  <c r="F427" i="1"/>
  <c r="I426" i="1"/>
  <c r="H426" i="1"/>
  <c r="G426" i="1"/>
  <c r="F426" i="1"/>
  <c r="I425" i="1"/>
  <c r="H425" i="1"/>
  <c r="G425" i="1"/>
  <c r="F425" i="1"/>
  <c r="I424" i="1"/>
  <c r="H424" i="1"/>
  <c r="G424" i="1"/>
  <c r="F424" i="1"/>
  <c r="I423" i="1"/>
  <c r="H423" i="1"/>
  <c r="G423" i="1"/>
  <c r="F423" i="1"/>
  <c r="I422" i="1"/>
  <c r="H422" i="1"/>
  <c r="G422" i="1"/>
  <c r="F422" i="1"/>
  <c r="I421" i="1"/>
  <c r="H421" i="1"/>
  <c r="G421" i="1"/>
  <c r="F421" i="1"/>
  <c r="I420" i="1"/>
  <c r="H420" i="1"/>
  <c r="G420" i="1"/>
  <c r="F420" i="1"/>
  <c r="I419" i="1"/>
  <c r="H419" i="1"/>
  <c r="G419" i="1"/>
  <c r="F419" i="1"/>
  <c r="I418" i="1"/>
  <c r="H418" i="1"/>
  <c r="G418" i="1"/>
  <c r="F418" i="1"/>
  <c r="I417" i="1"/>
  <c r="H417" i="1"/>
  <c r="G417" i="1"/>
  <c r="F417" i="1"/>
  <c r="I416" i="1"/>
  <c r="H416" i="1"/>
  <c r="G416" i="1"/>
  <c r="F416" i="1"/>
  <c r="I415" i="1"/>
  <c r="H415" i="1"/>
  <c r="G415" i="1"/>
  <c r="F415" i="1"/>
  <c r="I414" i="1"/>
  <c r="H414" i="1"/>
  <c r="G414" i="1"/>
  <c r="F414" i="1"/>
  <c r="I413" i="1"/>
  <c r="H413" i="1"/>
  <c r="G413" i="1"/>
  <c r="F413" i="1"/>
  <c r="I412" i="1"/>
  <c r="H412" i="1"/>
  <c r="G412" i="1"/>
  <c r="F412" i="1"/>
  <c r="I411" i="1"/>
  <c r="H411" i="1"/>
  <c r="G411" i="1"/>
  <c r="F411" i="1"/>
  <c r="I410" i="1"/>
  <c r="H410" i="1"/>
  <c r="G410" i="1"/>
  <c r="F410" i="1"/>
  <c r="I409" i="1"/>
  <c r="H409" i="1"/>
  <c r="G409" i="1"/>
  <c r="F409" i="1"/>
  <c r="I408" i="1"/>
  <c r="H408" i="1"/>
  <c r="G408" i="1"/>
  <c r="F408" i="1"/>
  <c r="I407" i="1"/>
  <c r="H407" i="1"/>
  <c r="G407" i="1"/>
  <c r="F407" i="1"/>
  <c r="I406" i="1"/>
  <c r="H406" i="1"/>
  <c r="G406" i="1"/>
  <c r="F406" i="1"/>
  <c r="I405" i="1"/>
  <c r="H405" i="1"/>
  <c r="G405" i="1"/>
  <c r="F405" i="1"/>
  <c r="I404" i="1"/>
  <c r="H404" i="1"/>
  <c r="G404" i="1"/>
  <c r="F404" i="1"/>
  <c r="I403" i="1"/>
  <c r="H403" i="1"/>
  <c r="G403" i="1"/>
  <c r="F403" i="1"/>
  <c r="I402" i="1"/>
  <c r="H402" i="1"/>
  <c r="G402" i="1"/>
  <c r="F402" i="1"/>
  <c r="I401" i="1"/>
  <c r="H401" i="1"/>
  <c r="G401" i="1"/>
  <c r="F401" i="1"/>
  <c r="I400" i="1"/>
  <c r="H400" i="1"/>
  <c r="G400" i="1"/>
  <c r="F400" i="1"/>
  <c r="I399" i="1"/>
  <c r="H399" i="1"/>
  <c r="G399" i="1"/>
  <c r="F399" i="1"/>
  <c r="I398" i="1"/>
  <c r="H398" i="1"/>
  <c r="G398" i="1"/>
  <c r="F398" i="1"/>
  <c r="I397" i="1"/>
  <c r="H397" i="1"/>
  <c r="G397" i="1"/>
  <c r="F397" i="1"/>
  <c r="I396" i="1"/>
  <c r="H396" i="1"/>
  <c r="G396" i="1"/>
  <c r="F396" i="1"/>
  <c r="I395" i="1"/>
  <c r="H395" i="1"/>
  <c r="G395" i="1"/>
  <c r="F395" i="1"/>
  <c r="I394" i="1"/>
  <c r="H394" i="1"/>
  <c r="G394" i="1"/>
  <c r="F394" i="1"/>
  <c r="I393" i="1"/>
  <c r="H393" i="1"/>
  <c r="G393" i="1"/>
  <c r="F393" i="1"/>
  <c r="I392" i="1"/>
  <c r="H392" i="1"/>
  <c r="G392" i="1"/>
  <c r="F392" i="1"/>
  <c r="I391" i="1"/>
  <c r="H391" i="1"/>
  <c r="G391" i="1"/>
  <c r="F391" i="1"/>
  <c r="I390" i="1"/>
  <c r="H390" i="1"/>
  <c r="G390" i="1"/>
  <c r="F390" i="1"/>
  <c r="I389" i="1"/>
  <c r="H389" i="1"/>
  <c r="G389" i="1"/>
  <c r="F389" i="1"/>
  <c r="I388" i="1"/>
  <c r="H388" i="1"/>
  <c r="G388" i="1"/>
  <c r="F388" i="1"/>
  <c r="I387" i="1"/>
  <c r="H387" i="1"/>
  <c r="G387" i="1"/>
  <c r="F387" i="1"/>
  <c r="I386" i="1"/>
  <c r="H386" i="1"/>
  <c r="G386" i="1"/>
  <c r="F386" i="1"/>
  <c r="I385" i="1"/>
  <c r="H385" i="1"/>
  <c r="G385" i="1"/>
  <c r="F385" i="1"/>
  <c r="I384" i="1"/>
  <c r="H384" i="1"/>
  <c r="G384" i="1"/>
  <c r="F384" i="1"/>
  <c r="I383" i="1"/>
  <c r="H383" i="1"/>
  <c r="G383" i="1"/>
  <c r="F383" i="1"/>
  <c r="I382" i="1"/>
  <c r="H382" i="1"/>
  <c r="G382" i="1"/>
  <c r="F382" i="1"/>
  <c r="I381" i="1"/>
  <c r="H381" i="1"/>
  <c r="G381" i="1"/>
  <c r="F381" i="1"/>
  <c r="I380" i="1"/>
  <c r="H380" i="1"/>
  <c r="G380" i="1"/>
  <c r="F380" i="1"/>
  <c r="I379" i="1"/>
  <c r="H379" i="1"/>
  <c r="G379" i="1"/>
  <c r="F379" i="1"/>
  <c r="I378" i="1"/>
  <c r="H378" i="1"/>
  <c r="G378" i="1"/>
  <c r="F378" i="1"/>
  <c r="I377" i="1"/>
  <c r="H377" i="1"/>
  <c r="G377" i="1"/>
  <c r="F377" i="1"/>
  <c r="I376" i="1"/>
  <c r="H376" i="1"/>
  <c r="G376" i="1"/>
  <c r="F376" i="1"/>
  <c r="I375" i="1"/>
  <c r="H375" i="1"/>
  <c r="G375" i="1"/>
  <c r="F375" i="1"/>
  <c r="I374" i="1"/>
  <c r="H374" i="1"/>
  <c r="G374" i="1"/>
  <c r="F374" i="1"/>
  <c r="I373" i="1"/>
  <c r="H373" i="1"/>
  <c r="G373" i="1"/>
  <c r="F373" i="1"/>
  <c r="I372" i="1"/>
  <c r="H372" i="1"/>
  <c r="G372" i="1"/>
  <c r="F372" i="1"/>
  <c r="I371" i="1"/>
  <c r="H371" i="1"/>
  <c r="G371" i="1"/>
  <c r="F371" i="1"/>
  <c r="I370" i="1"/>
  <c r="H370" i="1"/>
  <c r="G370" i="1"/>
  <c r="F370" i="1"/>
  <c r="I369" i="1"/>
  <c r="H369" i="1"/>
  <c r="G369" i="1"/>
  <c r="F369" i="1"/>
  <c r="I368" i="1"/>
  <c r="H368" i="1"/>
  <c r="G368" i="1"/>
  <c r="F368" i="1"/>
  <c r="I367" i="1"/>
  <c r="H367" i="1"/>
  <c r="G367" i="1"/>
  <c r="F367" i="1"/>
  <c r="I366" i="1"/>
  <c r="H366" i="1"/>
  <c r="G366" i="1"/>
  <c r="F366" i="1"/>
  <c r="I365" i="1"/>
  <c r="H365" i="1"/>
  <c r="G365" i="1"/>
  <c r="F365" i="1"/>
  <c r="I364" i="1"/>
  <c r="H364" i="1"/>
  <c r="G364" i="1"/>
  <c r="F364" i="1"/>
  <c r="I363" i="1"/>
  <c r="H363" i="1"/>
  <c r="G363" i="1"/>
  <c r="F363" i="1"/>
  <c r="I362" i="1"/>
  <c r="H362" i="1"/>
  <c r="G362" i="1"/>
  <c r="F362" i="1"/>
  <c r="I361" i="1"/>
  <c r="H361" i="1"/>
  <c r="G361" i="1"/>
  <c r="F361" i="1"/>
  <c r="I360" i="1"/>
  <c r="H360" i="1"/>
  <c r="G360" i="1"/>
  <c r="F360" i="1"/>
  <c r="I359" i="1"/>
  <c r="H359" i="1"/>
  <c r="G359" i="1"/>
  <c r="F359" i="1"/>
  <c r="I358" i="1"/>
  <c r="H358" i="1"/>
  <c r="G358" i="1"/>
  <c r="F358" i="1"/>
  <c r="I357" i="1"/>
  <c r="H357" i="1"/>
  <c r="G357" i="1"/>
  <c r="F357" i="1"/>
  <c r="I356" i="1"/>
  <c r="H356" i="1"/>
  <c r="G356" i="1"/>
  <c r="F356" i="1"/>
  <c r="I355" i="1"/>
  <c r="H355" i="1"/>
  <c r="G355" i="1"/>
  <c r="F355" i="1"/>
  <c r="I354" i="1"/>
  <c r="H354" i="1"/>
  <c r="G354" i="1"/>
  <c r="F354" i="1"/>
  <c r="I353" i="1"/>
  <c r="H353" i="1"/>
  <c r="G353" i="1"/>
  <c r="F353" i="1"/>
  <c r="I352" i="1"/>
  <c r="H352" i="1"/>
  <c r="G352" i="1"/>
  <c r="F352" i="1"/>
  <c r="I351" i="1"/>
  <c r="H351" i="1"/>
  <c r="G351" i="1"/>
  <c r="F351" i="1"/>
  <c r="I350" i="1"/>
  <c r="H350" i="1"/>
  <c r="G350" i="1"/>
  <c r="F350" i="1"/>
  <c r="I349" i="1"/>
  <c r="H349" i="1"/>
  <c r="G349" i="1"/>
  <c r="F349" i="1"/>
  <c r="I348" i="1"/>
  <c r="H348" i="1"/>
  <c r="G348" i="1"/>
  <c r="F348" i="1"/>
  <c r="I347" i="1"/>
  <c r="H347" i="1"/>
  <c r="G347" i="1"/>
  <c r="F347" i="1"/>
  <c r="I346" i="1"/>
  <c r="H346" i="1"/>
  <c r="G346" i="1"/>
  <c r="F346" i="1"/>
  <c r="I345" i="1"/>
  <c r="H345" i="1"/>
  <c r="G345" i="1"/>
  <c r="F345" i="1"/>
  <c r="I344" i="1"/>
  <c r="H344" i="1"/>
  <c r="G344" i="1"/>
  <c r="F344" i="1"/>
  <c r="I343" i="1"/>
  <c r="H343" i="1"/>
  <c r="G343" i="1"/>
  <c r="F343" i="1"/>
  <c r="I342" i="1"/>
  <c r="H342" i="1"/>
  <c r="G342" i="1"/>
  <c r="F342" i="1"/>
  <c r="I341" i="1"/>
  <c r="H341" i="1"/>
  <c r="G341" i="1"/>
  <c r="F341" i="1"/>
  <c r="I340" i="1"/>
  <c r="H340" i="1"/>
  <c r="G340" i="1"/>
  <c r="F340" i="1"/>
  <c r="I339" i="1"/>
  <c r="H339" i="1"/>
  <c r="G339" i="1"/>
  <c r="F339" i="1"/>
  <c r="I338" i="1"/>
  <c r="H338" i="1"/>
  <c r="G338" i="1"/>
  <c r="F338" i="1"/>
  <c r="I337" i="1"/>
  <c r="H337" i="1"/>
  <c r="G337" i="1"/>
  <c r="F337" i="1"/>
  <c r="I336" i="1"/>
  <c r="H336" i="1"/>
  <c r="G336" i="1"/>
  <c r="F336" i="1"/>
  <c r="I335" i="1"/>
  <c r="H335" i="1"/>
  <c r="G335" i="1"/>
  <c r="F335" i="1"/>
  <c r="I334" i="1"/>
  <c r="H334" i="1"/>
  <c r="G334" i="1"/>
  <c r="F334" i="1"/>
  <c r="I333" i="1"/>
  <c r="H333" i="1"/>
  <c r="G333" i="1"/>
  <c r="F333" i="1"/>
  <c r="I332" i="1"/>
  <c r="H332" i="1"/>
  <c r="G332" i="1"/>
  <c r="F332" i="1"/>
  <c r="I331" i="1"/>
  <c r="H331" i="1"/>
  <c r="G331" i="1"/>
  <c r="F331" i="1"/>
  <c r="I330" i="1"/>
  <c r="H330" i="1"/>
  <c r="G330" i="1"/>
  <c r="F330" i="1"/>
  <c r="I329" i="1"/>
  <c r="H329" i="1"/>
  <c r="G329" i="1"/>
  <c r="F329" i="1"/>
  <c r="I328" i="1"/>
  <c r="H328" i="1"/>
  <c r="G328" i="1"/>
  <c r="F328" i="1"/>
  <c r="I327" i="1"/>
  <c r="H327" i="1"/>
  <c r="G327" i="1"/>
  <c r="F327" i="1"/>
  <c r="I326" i="1"/>
  <c r="H326" i="1"/>
  <c r="G326" i="1"/>
  <c r="F326" i="1"/>
  <c r="I325" i="1"/>
  <c r="H325" i="1"/>
  <c r="G325" i="1"/>
  <c r="F325" i="1"/>
  <c r="I324" i="1"/>
  <c r="H324" i="1"/>
  <c r="G324" i="1"/>
  <c r="F324" i="1"/>
  <c r="I323" i="1"/>
  <c r="H323" i="1"/>
  <c r="G323" i="1"/>
  <c r="F323" i="1"/>
  <c r="I322" i="1"/>
  <c r="H322" i="1"/>
  <c r="G322" i="1"/>
  <c r="F322" i="1"/>
  <c r="I321" i="1"/>
  <c r="H321" i="1"/>
  <c r="G321" i="1"/>
  <c r="F321" i="1"/>
  <c r="I320" i="1"/>
  <c r="H320" i="1"/>
  <c r="G320" i="1"/>
  <c r="F320" i="1"/>
  <c r="I319" i="1"/>
  <c r="H319" i="1"/>
  <c r="G319" i="1"/>
  <c r="F319" i="1"/>
  <c r="I318" i="1"/>
  <c r="H318" i="1"/>
  <c r="G318" i="1"/>
  <c r="F318" i="1"/>
  <c r="I317" i="1"/>
  <c r="H317" i="1"/>
  <c r="G317" i="1"/>
  <c r="F317" i="1"/>
  <c r="I316" i="1"/>
  <c r="H316" i="1"/>
  <c r="G316" i="1"/>
  <c r="F316" i="1"/>
  <c r="I315" i="1"/>
  <c r="H315" i="1"/>
  <c r="G315" i="1"/>
  <c r="F315" i="1"/>
  <c r="I314" i="1"/>
  <c r="H314" i="1"/>
  <c r="G314" i="1"/>
  <c r="F314" i="1"/>
  <c r="I313" i="1"/>
  <c r="H313" i="1"/>
  <c r="G313" i="1"/>
  <c r="F313" i="1"/>
  <c r="I312" i="1"/>
  <c r="H312" i="1"/>
  <c r="G312" i="1"/>
  <c r="F312" i="1"/>
  <c r="I311" i="1"/>
  <c r="H311" i="1"/>
  <c r="G311" i="1"/>
  <c r="F311" i="1"/>
  <c r="I310" i="1"/>
  <c r="H310" i="1"/>
  <c r="G310" i="1"/>
  <c r="F310" i="1"/>
  <c r="I309" i="1"/>
  <c r="H309" i="1"/>
  <c r="G309" i="1"/>
  <c r="F309" i="1"/>
  <c r="I308" i="1"/>
  <c r="H308" i="1"/>
  <c r="G308" i="1"/>
  <c r="F308" i="1"/>
  <c r="I307" i="1"/>
  <c r="H307" i="1"/>
  <c r="G307" i="1"/>
  <c r="F307" i="1"/>
  <c r="I306" i="1"/>
  <c r="H306" i="1"/>
  <c r="G306" i="1"/>
  <c r="F306" i="1"/>
  <c r="I305" i="1"/>
  <c r="H305" i="1"/>
  <c r="G305" i="1"/>
  <c r="F305" i="1"/>
  <c r="I304" i="1"/>
  <c r="H304" i="1"/>
  <c r="G304" i="1"/>
  <c r="F304" i="1"/>
  <c r="I303" i="1"/>
  <c r="H303" i="1"/>
  <c r="G303" i="1"/>
  <c r="F303" i="1"/>
  <c r="I302" i="1"/>
  <c r="H302" i="1"/>
  <c r="G302" i="1"/>
  <c r="F302" i="1"/>
  <c r="I301" i="1"/>
  <c r="H301" i="1"/>
  <c r="G301" i="1"/>
  <c r="F301" i="1"/>
  <c r="I300" i="1"/>
  <c r="H300" i="1"/>
  <c r="G300" i="1"/>
  <c r="F300" i="1"/>
  <c r="I299" i="1"/>
  <c r="H299" i="1"/>
  <c r="G299" i="1"/>
  <c r="F299" i="1"/>
  <c r="I298" i="1"/>
  <c r="H298" i="1"/>
  <c r="G298" i="1"/>
  <c r="F298" i="1"/>
  <c r="I297" i="1"/>
  <c r="H297" i="1"/>
  <c r="G297" i="1"/>
  <c r="F297" i="1"/>
  <c r="I296" i="1"/>
  <c r="H296" i="1"/>
  <c r="G296" i="1"/>
  <c r="F296" i="1"/>
  <c r="I295" i="1"/>
  <c r="H295" i="1"/>
  <c r="G295" i="1"/>
  <c r="F295" i="1"/>
  <c r="I294" i="1"/>
  <c r="H294" i="1"/>
  <c r="G294" i="1"/>
  <c r="F294" i="1"/>
  <c r="I293" i="1"/>
  <c r="H293" i="1"/>
  <c r="G293" i="1"/>
  <c r="F293" i="1"/>
  <c r="I292" i="1"/>
  <c r="H292" i="1"/>
  <c r="G292" i="1"/>
  <c r="F292" i="1"/>
  <c r="I291" i="1"/>
  <c r="H291" i="1"/>
  <c r="G291" i="1"/>
  <c r="F291" i="1"/>
  <c r="I290" i="1"/>
  <c r="H290" i="1"/>
  <c r="G290" i="1"/>
  <c r="F290" i="1"/>
  <c r="I289" i="1"/>
  <c r="H289" i="1"/>
  <c r="G289" i="1"/>
  <c r="F289" i="1"/>
  <c r="I288" i="1"/>
  <c r="H288" i="1"/>
  <c r="G288" i="1"/>
  <c r="F288" i="1"/>
  <c r="I287" i="1"/>
  <c r="H287" i="1"/>
  <c r="G287" i="1"/>
  <c r="F287" i="1"/>
  <c r="I286" i="1"/>
  <c r="H286" i="1"/>
  <c r="G286" i="1"/>
  <c r="F286" i="1"/>
  <c r="I285" i="1"/>
  <c r="H285" i="1"/>
  <c r="G285" i="1"/>
  <c r="F285" i="1"/>
  <c r="I284" i="1"/>
  <c r="H284" i="1"/>
  <c r="G284" i="1"/>
  <c r="F284" i="1"/>
  <c r="I283" i="1"/>
  <c r="H283" i="1"/>
  <c r="G283" i="1"/>
  <c r="F283" i="1"/>
  <c r="I282" i="1"/>
  <c r="H282" i="1"/>
  <c r="G282" i="1"/>
  <c r="F282" i="1"/>
  <c r="I281" i="1"/>
  <c r="H281" i="1"/>
  <c r="G281" i="1"/>
  <c r="F281" i="1"/>
  <c r="I280" i="1"/>
  <c r="H280" i="1"/>
  <c r="G280" i="1"/>
  <c r="F280" i="1"/>
  <c r="I279" i="1"/>
  <c r="H279" i="1"/>
  <c r="G279" i="1"/>
  <c r="F279" i="1"/>
  <c r="I278" i="1"/>
  <c r="H278" i="1"/>
  <c r="G278" i="1"/>
  <c r="F278" i="1"/>
  <c r="I277" i="1"/>
  <c r="H277" i="1"/>
  <c r="G277" i="1"/>
  <c r="F277" i="1"/>
  <c r="I276" i="1"/>
  <c r="H276" i="1"/>
  <c r="G276" i="1"/>
  <c r="F276" i="1"/>
  <c r="I275" i="1"/>
  <c r="H275" i="1"/>
  <c r="G275" i="1"/>
  <c r="F275" i="1"/>
  <c r="I274" i="1"/>
  <c r="H274" i="1"/>
  <c r="G274" i="1"/>
  <c r="F274" i="1"/>
  <c r="I273" i="1"/>
  <c r="H273" i="1"/>
  <c r="G273" i="1"/>
  <c r="F273" i="1"/>
  <c r="I272" i="1"/>
  <c r="H272" i="1"/>
  <c r="G272" i="1"/>
  <c r="F272" i="1"/>
  <c r="I271" i="1"/>
  <c r="H271" i="1"/>
  <c r="G271" i="1"/>
  <c r="F271" i="1"/>
  <c r="I270" i="1"/>
  <c r="H270" i="1"/>
  <c r="G270" i="1"/>
  <c r="F270" i="1"/>
  <c r="I269" i="1"/>
  <c r="H269" i="1"/>
  <c r="G269" i="1"/>
  <c r="F269" i="1"/>
  <c r="I268" i="1"/>
  <c r="H268" i="1"/>
  <c r="G268" i="1"/>
  <c r="F268" i="1"/>
  <c r="I267" i="1"/>
  <c r="H267" i="1"/>
  <c r="G267" i="1"/>
  <c r="F267" i="1"/>
  <c r="I266" i="1"/>
  <c r="H266" i="1"/>
  <c r="G266" i="1"/>
  <c r="F266" i="1"/>
  <c r="I265" i="1"/>
  <c r="H265" i="1"/>
  <c r="G265" i="1"/>
  <c r="F265" i="1"/>
  <c r="I264" i="1"/>
  <c r="H264" i="1"/>
  <c r="G264" i="1"/>
  <c r="F264" i="1"/>
  <c r="I263" i="1"/>
  <c r="H263" i="1"/>
  <c r="G263" i="1"/>
  <c r="F263" i="1"/>
  <c r="I262" i="1"/>
  <c r="H262" i="1"/>
  <c r="G262" i="1"/>
  <c r="F262" i="1"/>
  <c r="I261" i="1"/>
  <c r="H261" i="1"/>
  <c r="G261" i="1"/>
  <c r="F261" i="1"/>
  <c r="I260" i="1"/>
  <c r="H260" i="1"/>
  <c r="G260" i="1"/>
  <c r="F260" i="1"/>
  <c r="I259" i="1"/>
  <c r="H259" i="1"/>
  <c r="G259" i="1"/>
  <c r="F259" i="1"/>
  <c r="I258" i="1"/>
  <c r="H258" i="1"/>
  <c r="G258" i="1"/>
  <c r="F258" i="1"/>
  <c r="I257" i="1"/>
  <c r="H257" i="1"/>
  <c r="G257" i="1"/>
  <c r="F257" i="1"/>
  <c r="I256" i="1"/>
  <c r="H256" i="1"/>
  <c r="G256" i="1"/>
  <c r="F256" i="1"/>
  <c r="I255" i="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H233" i="1"/>
  <c r="G233" i="1"/>
  <c r="F233" i="1"/>
  <c r="I232" i="1"/>
  <c r="H232" i="1"/>
  <c r="G232" i="1"/>
  <c r="F232" i="1"/>
  <c r="I231" i="1"/>
  <c r="H231" i="1"/>
  <c r="G231" i="1"/>
  <c r="F231" i="1"/>
  <c r="I230" i="1"/>
  <c r="H230" i="1"/>
  <c r="G230" i="1"/>
  <c r="F230" i="1"/>
  <c r="I229" i="1"/>
  <c r="H229" i="1"/>
  <c r="G229" i="1"/>
  <c r="F229" i="1"/>
  <c r="I228" i="1"/>
  <c r="H228" i="1"/>
  <c r="G228" i="1"/>
  <c r="F228" i="1"/>
  <c r="I227" i="1"/>
  <c r="H227" i="1"/>
  <c r="G227" i="1"/>
  <c r="F227" i="1"/>
  <c r="I226" i="1"/>
  <c r="H226" i="1"/>
  <c r="G226" i="1"/>
  <c r="F226" i="1"/>
  <c r="I225" i="1"/>
  <c r="H225"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I218" i="1"/>
  <c r="H218" i="1"/>
  <c r="G218" i="1"/>
  <c r="F218" i="1"/>
  <c r="I217" i="1"/>
  <c r="H217" i="1"/>
  <c r="G217" i="1"/>
  <c r="F217" i="1"/>
  <c r="I216" i="1"/>
  <c r="H216" i="1"/>
  <c r="G216" i="1"/>
  <c r="F216" i="1"/>
  <c r="I215" i="1"/>
  <c r="H215" i="1"/>
  <c r="G215" i="1"/>
  <c r="F215" i="1"/>
  <c r="I214" i="1"/>
  <c r="H214" i="1"/>
  <c r="G214" i="1"/>
  <c r="F214" i="1"/>
  <c r="I213" i="1"/>
  <c r="H213" i="1"/>
  <c r="G213" i="1"/>
  <c r="F213" i="1"/>
  <c r="I212" i="1"/>
  <c r="H212" i="1"/>
  <c r="G212" i="1"/>
  <c r="F212" i="1"/>
  <c r="I211" i="1"/>
  <c r="H211" i="1"/>
  <c r="G211" i="1"/>
  <c r="F211" i="1"/>
  <c r="I210" i="1"/>
  <c r="H210" i="1"/>
  <c r="G210" i="1"/>
  <c r="F21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H196" i="1"/>
  <c r="G196" i="1"/>
  <c r="F196" i="1"/>
  <c r="I195" i="1"/>
  <c r="H195" i="1"/>
  <c r="G195" i="1"/>
  <c r="F195" i="1"/>
  <c r="I194" i="1"/>
  <c r="H194" i="1"/>
  <c r="G194" i="1"/>
  <c r="F194" i="1"/>
  <c r="I193" i="1"/>
  <c r="H193" i="1"/>
  <c r="G193" i="1"/>
  <c r="F193" i="1"/>
  <c r="I192" i="1"/>
  <c r="H192" i="1"/>
  <c r="G192" i="1"/>
  <c r="F192" i="1"/>
  <c r="I191" i="1"/>
  <c r="H191" i="1"/>
  <c r="G191" i="1"/>
  <c r="F191" i="1"/>
  <c r="I190" i="1"/>
  <c r="H190" i="1"/>
  <c r="G190" i="1"/>
  <c r="F190" i="1"/>
  <c r="I189" i="1"/>
  <c r="H189" i="1"/>
  <c r="G189" i="1"/>
  <c r="F189" i="1"/>
  <c r="I188" i="1"/>
  <c r="H188" i="1"/>
  <c r="G188" i="1"/>
  <c r="F188" i="1"/>
  <c r="I187" i="1"/>
  <c r="H187" i="1"/>
  <c r="G187" i="1"/>
  <c r="F187" i="1"/>
  <c r="I186" i="1"/>
  <c r="H186" i="1"/>
  <c r="G186" i="1"/>
  <c r="F186" i="1"/>
  <c r="I185" i="1"/>
  <c r="H185" i="1"/>
  <c r="G185" i="1"/>
  <c r="F185" i="1"/>
  <c r="I184" i="1"/>
  <c r="H184" i="1"/>
  <c r="G184" i="1"/>
  <c r="F184" i="1"/>
  <c r="I183" i="1"/>
  <c r="H183" i="1"/>
  <c r="G183" i="1"/>
  <c r="F183" i="1"/>
  <c r="I182" i="1"/>
  <c r="H182" i="1"/>
  <c r="G182" i="1"/>
  <c r="F182" i="1"/>
  <c r="I181" i="1"/>
  <c r="H181" i="1"/>
  <c r="G181" i="1"/>
  <c r="F181" i="1"/>
  <c r="I180" i="1"/>
  <c r="H180" i="1"/>
  <c r="G180" i="1"/>
  <c r="F180" i="1"/>
  <c r="I179" i="1"/>
  <c r="H179" i="1"/>
  <c r="G179" i="1"/>
  <c r="F179" i="1"/>
  <c r="I178" i="1"/>
  <c r="H178" i="1"/>
  <c r="G178" i="1"/>
  <c r="F178"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I8" i="1"/>
  <c r="F8" i="1"/>
  <c r="E8" i="1"/>
  <c r="D8" i="1"/>
  <c r="H8" i="1" s="1"/>
  <c r="C8" i="1"/>
  <c r="G8" i="1" s="1"/>
  <c r="B8" i="1"/>
  <c r="E7" i="1"/>
  <c r="D7" i="1"/>
  <c r="H7" i="1" s="1"/>
  <c r="C7" i="1"/>
  <c r="G7" i="1" s="1"/>
  <c r="B7" i="1"/>
  <c r="I7" i="1" s="1"/>
  <c r="A3" i="1"/>
  <c r="F7" i="1" l="1"/>
</calcChain>
</file>

<file path=xl/sharedStrings.xml><?xml version="1.0" encoding="utf-8"?>
<sst xmlns="http://schemas.openxmlformats.org/spreadsheetml/2006/main" count="4794" uniqueCount="1828">
  <si>
    <t>Cuadro No. 7</t>
  </si>
  <si>
    <t>Ejecución del Presupuesto General de la Nación detallado por sector, entidad y rubro presupuestal</t>
  </si>
  <si>
    <t>Pesos</t>
  </si>
  <si>
    <t>Entidad/Detalle</t>
  </si>
  <si>
    <t>Apropiación 
Vigente</t>
  </si>
  <si>
    <t>Compromiso</t>
  </si>
  <si>
    <t>Obligación</t>
  </si>
  <si>
    <t>Pago</t>
  </si>
  <si>
    <t>Apropiación sin 
comprometer</t>
  </si>
  <si>
    <t>Porcentaje de Ejecución</t>
  </si>
  <si>
    <t>Comp/ Aprop</t>
  </si>
  <si>
    <t>Oblig/ Aprop</t>
  </si>
  <si>
    <t>Pago/ Aprop</t>
  </si>
  <si>
    <t>TOTAL</t>
  </si>
  <si>
    <t>TOTAL SIN DEUDA</t>
  </si>
  <si>
    <t>AGRICULTURA Y DESARROLLO RURAL</t>
  </si>
  <si>
    <t>170101 Ministerio de Agricultura</t>
  </si>
  <si>
    <t>Funcionamiento</t>
  </si>
  <si>
    <t>Gastos de Personal</t>
  </si>
  <si>
    <t>01-01-01-- SALARIO</t>
  </si>
  <si>
    <t>01-01-02-- CONTRIBUCIONES INHERENTES A LA NÓMINA</t>
  </si>
  <si>
    <t>01-01-03-- REMUNERACIONES NO CONSTITUTIVAS DE FACTOR SALARIAL</t>
  </si>
  <si>
    <t>Adquisiciones de Bienes y Servicios</t>
  </si>
  <si>
    <t>02-02--- ADQUISICIONES DIFERENTES DE ACTIVOS</t>
  </si>
  <si>
    <t>Transferencias</t>
  </si>
  <si>
    <t>03-02-02-065- ORGANIZACION DE LAS NACIONES UNIDAS PARA LA AGRICULTURA Y LA ALIMENTACION. APORTE CONVENIO INTERNACIONAL. FAO. (LEY 181 DE 1948)</t>
  </si>
  <si>
    <t>03-02-02-105- ORGANIZACIÓN PARA LA COOPERACIÓN Y EL DESARROLLO ECONÓMICO OCDE-ARTICULO 47 LEY 1450 DE 2011 Y LEY 1950 DE 2019</t>
  </si>
  <si>
    <t>03-02-02-135- CONTRIBUCION A LA COMISION INTERAMERICANA DEL ATUN TROPICAL - CIAT, LEY 579/2000</t>
  </si>
  <si>
    <t>03-03-01-020- FONDO DE FOMENTO AGROPECUARIO DECRETO LEY  1279 DE 1994</t>
  </si>
  <si>
    <t>03-03-01-067- DESARROLLO DE FUNCIONES DE APOYO AL SECTOR AGROPECUARIO EN CIENCIA, TECNOLOGIA E INNOVACION A CARGO DE CORPOICA A NIVEL NACIONAL. LEY 1731 DE 2014</t>
  </si>
  <si>
    <t xml:space="preserve">03-03-01-082- FONDO DE MITIGACIÓN DE EMERGENCIAS - FOME </t>
  </si>
  <si>
    <t>03-04-02-004- BONOS PENSIONALES (DE PENSIONES)</t>
  </si>
  <si>
    <t>03-04-02-009- OBLIGACIONES CONVENCIONALES PENSIONADOS DEL IDEMA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</si>
  <si>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</si>
  <si>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</si>
  <si>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</si>
  <si>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</si>
  <si>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AGRICOLA Y SECTOR INDUSTRIAL PARA APOYO A LA PRODUCCION - ARTICULO 1 LEY 16/90 Y ARTICULO 1 LEY 101/93; LEY 795/03</t>
  </si>
  <si>
    <t>03-11-06-004- APERTURA Y/U OPERACION OFICINAS DE LA RED SOCIAL DEL BANCO AGRARIO A NIVEL NACIONAL. LEY 795 DE 2003</t>
  </si>
  <si>
    <t>Gastos por Tributos, Multas, Sanciones e Intereses de Mora</t>
  </si>
  <si>
    <t>08-01--- IMPUESTOS</t>
  </si>
  <si>
    <t>08-03--- TASAS Y DERECHOS ADMINISTRATIVOS</t>
  </si>
  <si>
    <t>08-04-01-- CUOTA DE FISCALIZACIÓN Y AUDITAJE</t>
  </si>
  <si>
    <t>Inversión</t>
  </si>
  <si>
    <t>1701-1100-3-- SUBSIDIO PARA LA CONSTRUCCIÓN O MEJORAMIENTO DE VIVIENDA DE INTERÉS SOCIAL RURAL PARA LA POBLACIÓN RURAL   NACIONAL-[PREVIO CONCEPTO DNP]</t>
  </si>
  <si>
    <t>1702-1100-10-- FORTALECIMIENTO PARA LA ATENCIÓN DE LA MUJER RURAL A NIVEL   NACIONAL</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</si>
  <si>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</si>
  <si>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t>
  </si>
  <si>
    <t>1702-1100-13-- CONSTRUCCIÓN Y FORTALECIMIENTO DE POLÍTICAS DE GENERACIÓN DE INGRESOS Y FORTALECIMIENTO DE LAS CAPACIDADES PRODUCTIVAS QUE PERMITAN EL DESARROLLO AGROPECUARIO Y RURAL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</si>
  <si>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</si>
  <si>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</si>
  <si>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</si>
  <si>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</si>
  <si>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</si>
  <si>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</si>
  <si>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</si>
  <si>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</si>
  <si>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</si>
  <si>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1709-1100-3-- FORTALECIMIENTO PARA  EL DESARROLLO DE LA CADENA FORESTAL PRODUCTIVA  NACIONAL</t>
  </si>
  <si>
    <t>1709-1100-4-- FORTALECIMIENTO DE LA COMPETITIVIDAD DE LAS CADENAS PRODUCTIVAS AGROPECUARIAS A NIVEL  NACIONAL</t>
  </si>
  <si>
    <t>1799-1100-10-- IMPLEMENTACIÓN Y FORTALECIMIENTO DE INICIATIVAS TECNOLÓGICAS Y DE GESTIÓN DE LA INFORMACIÓN PARA EL SECTOR AGROPECUARIO.  BOGOTÁ</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</si>
  <si>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</si>
  <si>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</si>
  <si>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</si>
  <si>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</si>
  <si>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</si>
  <si>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170106 Unidad de Planificación de Tierras Rurales</t>
  </si>
  <si>
    <t>02-01--- ADQUISICIÓN DE ACTIVOS NO FINANCIEROS</t>
  </si>
  <si>
    <t>03-10-01-002- CONCILIACIONES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</si>
  <si>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</si>
  <si>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</si>
  <si>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</si>
  <si>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170200 ICA</t>
  </si>
  <si>
    <t>01-02-01-- SALARIO</t>
  </si>
  <si>
    <t xml:space="preserve">01-02-02-- CONTRIBUCIONES INHERENTES A LA NÓMINA </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</si>
  <si>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</si>
  <si>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</si>
  <si>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</si>
  <si>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</si>
  <si>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</si>
  <si>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</si>
  <si>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Adquisición de Activos Financieros</t>
  </si>
  <si>
    <t>06-01-04-005- FONDO ROTATORIO DEL TRANSPORTE</t>
  </si>
  <si>
    <t>1707-1100-5-- PREVENCIÓN Y CONTROL DE PLAGAS Y ENFERMEDADES, E INOCUIDAD EN LA PRODUCCIÓN PRIMARIA  NACIONAL</t>
  </si>
  <si>
    <t>1799-1100-2-- MEJORAMIENTO Y FORTALECIMIENTO DE LA CAPACIDAD DE GESTIÓN DEL ICA A NIVEL  NACIONAL</t>
  </si>
  <si>
    <t>171500 AUNAP</t>
  </si>
  <si>
    <t>08-05--- MULTAS, SANCIONES E INTERESES DE MORA</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</si>
  <si>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</si>
  <si>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t>
  </si>
  <si>
    <t>1708-1100-4-- FORTALECIMIENTO DEL SERVICIO ESTADÍSTICO PESQUERO COLOMBIANO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</si>
  <si>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</si>
  <si>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</si>
  <si>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171600 Gestión de Restitución de Tierras Despojadas</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</si>
  <si>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</si>
  <si>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</si>
  <si>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</si>
  <si>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171700 Agencia Nacional de Tierras - ANT</t>
  </si>
  <si>
    <t>Servicio de la Deuda</t>
  </si>
  <si>
    <t>Servicio de la Deuda Pública Externa</t>
  </si>
  <si>
    <t>09-01-02-- PRÉSTAMOS</t>
  </si>
  <si>
    <t>1704-1100-10-- DOTACIÓN  DE TIERRAS PARA GARANTIZAR LOS MECANISMOS DE ACCESO A SUJETOS DE REFORMA AGRARIA A NIVEL  NACIONAL</t>
  </si>
  <si>
    <t>1704-1100-11-- ELABORACIÓN DE PLANES DE ORDENAMIENTO SOCIAL DE LA PROPIEDAD RURAL A NIVEL  NACIONAL</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</si>
  <si>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</si>
  <si>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</si>
  <si>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1704-1100-8-- ASISTENCIA TÉCNICA Y JURÍDICA PARA LA FORMALIZACIÓN DE LA PEQUEÑA PROPIEDAD PRIVADA RURAL A NIVEL  NACIONAL</t>
  </si>
  <si>
    <t>1704-1100-9-- ASISTENCIA JURÍDICA Y TÉCNICA PARA LA REGULARIZACIÓN DE LA PROPIEDAD A NIVEL  NACIONAL</t>
  </si>
  <si>
    <t>1799-1100-4-- FORTALECIMIENTO GESTIÓN INTEGRAL DEL FONDO DOCUMENTAL DE LA AGENCIA NACIONAL DE TIERRAS NIVEL  NACIONAL</t>
  </si>
  <si>
    <t>1799-1100-5-- FORTALECIMIENTO DE LA CAPACIDAD DE GESTIÓN INSTITUCIONAL  NACIONAL</t>
  </si>
  <si>
    <t>1799-1100-6-- ADECUACIÓN Y MEJORAMIENTO DE LA INFRAESTRUCTURA FÍSICA DE LA AGENCIA NACIONAL DE TIERRAS A NIVEL   NACIONAL</t>
  </si>
  <si>
    <t>1799-1100-7-- FORTALECIMIENTO DEL PROCESO DE DESARROLLO Y GESTIÓN DE LA ARQUITECTURA EMPRESARIAL INSTITUCIONAL.  NACIONAL</t>
  </si>
  <si>
    <t>171800 Agencia de Desarrollo Rural - ADR</t>
  </si>
  <si>
    <t>1702-1100-10-- IMPLEMENTACIÓN DE UN MODELO DE ATENCIÓN Y PRESTACIÓN DE SERVICIOS DE APOYO A LA COMERCIALIZACIÓN, NIVEL  NACIONAL</t>
  </si>
  <si>
    <t>1702-1100-7-- FORTALECIMIENTO DE LA COFINANCIACIÓN DE PROYECTOS INTEGRALES DE DESARROLLO AGROPECUARIO Y RURAL PARA LA POBLACIÓN RURAL A NIVEL  NACIONAL</t>
  </si>
  <si>
    <t>1702-1100-8-- FORTALECIMIENTO DE LAS CAPACIDADES DE LOS PRODUCTORES AGROPECUARIOS Y SUS ESQUEMAS ASOCIATIVOS EN LA GENERACIÓN Y CONSOLIDACIÓN DE ENCADENAMIENTOS PRODUCTIVOS  NACIONAL</t>
  </si>
  <si>
    <t>1702-1100-9-- FORMULACIÓN E IMPLEMENTACIÓN DE PLANES Y PROYECTOS INTEGRALES CON ENFOQUE TERRITORIAL PARA LA POBLACIÓN RURAL.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</si>
  <si>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</si>
  <si>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</si>
  <si>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t>
  </si>
  <si>
    <t>1799-1100-6-- IMPLEMENTACIÓN Y MEJORAMIENTO DE LA PLATAFORMA TECNOLÓGICA PARA LA GESTIÓN DE LA INFORMACIÓN MISIONAL, ESTRATÉGICA Y DE APOYO EN LA ADR A NIVEL NACIONAL  NACIONAL</t>
  </si>
  <si>
    <t>1799-1100-7-- ADMINISTRACIÓN INTEGRAL DE LA GESTIÓN DOCUMENTAL DE LA AGENCIA DE DESARROLLO RURAL  NACIONAL</t>
  </si>
  <si>
    <t>1799-1100-9-- FORTALECIMIENTO DE LA GESTIÓN Y DESEMPEÑO INSTITUCIONAL A NIVEL  NACIONAL</t>
  </si>
  <si>
    <t>AMBIENTE Y DESARROLLO SOSTENIBLE</t>
  </si>
  <si>
    <t>320101 Ministerio de Ambiente</t>
  </si>
  <si>
    <t>03-03-01-034- FORTALECIMIENTO A LA CONSULTA PREVIA. CONVENIO 169 OIT, LEY 21 DE 1991, LEY 70 DE 1993</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</si>
  <si>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</si>
  <si>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</si>
  <si>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</si>
  <si>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</si>
  <si>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</si>
  <si>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</si>
  <si>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</si>
  <si>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</si>
  <si>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</si>
  <si>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</si>
  <si>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</si>
  <si>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</si>
  <si>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</si>
  <si>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</si>
  <si>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</si>
  <si>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</si>
  <si>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</si>
  <si>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</si>
  <si>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</si>
  <si>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</si>
  <si>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</si>
  <si>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</si>
  <si>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</si>
  <si>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</si>
  <si>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</si>
  <si>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</si>
  <si>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320102 Unidad de Parques Nacionales</t>
  </si>
  <si>
    <t>03-03-01-999- OTRAS TRANSFERENCIAS - DISTRIBUCIÓN PREVIO CONCEPTO DGPPN</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</si>
  <si>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</si>
  <si>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</si>
  <si>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320104 Autoridad Nacional de Licencias Ambientales</t>
  </si>
  <si>
    <t>3299-0900-1-- FORTALECIMIENTO DE LA GESTIÓN INSTITUCIONAL DE LA AUTORIDAD NACIONAL DE LICENCIAS AMBIENTALES.   NACIONAL</t>
  </si>
  <si>
    <t>320200 IDEAM</t>
  </si>
  <si>
    <t>3204-0900-3-- FORTALECIMIENTO DE LA GESTIÓN DEL CONOCIMIENTO HIDROLÓGICO, METEOROLÓGICO Y AMBIENTAL  NACIONAL</t>
  </si>
  <si>
    <t>3299-0900-1-- FORTALECIMIENTO DE LA GESTIÓN Y DIRECCIÓN DEL INSTITUTO DE HIDROLOGÍA, METEOROLOGÍA Y ESTUDIOS AMBIENTALES  NACIONAL</t>
  </si>
  <si>
    <t>320401 FONAM</t>
  </si>
  <si>
    <t>03-03-01-010- TRANSFERIR A LA AUTORIDAD NACIONAL DE LICENCIAS AMBIENTALES ANLA. ARTICULO 96 LEY 633 DE 2000</t>
  </si>
  <si>
    <t>3201-0900-1-- FORTALECIMIENTO DE LOS PROCESOS DE LA EVALUACIÓN Y EL SEGUIMIENTO DE LAS LICENCIAS, PERMISOS Y TRÁMITES AMBIENTALES  NACIONAL</t>
  </si>
  <si>
    <t>3201-0900-2-- APOYO A LAS ENTIDADES DEL SECTOR DE AMBIENTE Y DESARROLLO SOSTENIBLE, BENEFICIARIAS DEL FONDO NACIONAL AMBIENTAL NACIONAL - FONAM  NACIONAL-[DISTRIBUCION PREVIO CONCEPTO DNP]</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</si>
  <si>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</si>
  <si>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</si>
  <si>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</si>
  <si>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3299-0900-3-- FORTALECIMIENTO DE LA GESTIÓN TECNOLÓGICA QUE APOYA LOS PROCESOS DE LICENCIAMIENTO, PERMISOS Y TRÁMITES AMBIENTALES.  NACIONAL</t>
  </si>
  <si>
    <t>3299-0900-5-- FORTALECIMIENTO DE LA GESTION INSTITUCIONAL DE LA AUTORIDAD NACIONAL DE LICENCIAS AMBIENTALES. NACIONAL</t>
  </si>
  <si>
    <t>320800 C.V.S.</t>
  </si>
  <si>
    <t>3202-0900-3-- REHABILITACION ECOLOGICA DE BOSQUE DE MANGLAR EN LOS MUNICIPIOS DE SAN BERNARDO DEL VIENTO Y MONITOS DEL DEPARTAMENTO DE CORDOBA</t>
  </si>
  <si>
    <t>320900 C.R.Q.</t>
  </si>
  <si>
    <t>321000 Corpouraba</t>
  </si>
  <si>
    <t>3202-0900-10-- CONSERVACIÓN Y RESTAURACIÓN DEL BOSQUE BAJO EL ESQUEMA PSA - ETNIAS EN JURISDICCIÓN DE CORPOURABA, DEPARTAMENTO DE  ANTIOQUIA</t>
  </si>
  <si>
    <t>3203-0900-6-- FORMULACIÓN DEL PLAN DE MANEJO DE LA MICROCUENCA DEL RIO MULATICOS EN LA JURISDICCION DE CORPOURABA, DEPARTAMENTO DE  ANTIOQUIA</t>
  </si>
  <si>
    <t>3203-0900-7-- APLICACIÓN DE LA GUÍA TÉCNICA DE CRITERIOS PARA EL ACOTAMIENTO DE LAS RONDAS HÍDRICAS DE LA JURISDICCIÓN DE CORPOURABA, DEPARTAMENTO DE  ANTIOQUIA</t>
  </si>
  <si>
    <t>3207-0900-2-- CONSERVACIÓN Y MANEJO DE LOS RECURSOS MARINO COSTEROS EN LA UNIDAD AMBIENTAL COSTERA DEL DARIÉN. DEPARTAMENTO DE  ANTIOQUIA</t>
  </si>
  <si>
    <t>321100 Corpocaldas</t>
  </si>
  <si>
    <t>321200 Codechoco</t>
  </si>
  <si>
    <t>3202-0900-7-- RECUPERACIÓN DE ÁREAS BOSCOSAS DEGRADADAS POR ACTIVIDAD MINERA EN EL MUNICIPIO DE CANTÓN DEL SAN PABLO EN EL DEPARTAMENTO DEL  CHOCÓ</t>
  </si>
  <si>
    <t>3203-0900-1-- FORMULACIÓN DE PLANES DE MANEJO AMBIENTAL DE SEIS MICROCUENCAS DE LA JURISDICCIÓN DE CODECHOCÓ, DEPARTAMENTO DEL  CHOCÓ</t>
  </si>
  <si>
    <t>321300 CDMB</t>
  </si>
  <si>
    <t>321400 Cortolima</t>
  </si>
  <si>
    <t>321500 Carder</t>
  </si>
  <si>
    <t>321600 Corponariño</t>
  </si>
  <si>
    <t>3202-0900-4-- REHABILITACIÓN  ECOLÓGICA EN ÁREAS DE INTERÉS AMBIENTAL EN LOS MUNICIPIOS DE TAMINANGO, LEIVA, EL TAMBO, COLON, FUNES Y LA CRUZ DEL DEPARTAMENTO DE   NARIÑO</t>
  </si>
  <si>
    <t>3203-0900-5-- DESARROLLO DE LA FASE DE PROSPECTIVA , ZONIFICACIÓN AMBIENTAL Y FORMULACION EN EL MARCO DEL PLAN DE ORDENACIÓN Y MANEJO DE LA CUENCA DEL RIO MIRA, DEPARTAMENTO DE  NARIÑO</t>
  </si>
  <si>
    <t>3203-0900-6-- DESARROLLO DE LA FASE DE  PROSPECTIVA , ZONIFICACION AMBIENTAL Y FORMULACIÓN EN EL MARCO DE LA ACTUALIZACIÓN DEL PLAN DE ORDENACIÓN Y MANEJO DE LA CUENCA DEL RÍO GUIZA ALTO MIRA DEPARTAMENTO DE   NARIÑO</t>
  </si>
  <si>
    <t>321700 Corponor</t>
  </si>
  <si>
    <t>321800 Corpoguajira</t>
  </si>
  <si>
    <t>3201-0900-3-- IMPLEMENTACIÓN DE ACCIONES PARA EL FORTALECIMIENTO DE LA COMPETITIVIDAD DE LOS NEGOCIOS VERDES EN EL DEPARTAMENTO DE   LA GUAJIRA</t>
  </si>
  <si>
    <t>3204-0900-1-- IMPLEMENTACIÓN DE MECANISMOS  PARA LA GENERACIÓN DEL CONOCIMIENTO EN  GESTIÓN DE RIESGO Y  LA VARIABILIDAD CLIMÁTICA EN EL DEPARTAMENTO DE   LA GUAJIRA</t>
  </si>
  <si>
    <t>321900 Corpocesar</t>
  </si>
  <si>
    <t>322100 C.R.C.</t>
  </si>
  <si>
    <t>3202-0900-2-- RECUPERACION ECOSISTEMICA EN FUENTES ABASTECEDORAS DE ACUEDUCTOS EN MUNICIPIOS DEL MACIZO COLOMBIANO DEPARTAMENTO DEL CAUCA CAUCA</t>
  </si>
  <si>
    <t>322200 Corpamag</t>
  </si>
  <si>
    <t>322300 Corpoamazonia</t>
  </si>
  <si>
    <t>3201-0900-3-- FORTALECIMIENTO DE LOS CRITERIOS Y POSICIONAMIENTO DE LAS  EMPRESAS DEL PROGRAMA DE NEGOCIOS VERDES EN LOS DEPARTAMENTOS DE   AMAZONAS, CAQUETÁ, PUTUMAYO</t>
  </si>
  <si>
    <t>3202-0900-7-- IMPLEMENTACIÓN DE ESTRATEGIAS PARA LA GOBERNANZA Y RESTAURACIÓN EN LOS DEPARTAMENTOS DE CAQUETÁ, PUTUMAYO</t>
  </si>
  <si>
    <t>3202-0900-8-- FORTALECIMIENTO DE LA GESTION INTEGRAL DE LA BIODIVERSIDAD Y SUS SERVICIOS ECOSISTEMICOS EN CUMPLIMIENTO AL PLAN DE ACCION, EN EL MARCO DE LA SENTENCIA 4360 DE 2018 EN LOS DEPARTAMENTOS DE AMAZONAS, CAQUETA, PUTUMAYO</t>
  </si>
  <si>
    <t>322400 C.D.A.</t>
  </si>
  <si>
    <t>3201-0900-5-- IMPLEMENTACIÓN DEL PLAN REGIONAL AMAZONICO DE NEGOCIOS VERDES EN LA JURISDICCION DE LA CDA, PARA EL FORTALECIMIENTO DE INICITIVAS DE NEGOCIO VERDE   GUAVIARE, GUAINÍA, VAUPÉS, SAN JOSÉ DEL GUAVIARE, INÍRIDA, MITÚ</t>
  </si>
  <si>
    <t>3202-0900-10-- RESTAURACIÓN AMBIENTAL EN ZONAS DE RECARGA HÍDRICA DE CUENCAS Y MICROCUENCAS PRIORIZADAS EN EL  DEPARTAMENTO DEL GUAVIARE, MUNICIPIOS DE   SAN JOSÉ DEL GUAVIARE, EL RETORNO, CALAMAR</t>
  </si>
  <si>
    <t>3202-0900-9-- RECUPERACIÓN DE SUELOS DEGRADADOS POR CULTIVOS ILÍCITOS Y GANADERÍA EXTENSIVA ETAPA IV,  DEPARTAMENTO DEL GUAVIARE, MUNICIPIOS DE    SAN JOSÉ DEL GUAVIARE, EL RETORNO, CALAMAR</t>
  </si>
  <si>
    <t>3299-0900-1-- DESARROLLO DE ACCIONES DE PREVENCIÓN, CONTROL, Y VIGILANCIA DE LOS RECURSOS NATURALES EN LOS DEPARTAMENTOS DE GUAINÍA, GUAVIARE Y VAUPÉS COMO UNA HERRAMIENTA PARA CONTRIBUIR AL LOGRO DEL DESARROLLO SOSTENIBLE.     GUAINÍA, VAUPÉS, GUAVIARE</t>
  </si>
  <si>
    <t>322600 Coralina</t>
  </si>
  <si>
    <t>3202-0900-3-- CONSERVACIÓN DE LOS RECURSOS NATURALES Y SUS SERVICIOS ECOSISTÉMICOS EN EL ARCHIPIÉLAGO DE SAN ANDRÉS, PROVIDENCIA Y SANTA CATALINA SAN ANDRÉS</t>
  </si>
  <si>
    <t>3206-0900-1-- DESARROLLO DE ESTUDIOS DE CONOCIMIENTO EN GESTION DE RIESGO Y ADAPTACION AL CAMBIO CLIMATICO FRENTE AL FENOMENO DE HURACANES EN EL ARCHIPIELAGO DE SAN ANDRES Y PROVIDENCIA</t>
  </si>
  <si>
    <t>322700 Cormacarena</t>
  </si>
  <si>
    <t>3202-0900-3-- RESTAURACION DE LA BIODIVERSIDAD Y SERVICIOS ECOSISTEMICOS EN EL MUNICIPIO DE MAPIRIPAN DEL DEPARTAMENTO DEL META</t>
  </si>
  <si>
    <t>322800 Corpomojana</t>
  </si>
  <si>
    <t>3202-0900-12-- ASISTENCIA  PARA EL MANEJO INTEGRAL DE ESPECIES SILVESTRES,  EN LA JURISDICCIÓN DE CORPOMOJANA,  SUCRE</t>
  </si>
  <si>
    <t>3202-0900-13-- MANTENIMIENTO A PLANTACIONES FORESTALES PROTECTORAS EN ÁREAS CON PROCESOS DE RESTAURACIÓN, EN MICROCUENCAS DE LA JURISDICCIÓN DE CORPOMOJANA  SUCRE</t>
  </si>
  <si>
    <t>3202-0900-14-- RESTAURACIÓN DE COBERTURAS BOSCOSAS EN ZONAS DE PROTECCIÓN DEL MUNICIPIO DE SAN BENITO ABAD, DEPARTAMENTO DE  SUCRE</t>
  </si>
  <si>
    <t>322900 Corporinoquia</t>
  </si>
  <si>
    <t>323000 CARSUCRE</t>
  </si>
  <si>
    <t>3202-0900-7-- RESTAURACIÓN DE ECOSISTEMAS BOSCOSOS DETERIORADOS EN LAS SUBREGIONES SABANAS Y GOLFO DEL MORROSQUILLO, DEPARTAMENTO DE SUCRE.  SUCRE</t>
  </si>
  <si>
    <t>3202-0900-8-- RESTAURACIÓN DE BOSQUES EN LAS ZONAS DE RECARGA DE ACUÍFEROS EN LA JURISDICCIÓN DE CARSUCRE  SUCRE</t>
  </si>
  <si>
    <t>3202-0900-9-- IMPLEMENTACIÓN DE MEDIDAS DE ADAPTACIÓN FRENTE A LA VULNERABILIDAD HIDRICA EN COMUNIDADES INDIGENAS DE LA JURISDICCION DE CARSUCRE  SUCRE</t>
  </si>
  <si>
    <t>323100 C.A.M.</t>
  </si>
  <si>
    <t>323200 Corantioquia</t>
  </si>
  <si>
    <t>323300 C.R.A.</t>
  </si>
  <si>
    <t>323400 C.A.S.</t>
  </si>
  <si>
    <t>323500 Corpoboyaca</t>
  </si>
  <si>
    <t>323600 Corpochivor</t>
  </si>
  <si>
    <t>3201-0900-4-- CONSOLIDACIÓN DE LA ESTRATEGIA DE LOS NEGOCIOS VERDES PARA LA PROMOCIÓN DEL USO EFICIENTE DE LOS RECURSOS NATURALES GENERANDO OPORTUNIDADES DE DESARROLLO EN LA JURISDICCIÓN DE CORPOCHIVOR BOYACA</t>
  </si>
  <si>
    <t>3203-0900-2-- IMPLEMENTACIÓN DE ACCIONES DE USO SOSTENIBLE DEL ACUIFERO SÚNUBA (SUTATENZA, TENZA, SOMONDOCO, LA CAPILLA Y GUATEQUE)  BOYACÁ</t>
  </si>
  <si>
    <t>3204-0900-1-- CONSTRUCCION DE LA LINEA BASE ECOLOGICA SOBRE LA ICTIOFAUNA EN LAS SUB-CUENCAS HIDROGRAFICAS DE LA JURISDICCION DE CORPOCHIVOR BOYACA</t>
  </si>
  <si>
    <t>323700 Corpoguavio</t>
  </si>
  <si>
    <t>323800 Cardique</t>
  </si>
  <si>
    <t>323900 C.S.B.</t>
  </si>
  <si>
    <t>3201-0900-4-- GENERACIÓN DE ACCIONES QUE PROMUEVAN LAS OPORTUNIDADES DE FORTALECIMIENTO Y PROMOCIÓN DE LOS NEGOCIOS VERDES EN LA JURISDICCIÓN DE LA CSB, BOLÍVAR.  BOLÍVAR</t>
  </si>
  <si>
    <t>3203-0900-1-- FORMULACIÓN DEL PLAN DE ORDENACIÓN Y MANEJO DE LA CUENCA HIDROGRÁFICA DIRECTOS RÍO MAGDALENA – BRAZO MORALES – RÍO BOQUE – NSS CÓDIGO 2320-01, CON INCORPORACIÓN DEL COMPONENTE DE GESTIÓN DEL RIESGO,ETAPA I; EN JURISDICCIÓN DE LA CSB, DPTO DE BOLÍVAR</t>
  </si>
  <si>
    <t>CIENCIA, TECNOLOGÍA E INNOVACIÓN</t>
  </si>
  <si>
    <t>390101 Ministerio de Ciencia, tecnología e innovación</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</si>
  <si>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</si>
  <si>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</si>
  <si>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</si>
  <si>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</si>
  <si>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</si>
  <si>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</si>
  <si>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</si>
  <si>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</si>
  <si>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3903-1000-4-- APOYO  A LA SOFISTICACIÓN Y DIVERSIFICACIÓN DE SECTORES PRODUCTIVOS A TRAVÉS DE LA I+D+I   NACIONAL</t>
  </si>
  <si>
    <t>3903-1000-5-- INCREMENTO DE LAS ACTIVIDADES DE CIENCIA, TECNOLOGÍA E INNOVACIÓN EN LA CONSTRUCCIÓN DE LA BIOECONOMÍA A NIVEL   NACIONAL</t>
  </si>
  <si>
    <t>3904-1000-4-- DESARROLLO DE VOCACIONES CIENTÍFICAS Y CAPACIDADES PARA LA INVESTIGACIÓN EN NIÑOS Y JÓVENES A NIVEL  NACIONAL</t>
  </si>
  <si>
    <t>3904-1000-5-- APOYO  AL FOMENTO Y DESARROLLO DE LA APROPIACIÓN SOCIAL DE LA CTEI - ASCTI  NACIONAL</t>
  </si>
  <si>
    <t>COMERCIO, INDUSTRIA Y TURISMO</t>
  </si>
  <si>
    <t>350101 Ministerio de Comercio</t>
  </si>
  <si>
    <t>03-01-01-001- TRANSFERENCIA DE RECURSOS AL PATRIMONIO AUTONOMO FIDEICOMISO DE PROMOCION DE EXPORTACIONES - PROEXPORT. ARTICULO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</si>
  <si>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</si>
  <si>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</si>
  <si>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</si>
  <si>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</si>
  <si>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</si>
  <si>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</si>
  <si>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FILMICO COLOMBIA (FFC) - LEY 1556 DE 2012</t>
  </si>
  <si>
    <t>03-04-02-077- MESADAS PENSIONALES - ZONAS FRANCAS (DE PENSIONES)</t>
  </si>
  <si>
    <t>03-04-02-078- MESADAS PENSIONALES CONCESIÓN DE SALINAS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</si>
  <si>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</si>
  <si>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</si>
  <si>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</si>
  <si>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</si>
  <si>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</si>
  <si>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</si>
  <si>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</si>
  <si>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</si>
  <si>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</si>
  <si>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</si>
  <si>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</si>
  <si>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</si>
  <si>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</si>
  <si>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</si>
  <si>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</si>
  <si>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</si>
  <si>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</si>
  <si>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</si>
  <si>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</si>
  <si>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 Dirección General de Comercio Exterior</t>
  </si>
  <si>
    <t>01-01-04-- OTROS GASTOS DE PERSONAL - DISTRIBUCIÓN PREVIO CONCEPTO DGPPN</t>
  </si>
  <si>
    <t>3501-0200-2-- FORTALECIMIENTO DE LOS SERVICIOS BRINDADOS A LOS USUARIOS DE COMERCIO EXTERIOR A NIVEL  NACIONAL</t>
  </si>
  <si>
    <t>350104 Artesanias de Colombia</t>
  </si>
  <si>
    <t>3502-0200-10-- APOYO Y FOMENTO A LA ACTIVIDAD ARTESANAL DE LAS COMUNIDADES O GRUPOS ÉTNICOS, COMO EXPRESIÓN DE SUS ECONOMÍAS PROPIAS A NIVEL  NACIONAL</t>
  </si>
  <si>
    <t>3502-0200-11-- INCREMENTO DE LA COMPETITIVIDAD E INCLUSIÓN PRODUCTIVA DE LA POBLACIÓN ARTESANA VICTIMA Y VULNERABLE DEL PAÍS  NACIONAL</t>
  </si>
  <si>
    <t>3502-0200-7-- MEJORAMIENTO  Y GENERACIÓN DE OPORTUNIDADES COMERCIALES PARA EL SECTOR ARTESANAL COLOMBIANO  NACIONAL</t>
  </si>
  <si>
    <t>3502-0200-8-- FORTALECIMIENTO DE LA GESTIÓN DEL CONOCIMIENTO ARTESANAL A NIVEL  NACIONAL</t>
  </si>
  <si>
    <t>3502-0200-9-- FORTALECIMIENTO DE LA ACTIVIDAD ARTESANAL, UNA ALTERNATIVA DE DESARROLLO ECONÓMICO LOCAL Y REGIONAL 2019-2023  NACIONAL</t>
  </si>
  <si>
    <t>3599-0200-4-- FORTALECIMIENTO DE LA GESTIÓN INSTITUCIONAL Y BUEN GOBIERNO DE ARTESANIAS DE COLOMBIA  NACIONAL</t>
  </si>
  <si>
    <t>3599-0200-5-- ADECUACIÓN DE LOS INMUEBLES DE PROPIEDAD DE ARTESANÍAS DE COLOMBIA A NIVEL   NACIONAL</t>
  </si>
  <si>
    <t>350200 Superintendencia de Sociedades</t>
  </si>
  <si>
    <t>03-03-01-026- GASTOS INHERENTES A LA INTERVENCIÓN ADMINISTRATIVA PARAGRAFO  3,  ART. 10, DECRETO 4334 DE 2008, ART. 1   DECRETO 1761 DE 2009</t>
  </si>
  <si>
    <t>03-04-02-014- AUXILIOS FUNERARIOS</t>
  </si>
  <si>
    <t>03-04-02-015- APORTE PREVISION SOCIAL SERVICIOS MEDICOS (NO DE PENSIONES)</t>
  </si>
  <si>
    <t>03-04-02-082- MESADAS PENSIONALES DE LA SUPERINTENDENCIA DE SOCIEDADES A TRAVÉS DEL FOPEP (DE PENSIONES)</t>
  </si>
  <si>
    <t>03-11-03-001- SUBSIDIO LIQUIDACIONES LEYES 550 DE 1999 Y 1116 DE 2006.</t>
  </si>
  <si>
    <t>06-01-04-006- PROGRAMA DE CREDITO DE VIVIENDA PARA LOS EMPLEADOS DE LA SUPERINTENDENCIA DE SOCIEDADES (DECRETO 1695 DE 1997)</t>
  </si>
  <si>
    <t>3502-0200-2-- FORTALECIMIENTO DE LA COMPETITIVIDAD DE LAS SOCIEDADES DEL SECTOR REAL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</si>
  <si>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</si>
  <si>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</si>
  <si>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350300 Superintendencia de Industria y Comercio</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</si>
  <si>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</si>
  <si>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</si>
  <si>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</si>
  <si>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</si>
  <si>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</si>
  <si>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</si>
  <si>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</si>
  <si>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</si>
  <si>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</si>
  <si>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</si>
  <si>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</si>
  <si>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3599-0200-7-- MEJORAMIENTO DE LA INFRAESTRUCTURA FÍSICA DE LA SEDE DE LA SUPERINTENDENCIA DE INDUSTRIA Y COMERCIO EN  BOGOTÁ</t>
  </si>
  <si>
    <t>3599-0200-8-- MEJORAMIENTO EN LA CALIDAD DE LA GESTIÓN ESTRATÉGICA DE LA SUPERINTENDENCIA DE INDUSTRIA Y COMERCIO A NIVEL  NACIONAL</t>
  </si>
  <si>
    <t>350400 Junta Central de Contadores</t>
  </si>
  <si>
    <t>08-04-04-- CONTRIBUCION DE VALORIZACION MUNICIPAL</t>
  </si>
  <si>
    <t>3503-0200-1-- SERVICIO DE INSPECCIÓN Y VIGILANCIA A CONTADORES PÚBLICOS Y SOCIEDADES PRESTADORAS DE SERVICIOS CONTABLES  NACIONAL</t>
  </si>
  <si>
    <t>3599-0200-4-- FORTALECIMIENTO DE LA GESTIÓN INTERNA INSTITUCIONAL DE LA JUNTA CENTRAL DE CONTADORES  NACIONAL</t>
  </si>
  <si>
    <t>350500 Instituto Nacional de Metrología</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</si>
  <si>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</si>
  <si>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</si>
  <si>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</si>
  <si>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</si>
  <si>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</si>
  <si>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CONGRESO DE LA REPÚBLICA</t>
  </si>
  <si>
    <t>010101 Senado de la República</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</si>
  <si>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</si>
  <si>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</si>
  <si>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</si>
  <si>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</si>
  <si>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</si>
  <si>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</si>
  <si>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</si>
  <si>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</si>
  <si>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</si>
  <si>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010102 Cámara de Representantes</t>
  </si>
  <si>
    <t>0199-1000-2-- MEJORAMIENTO DE LAS CONDICIONES DE SEGURIDAD Y PROTECCIÓN EN LOS DESPLAZAMIENTOS DE LOS REPRESENTANTES A LA CÁMARA.  NACIONAL</t>
  </si>
  <si>
    <t>0199-1000-4-- MEJORAMIENTO DEL SISTEMA DE GESTION DOCUMENTAL Y DE LA INFORMACION EN LA CAMARA DE REPRESENTANTES BOGOTA</t>
  </si>
  <si>
    <t>CULTURA</t>
  </si>
  <si>
    <t xml:space="preserve">330101 Ministerio de Cultura </t>
  </si>
  <si>
    <t>03-03-02-005- RECURSOS A MUNICIPIOS, ESPECTÁCULOS PÚBLICOS ART. 7 DE LA LEY 1493 DEL 26 DE DICIEMBRE DE 2011</t>
  </si>
  <si>
    <t>03-03-02-023- DISTRIBUCION DE RECURSOS IMPUESTO NACIONAL AL CONSUMO SOBRE LOS SERVICIOS DE TELEFONIA MOVIL - SECTOR CULTURA, ART 201 LEY 1819 DE 2016</t>
  </si>
  <si>
    <t>03-03-04-002- ACTIVIDADES DE PROMOCIÓN Y DESARROLLO DE LA CULTURA-CONVENIOS SECTOR PÚBLICO (LEY  397 DE 1997)</t>
  </si>
  <si>
    <t>03-06-01-015- ACTIVIDADES DE PROMOCION Y DESARROLLO DE LA CULTURA - CONVENIOS SECTOR PRIVADO</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</si>
  <si>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</si>
  <si>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</si>
  <si>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3301-1603-24-- FORTALECIMIENTO DE LA GESTIÓN CULTURAL A NIVEL  NACIONAL</t>
  </si>
  <si>
    <t>3301-1603-25-- DISEÑO Y REALIZACIÓN DE LA CONVOCATORIA NACIONAL DE ESTÍMULOS  NACIONAL</t>
  </si>
  <si>
    <t>3301-1603-26-- IMPLEMENTACIÓN DEL PLAN PARA LAS ARTES A NIVEL   NACIONAL</t>
  </si>
  <si>
    <t>3301-1603-27-- FORTALECIMIENTO DE LAS INDUSTRIAS CULTURALES  NACIONAL</t>
  </si>
  <si>
    <t>3301-1603-28-- AMPLIACIÓN MANTENIMIENTO, DOTACIÓN Y OPERACIÓN DEL TEATRO NACIONAL DE CRISTÓBAL COLÓN  BOGOTÁ</t>
  </si>
  <si>
    <t>3301-1603-30-- FORTALECIMIENTO DE LA OFERTA DE CONTENIDOS CULTURALES MEDIÁTICOS PRODUCIDOS EN EL PAÍS  NACIONAL</t>
  </si>
  <si>
    <t>3301-1603-31-- FORTALECIMIENTO EN EL ACCESO AL CONOCIMIENTO  NACIONAL</t>
  </si>
  <si>
    <t>3301-1603-32-- APOYO AL DESARROLLO DE LA MUSICA SINFONICA  NACIONAL</t>
  </si>
  <si>
    <t>3301-1603-33-- FORTALECIMIENTO Y FOMENTO DE LAS INDUSTRIAS CREATIVAS Y CULTURALES DE COLOMBIA EN EL MARCO DE LA ECONOMÍA NARANJA  NACIONAL</t>
  </si>
  <si>
    <t>3301-1603-34-- FORTALECIMIENTO  DEL ECOSISTEMA CINEMATOGRÁFICO Y AUDIOVISUAL COLOMBIANO  NACIONAL</t>
  </si>
  <si>
    <t>3302-1603-10-- RECUPERACIÓN Y SALVAGUARDIA DEL PATRIMONIO CULTURAL  NACIONAL</t>
  </si>
  <si>
    <t>3302-1603-11-- OPTIMIZACIÓN DE LA APROPIACIÓN DEL PATRIMONIO DE LOS MUSEOS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</si>
  <si>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</si>
  <si>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</si>
  <si>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</si>
  <si>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</si>
  <si>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330400 Archivo General</t>
  </si>
  <si>
    <t>03-02-02-001- CONSEJO INTERNACIONAL DE ARCHIVOS (ICA) LEY 927 DE 2004</t>
  </si>
  <si>
    <t>03-02-02-006- PROGRAMA DE APOYO AL DESARROLLO DE ARCHIVOS IBEROAMERICANOS -ADAI- LEY 558 DE 2000.</t>
  </si>
  <si>
    <t>3302-1603-10-- FORTALECIMIENTO DE LA FUNCIÓN ARCHIVÍSTICA NACIONAL</t>
  </si>
  <si>
    <t>3302-1603-11-- FORTALECIMIENTO DEL PATRIMONIO DOCUMENTAL ARCHIVISTICO NACIONAL</t>
  </si>
  <si>
    <t>3302-1603-4-- MEJORAMIENTO DE LAS CONDICIONES DE ORGANIZACIÓN, CONSERVACIÓN Y ACCESO DE LOS DOCUMENTOS QUE SE CUSTODIAN EN EL TERRITORIO NACIONAL Y EN EL ARCHIVO GENERAL DE LA NACIÓN  NACIONAL</t>
  </si>
  <si>
    <t>3302-1603-5-- MEJORAMIENTO DE LA GESTIÓN,PRESERVACIÓN, DIFUSIÓN Y ACCESO  A LOS EXPEDIENTES Y DOCUMENTOS ELECTRÓNICOS  QUE SE GENERAN Y CUSTODIAN EN LAS ENTIDADES EN EL TERRITORIO NACIONAL  Y EN EL ARCHIVO GENERAL DE  LA NACIÓN   NACIONAL</t>
  </si>
  <si>
    <t>3302-1603-6-- IMPLANTACIÓN DEL SISTEMA NACIONAL DE ARCHIVOS  NACIONAL</t>
  </si>
  <si>
    <t>3302-1603-7-- FORTALECIMIENTO EN LA CAPACIDAD DE RESPUESTAS A LAS SOLICITUDES DE ARCHIVOS DE LAS ENTIDADES LIQUIDADAS A NIVEL   NACIONAL</t>
  </si>
  <si>
    <t>3302-1603-8-- MODERNIZACIÓN DIGITAL DE ARCHIVOS Y LA GESTIÓN DOCUMENTAL ELECTRÓNICA NACIONAL</t>
  </si>
  <si>
    <t>3302-1603-9-- FORTALECIMIENTO DE LA POLÍTICA ARCHIVISTICA EN LOS GRUPOS DE VALOR DEL SISTEMA NACIONAL DE ARCHIVOS NACIONAL</t>
  </si>
  <si>
    <t>3399-1603-4-- FORTALECIMIENTO DE LA GESTIÓN Y SEGURIDAD DE LAS TECNOLOGÍAS DE LA INFORMACIÓN, COMUNICACIONES E INFRAESTRUCTURA TECNOLÓGICA  NACIONAL</t>
  </si>
  <si>
    <t>3399-1603-5-- FORTALECIMIENTO DE LA INFRAESTRUCTURA FÍSICA DE LAS INSTALACIONES DEL ARCHIVO GENERAL DE LA NACIÓN Y DE LOS SISTEMAS QUE LA CONFORMAN   NACIONAL</t>
  </si>
  <si>
    <t>3399-1603-6-- FORTALECIMIENTO DE LA PLANEACIÓN Y GESTIÓN INSTITUCIONAL EN EL ARCHIVO GENERAL DE LA NACIÓN NACIONAL</t>
  </si>
  <si>
    <t>330500 Antropología e Historia</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</si>
  <si>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</si>
  <si>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</si>
  <si>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3302-1603-7-- FORMULACIÓN CIENTÍFICA DE LA POLÍTICA PÚBLICA PARA EL DIALOGO INTERCULTURAL A NIVEL   NACIONAL</t>
  </si>
  <si>
    <t>3399-1603-2-- FORTALECIMIENTO DE LA INFRAESTRUCTURA FÍSICA, ADMINISTRATIVA, TECNOLÓGICA E INFORMÁTICA DEL ICANH A NIVEL   NACIONAL</t>
  </si>
  <si>
    <t>330700 Caro y Cuervo</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</si>
  <si>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</si>
  <si>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</si>
  <si>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</si>
  <si>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DEFENSA Y POLICÍA</t>
  </si>
  <si>
    <t>150101 Ministerio de Defensa</t>
  </si>
  <si>
    <t>03-01-02-001- SUBVENCIONES A SATENA S.A. COMO ÚNICO OPERADOR DE RUTAS SOCIALES. (ART. 240 LEY 1753 DE 2015)</t>
  </si>
  <si>
    <t>03-02-02-139- COMITÉ CIENTÍFICO  DE INVESTIGACIÓN EN LA ANTARTIDA - SCAR (LEY 67 DE 1988)</t>
  </si>
  <si>
    <t>03-03-01-023- PROGRAMA DE DESMOVILIZACIÓN Y SOMETIMIENTO (DECRETO 128 DE 2003 Y 965 DE 2020)</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</si>
  <si>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</si>
  <si>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</si>
  <si>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683-2001 (NO DE PENSIONES)</t>
  </si>
  <si>
    <t>03-04-02-023- PRESTACIONES SOCIALES (NO DE PENSIONES)</t>
  </si>
  <si>
    <t>03-04-02-024- TRANSFERIR AL FONDO DE SOLIDARIDAD DE LA CAJA DE VIVIENDA MILITAR Y DE POLICIA. NUMERAL 5 PARÁGRAFO 2 ARTICULO 1 LEY 1305 DE 2009 (NO DE PENSIONES)</t>
  </si>
  <si>
    <t>03-08-01-002- TRANSFERENCIA CONVENIOS ICETEX</t>
  </si>
  <si>
    <t>03-10-02-001- FALLOS JUDICIALES, DECISIONES CUASIJUDICIALES Y SOLUCIONES AMISTOSAS SISTEMA INTERAMERICANO DE DERECHOS HUMANOS</t>
  </si>
  <si>
    <t>Disminución de Pasivos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</si>
  <si>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</si>
  <si>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</si>
  <si>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</si>
  <si>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</si>
  <si>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</si>
  <si>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</si>
  <si>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</si>
  <si>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150102 Mindefensa - Comando General</t>
  </si>
  <si>
    <t>1502-0100-13-- FORTALECIMIENTO DE LAS CAPACIDADES DE CIBERDEFENSA Y CIBERSEGURIDAD DEL COMANDO GENERAL DE LAS FF.MM  NACIONAL</t>
  </si>
  <si>
    <t>1502-0100-14-- FORTALECIMIENTO DE CAPACIDADES DE OPERACIONES ESPECIALES (THOR) NACIONAL</t>
  </si>
  <si>
    <t>1502-0100-15-- FORTALECIMIENTO DE LA INFRAESTRUCTURA DE LA ESCUELA SUPERIOR DE GUERRA EN  BOGOTÁ</t>
  </si>
  <si>
    <t>1502-0100-16-- FORTALECIMIENTO DE LA PLATAFORMA E INFRAESTRUCTURA DE LA RED INTEGRADA DE COMUNICACIONES DE LAS FF.MM  NACIONAL</t>
  </si>
  <si>
    <t>1502-0100-17-- FORTALECIMIENTO DE LA CAPACIDAD TECNOLÓGICA Y DE DESPLIEGUE EN OPERACIONES CONTRA LOS DELITOS QUE AFECTAN LA LIBERTAD PERSONAL A NIVEL  NACIONAL</t>
  </si>
  <si>
    <t>1502-0100-18-- OPTIMIZACIÓN DEL CENTRO DE SIMULACIÓN Y ANÁLISIS DE CRISIS DE LA ESCUELA SUPERIOR DE GUERRA EN  BOGOTÁ</t>
  </si>
  <si>
    <t>1502-0100-19-- IMPLEMENTACION III FASE DE MUSEOLOGIA Y MUSEOGRAFIA, DEL MUSEO DE LAS FUERZAS MILITARES UBICADO EN TOCANCIPA</t>
  </si>
  <si>
    <t>1502-0100-20-- MEJORAMIENTO DE LOS NIVELES DE ALISTAMIENTO TERRESTRE DE LOS MEDIOS OPERATIVOS Y LOGÍSTICOS DEL COMANDO GENERAL DE LAS FUERZAS MILITARES.  BOGOTÁ</t>
  </si>
  <si>
    <t>150103 Mindefensa - Ejercito</t>
  </si>
  <si>
    <t>08-04-03-- CONTRIBUCIÓN NACIONAL DE VALORIZACIÓN</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</si>
  <si>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</si>
  <si>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</si>
  <si>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</si>
  <si>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</si>
  <si>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</si>
  <si>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</si>
  <si>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</si>
  <si>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</si>
  <si>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</si>
  <si>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</si>
  <si>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1506-0100-1-- FORTALECIMIENTO DE LAS UNIDADES DE ATENCIÓN Y PREVENCIÓN DE DESASTRES DEL EJERCITO  NACIONAL</t>
  </si>
  <si>
    <t>1599-0100-1-- FORTALECIMIENTO DE LAS TECNOLOGÍAS DE LA INFORMACIÓN Y LAS COMUNICACIONES DEL EJÉRCITO  NACIONAL</t>
  </si>
  <si>
    <t>1599-0100-2-- FORTALECIMIENTO DE LA DOCTRINA Y CAPACITACIÓN MILITAR DEL EJÉRCITO  NACIONAL</t>
  </si>
  <si>
    <t>150104 Mindefensa - Armada</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</si>
  <si>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</si>
  <si>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</si>
  <si>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</si>
  <si>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</si>
  <si>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</si>
  <si>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</si>
  <si>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</si>
  <si>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</si>
  <si>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</si>
  <si>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</si>
  <si>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</si>
  <si>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150105 Mindefensa - Fuerza Aérea</t>
  </si>
  <si>
    <t>1502-0100-27-- RENOVACIÓN Y MODERNIZACIÓN DEL EQUIPO AERONÁUTICO DE LA FAC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</si>
  <si>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</si>
  <si>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</si>
  <si>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</si>
  <si>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</si>
  <si>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</si>
  <si>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</si>
  <si>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</si>
  <si>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1502-0100-36-- INCREMENTO Y RECUPERACIÓN DEL ALOJAMIENTO MILITAR EN LA FUERZA AÉREA COLOMBIANA CON EL FIN DE SOPORTAR LAS OPERACIONES AÉREAS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</si>
  <si>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</si>
  <si>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</si>
  <si>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</si>
  <si>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</si>
  <si>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</si>
  <si>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150111 Mindefensa - Salud</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</si>
  <si>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</si>
  <si>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</si>
  <si>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</si>
  <si>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</si>
  <si>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</si>
  <si>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150112 Dimar</t>
  </si>
  <si>
    <t>03-02-02-069- ORGANIZACION INTERNACIONAL HIDROGRAFICA. OIH. (LEY 408 DE 1997)</t>
  </si>
  <si>
    <t>03-02-02-072- ORGANIZACION MARITIMA INTERNACIONAL.OMI. (LEY 6  DE 1974 Y LEY 45 DE 1994)</t>
  </si>
  <si>
    <t>Gastos de Comercialización y Producción</t>
  </si>
  <si>
    <t>05-01-01-- MATERIALES Y SUMINISTROS</t>
  </si>
  <si>
    <t>05-01-02-- ADQUISICIÓN DE SERVICIOS</t>
  </si>
  <si>
    <t>1504-0100-10-- FORTALECIMIENTO DEL SISTEMA DE SEGURIDAD INTEGRAL MARÍTIMA Y FLUVIAL A NIVEL  NACIONAL</t>
  </si>
  <si>
    <t>1504-0100-8-- IMPLEMENTACIÓN DEL PLAN NACIONAL DE INFRAESTRUCTURA A NIVEL  NACIONAL</t>
  </si>
  <si>
    <t>1504-0100-9-- DESARROLLO DE LA AGENDA CIENTÍFICA PARA LA AUTORIDAD MARÍTIMA Y FLUVIAL A NIVEL  NACIONAL</t>
  </si>
  <si>
    <t>1599-0100-1-- CONSOLIDACIÓN DEL POTENCIAL DE LA AUTORIDAD MARÍTIMA EN EL TERRITORIO   NACIONAL</t>
  </si>
  <si>
    <t>150113 Centro de Rehabilitación Inclusiva</t>
  </si>
  <si>
    <t>150300 Caja de Retiro Militar</t>
  </si>
  <si>
    <t>03-04-02-013- ASIGNACIONES DE RETIRO (NO DE PENSIONES)</t>
  </si>
  <si>
    <t>03-04-02-037- BIENESTAR SOCIAL AFILIADOS DE LA CAJA DE RETIRO DE LAS FUERZAS MILITARES Y LA CAJA DE SUELDOS DE RETIRO DE LA POLICÍA NACIONAL, DECRETOS 2002 Y 2003 DE 1984 (NO DE PENSIONES)</t>
  </si>
  <si>
    <t>1599-0100-2-- FORTALECIMIENTO DE LA GESTIÓN DE CREMIL CON EL APOYO DE LAS TIC  BOGOTÁ</t>
  </si>
  <si>
    <t>150700 Casas Fiscales Ejercito</t>
  </si>
  <si>
    <t>07-03--- DEPÓSITO EN PRENDA</t>
  </si>
  <si>
    <t>1505-0100-3-- MANTENIMIENTO RECUPERATIVO Y ESTRUCTURAL DE VIVIENDAS FISCALES Y SUS AREAS COMUNES A NIVEL  NACIONAL</t>
  </si>
  <si>
    <t>1505-0100-4-- CONSTRUCCIÓN DE VIVIENDAS FISCALES Y SUS ÁREAS COMUNES A NIVEL  NACIONAL</t>
  </si>
  <si>
    <t>150800 Defensa Civil</t>
  </si>
  <si>
    <t>03-03-04-015- FONDO NACIONAL DE EMERGENCIAS</t>
  </si>
  <si>
    <t>1506-0100-4-- MEJORAMIENTO DE LA CAPACIDAD DE RESPUESTA PARA INTERVENIR ANTE LA OCURRENCIA DE DESASTRES EN EL TERRITORIO   NACIONAL</t>
  </si>
  <si>
    <t>151000 Club Militar</t>
  </si>
  <si>
    <t>08-02--- ESTAMPILLAS</t>
  </si>
  <si>
    <t>151100 Caja de Sueldos Policía</t>
  </si>
  <si>
    <t>06-01-04-003- FONDO DE PRESTAMOS</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</si>
  <si>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</si>
  <si>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</si>
  <si>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</si>
  <si>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</si>
  <si>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 xml:space="preserve">151201 Fondo Policía </t>
  </si>
  <si>
    <t>03-03-04-006- TRANSFERENCIAS DE EXCEDENTES FINANCIEROS A LA NACIÓN (ART. 16 EOP)</t>
  </si>
  <si>
    <t>06-01-04-007- PRESTAMOS FONDO ROTATORIO DE LA POLICIA</t>
  </si>
  <si>
    <t>1599-0100-2-- FORTALECIMIENTO DE LA INFRAESTRUCTURA TECNOLÓGICA DEL FONDO ROTATORIO DE LA POLICÍA A NIVEL   NACIONAL</t>
  </si>
  <si>
    <t xml:space="preserve">151600 Superintendencia de Vigilancia y Seguridad </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</si>
  <si>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</si>
  <si>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</si>
  <si>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151900 Hospital Militar</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</si>
  <si>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</si>
  <si>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</si>
  <si>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</si>
  <si>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152000 Agencia Logística de las Fuerzas Militares</t>
  </si>
  <si>
    <t>1599-0100-3-- DISEÑO E IMPLEMENTACIÓN DEL MODELO DE GESTIÓN DOCUMENTAL Y ADMINISTRACIÓN DE ARCHIVOS DE LA AGENCIA LOGÍSTICA DE LAS FUERZAS MILITARES  BOGOTÁ</t>
  </si>
  <si>
    <t>1599-0100-4-- FORTALECIMIENTO DE LA INFRAESTRUCTURA LOGÍSTICA DE LA REGIONAL NORORIENTE  BUCARAMANGA</t>
  </si>
  <si>
    <t>160101 Policía Nacional</t>
  </si>
  <si>
    <t>03-02-02-113- ORGANIZACION INTERNACIONAL DE POLICIA CRIMINAL. INTERPOL. (D.L.3169 DE 1968 Y D.L. 1717 DE 1960)</t>
  </si>
  <si>
    <t>03-03-01-009- PROGRAMA DE PROTECCION A PERSONAS QUE SE ENCUENTRAN EN SITUACION DE RIESGO CONTRA SU VIDA, INTEGRIDAD, SEGURIDAD O LIBERTAD, POR CAUSAS RELACIONADAS CON LA VIOLENCIA EN COLOMBIA</t>
  </si>
  <si>
    <t>03-03-01-063- FONDO PARA LA REHABILITACION, INVERSION SOCIAL Y LUCHA CONTRA EL CRIMEN ORGANIZADO</t>
  </si>
  <si>
    <t>03-04-02-084- AUXILIO MUTUO (NO DE PRESTAMOS) (NO DE PENSIONES)</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</si>
  <si>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</si>
  <si>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</si>
  <si>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</si>
  <si>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</si>
  <si>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</si>
  <si>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</si>
  <si>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</si>
  <si>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1599-0100-1-- MEJORAMIENTO POLÍTICA EDUCATIVA DE LA POLICÍA  NACIONAL</t>
  </si>
  <si>
    <t>160102 Policía Nacional - Salud</t>
  </si>
  <si>
    <t>03-04-01-010- FONDO SOLIDARIDAD EN SALUD LEY 1122 DE 2007 (NO DE PENSIONES)</t>
  </si>
  <si>
    <t>08-04-07-- CONTRIBUCIÓN DE VIGILANCIA – SUPERINTENDENCIA NACIONAL DE SALUD</t>
  </si>
  <si>
    <t>1505-0100-3-- FORTALECIMIENTO DE LAS INSTALACIONES DE SALUD DE LA POLICÍA   NACIONAL</t>
  </si>
  <si>
    <t>DEPORTE Y RECREACIÓN</t>
  </si>
  <si>
    <t>430101 Ministerio del Deporte</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</si>
  <si>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</si>
  <si>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</si>
  <si>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</si>
  <si>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</si>
  <si>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</si>
  <si>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</si>
  <si>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t>
  </si>
  <si>
    <t>4302-1604-17-- APOYO A LA INFRAESTRUCTURA DE ALTA COMPETENCIA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</si>
  <si>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</si>
  <si>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</si>
  <si>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</si>
  <si>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</si>
  <si>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</si>
  <si>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</si>
  <si>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</si>
  <si>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</si>
  <si>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</si>
  <si>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</si>
  <si>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</si>
  <si>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EDUCACIÓN</t>
  </si>
  <si>
    <t>220101 Ministerio de Educación</t>
  </si>
  <si>
    <t>03-02-02-022- CENTRO REGIONAL PARA EL FOMENTO DEL LIBRO EN AMERICA LATINA Y EL CARIBE.CERLALC. (LEY 65 DE 1986)</t>
  </si>
  <si>
    <t>03-02-02-111- ORGANIZACIÓN DE LOS ESTADOS IBEROAMERICANOS PARA LA EDUCACION, LA CIENCIA Y LA CULTURA -OEI- LEY 28 DE 1960, LEY 30 DE 1989.</t>
  </si>
  <si>
    <t>03-02-02-112- SECRETARIA EJECUTIVA PERMANENTE DEL CONVENIO ANDRES BELLO LEY 122 DE 1985; LEY 20 DE 1973 Y LEY 20 DE 1992. -SECAB.</t>
  </si>
  <si>
    <t>03-03-01-042- EDUCACION DE NINAS Y NINOS EN SITUACIONES ESPECIALES</t>
  </si>
  <si>
    <t>03-03-01-050- MEJORAMIENTO DE LA ENSENANZA DE LAS LENGUAS EXTRANJERAS EN EDUCACION BASICA</t>
  </si>
  <si>
    <t>03-03-02-009- RECURSOS PARA COFINANCIACION DE COBERTURAS EN EDUCACION Y SALUD DE LAS ENTIDADES TERRITORIALES PRODUCTORAS, ARTICULO 145 DE LA LEY 1530 DE 2012</t>
  </si>
  <si>
    <t>03-03-02-039- A INSTITUCIONES DE EDUCACIÓN SUPERIOR -ESTABLECIMIENTOS PÚBLICOS DEL ORDEN TERRITORIAL, ARTÍCULO 183 DE LA LEY 1955 DE 2019</t>
  </si>
  <si>
    <t>03-03-04-003- APOYO A LAS UNIVERSIDADES PÚBLICAS - DESCUENTO VOTACIONES (LEY 403 DE 1997 Y LEY 815 DE 2003)</t>
  </si>
  <si>
    <t>03-03-04-008- LEY 30 DE 1992, ARTICULO 87 - DISTRIBUCIÓN CESU</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</si>
  <si>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</si>
  <si>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</si>
  <si>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</si>
  <si>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</si>
  <si>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</si>
  <si>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</si>
  <si>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</si>
  <si>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</si>
  <si>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</si>
  <si>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</si>
  <si>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</si>
  <si>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</si>
  <si>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</si>
  <si>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1151/2007 Y 1371/2009 (DE PENSIONES)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</si>
  <si>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</si>
  <si>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</si>
  <si>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</si>
  <si>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</si>
  <si>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</si>
  <si>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</si>
  <si>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</si>
  <si>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2201-0700-9-- IMPLEMENTACIÓN DEL PROGRAMA DE ALIMENTACIÓN ESCOLAR EN COLOMBIA,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</si>
  <si>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</si>
  <si>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</si>
  <si>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</si>
  <si>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</si>
  <si>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</si>
  <si>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</si>
  <si>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</si>
  <si>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</si>
  <si>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</si>
  <si>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</si>
  <si>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</si>
  <si>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</si>
  <si>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</si>
  <si>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</si>
  <si>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</si>
  <si>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</si>
  <si>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</si>
  <si>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</si>
  <si>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</si>
  <si>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NACIONAL-[DISTRIBUCION PREVIO CONCEPTO DNP]</t>
  </si>
  <si>
    <t>2299-0700-10-- DESARROLLO DE LAS CAPACIDADES DE PLANEACIÓN Y GESTIÓN INSTITUCIONALES Y SECTORIALES  NACIONAL</t>
  </si>
  <si>
    <t>220900 INSOR</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</si>
  <si>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</si>
  <si>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</si>
  <si>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</si>
  <si>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</si>
  <si>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221000 INCI</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</si>
  <si>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</si>
  <si>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</si>
  <si>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223400 Técnico Central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</si>
  <si>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</si>
  <si>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</si>
  <si>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</si>
  <si>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</si>
  <si>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223800 Instituto San Andres</t>
  </si>
  <si>
    <t>2202-0700-5-- FORTALECIMIENTO DE LAS ESTRATEGIAS DE CALIDAD, COBERTURA, PERTINENCIA Y PERMANENCIA DE LA EDUCACIÓN SUPERIOR EN EL INFOTEP  SAN ANDRÉS</t>
  </si>
  <si>
    <t>2202-0700-6-- FORTALECIMIENTO DE LA GESTIÓN INSTITUCIONAL DEL INFOTEP   SAN ANDRES Y PROVIDENCIA</t>
  </si>
  <si>
    <t>223900 Instituto del Cesar</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</si>
  <si>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</si>
  <si>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</si>
  <si>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</si>
  <si>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</si>
  <si>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</si>
  <si>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224100 Instituto Tolimense</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</si>
  <si>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</si>
  <si>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</si>
  <si>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</si>
  <si>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</si>
  <si>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224200 Instituto Simón Rodriguez</t>
  </si>
  <si>
    <t>2202-0700-3-- FORTALECIMIENTO DE LAS CONDICIONES DE CALIDAD INSTITUCIONAL CON MIRAS A LA ACREDITACIÓN DE PROGRAMAS ACADÉMICOS   CALI</t>
  </si>
  <si>
    <t>2202-0700-4-- FORTALECIMIENTO DE LA INVESTIGACIÓN INSTITUCIONAL   VALLE DEL CAUCA</t>
  </si>
  <si>
    <t>224600 Unidad Administrativa Especial de Alimentacion Escolar</t>
  </si>
  <si>
    <t>2201-0700-1-- IMPLEMENTACIÓN DEL NUEVO PROGRAMA DE ALIMENTACIÓN ESCOLAR EN COLOMBIA - ALIMENTOS PARA APRENDER, NACIONAL.</t>
  </si>
  <si>
    <t>EMPLEO PÚBLICO</t>
  </si>
  <si>
    <t>050101 Función Pública</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</si>
  <si>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</si>
  <si>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</si>
  <si>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</si>
  <si>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</si>
  <si>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050300 ESAP</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</si>
  <si>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</si>
  <si>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</si>
  <si>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</si>
  <si>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</si>
  <si>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</si>
  <si>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</si>
  <si>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</si>
  <si>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</si>
  <si>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</si>
  <si>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</si>
  <si>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</si>
  <si>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380100 Comisión Nacional del Servicio Civil</t>
  </si>
  <si>
    <t>0504-1000-5-- ADMINISTRACIÓN CONTROL Y VIGILANCIA DE LA CARRERA ADMINISTRATIVA  NACIONAL</t>
  </si>
  <si>
    <t>0599-1000-2-- FORTALECIMIENTO DE LA CAPACIDAD DE GESTIÓN INSTITUCIONAL DE LA CNSC-COMISIÓN   NACIONAL</t>
  </si>
  <si>
    <t>FISCALÍA</t>
  </si>
  <si>
    <t>290101 Fiscalía General de la Nación</t>
  </si>
  <si>
    <t>03-03-01-053- FONDO DE PROTECCIÓN DE JUSTICIA. DECRETO 1890/99 Y DECRETO 200/03</t>
  </si>
  <si>
    <t>2901-0800-10-- FORTALECIMIENTO DE LAS INVESTIGACIONES DE LOS DELITOS CONTRA LOS RECURSOS NATURALES Y EL MEDIO AMBIENTE ADELANTADAS POR LA FISCALÍA A NIVEL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</si>
  <si>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</si>
  <si>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</si>
  <si>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2999-0800-15-- MEJORAMIENTO DE LA INFRAESTRUCTURA FÍSICA DE LA FISCALÍA A NIVEL  NACIONAL</t>
  </si>
  <si>
    <t>2999-0800-17-- FORTALECIMIENTO DE LOS SERVICIOS DE TIC EN LA IMPLEMENTACIÓN DE LA ARQUITECTURA INSTITUCIONAL DE LA FISCALÍA A NIVEL  NACIONAL</t>
  </si>
  <si>
    <t>2999-0800-18-- FORTALECIMIENTO Y APROPIACIÓN DEL SISTEMA DE GESTIÓN EN EL MARCO DE LA ARQUITECTURA INSTITUCIONAL  NACIONAL</t>
  </si>
  <si>
    <t>290200 Medicina Legal</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</si>
  <si>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</si>
  <si>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</si>
  <si>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</si>
  <si>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</si>
  <si>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</si>
  <si>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</si>
  <si>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</si>
  <si>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</si>
  <si>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</si>
  <si>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</si>
  <si>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</si>
  <si>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</si>
  <si>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</si>
  <si>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2999-0800-18-- REHABILITACIÓN ESTRUCTURAL SEDE CENTRAL  BOGOTÁ</t>
  </si>
  <si>
    <t>2999-0800-19-- MEJORAMIENTO DEL PARQUE AUTOMOTOR DEL INSTITUTO NACIONAL DE MEDICINA LEGAL Y CIENCIAS FORENSES A NIVEL  NACIONAL</t>
  </si>
  <si>
    <t>2999-0800-20-- MEJORAMIENTO Y RENOVACIÓN INTEGRAL DE LA SALA DE NECROPSIAS DE LA DIRECCIÓN REGIONAL DEL INSTITUTO NACIONAL DE MEDICINA LEGAL Y CIENCIAS FORENSES.  BOGOTÁ</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</si>
  <si>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</si>
  <si>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</si>
  <si>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</si>
  <si>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290400 Fondo especial para la administración de bienes (FEAB)</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</si>
  <si>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</si>
  <si>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</si>
  <si>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2999-0800-2-- CONSTRUCCIÓN , OPERACIÓN Y MANTENIMIENTO DE LA SEDE NIVEL CENTRAL II - PALOQUEMAO  BOGOTÁ-[PREVIO CONCEPTO DNP]</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</si>
  <si>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</si>
  <si>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</si>
  <si>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</si>
  <si>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HACIENDA</t>
  </si>
  <si>
    <t xml:space="preserve">130101 Ministerio de Hacienda </t>
  </si>
  <si>
    <t>01-02-04-- OTROS GASTOS DE PERSONAL - DISTRIBUCIÓN PREVIO CONCEPTO DGPPN</t>
  </si>
  <si>
    <t>03-01-04-002- PROGRAMA DE SEGUROS PARA EL SECTOR EXPORTADOR</t>
  </si>
  <si>
    <t>03-01-04-003- INCENTIVO A LAS INVERSIONES EN HIDROCARBUROS Y MINERIA - CERTIFICADO DE REEMBOLSO TRIBUTARIO - CERT. ARTICULO 365 DE LA LEY 1819 DE 2016.</t>
  </si>
  <si>
    <t>03-02-02-103- ASOCIACION INTERNACIONAL DE PRESUPUESTO PUBLICO -ASIP, LEY 493 DE 1999.</t>
  </si>
  <si>
    <t>03-03-01-074- ATENCION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</si>
  <si>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</si>
  <si>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ARCHIPIELAGO DE SAN ANDRES, PROVIDENCIA Y SANTA CATALINA (LEY 1A. DE 1972)</t>
  </si>
  <si>
    <t>03-03-02-010- FONDO DE DESARROLLO PARA LA GUAJIRA - FONDEG, ARTICULO 19 LEY 677 DE 2001</t>
  </si>
  <si>
    <t>03-03-02-012- RECURSOS A LOS MUNICIPIOS CON RESGUARDOS INDIGENAS ART. 24 LEY 44 DE 1990, ART. 184 LEY 223 DE 1995</t>
  </si>
  <si>
    <t>03-03-02-016- RECURSOS A LOS MUNICIPIOS CON TERRITORIOS COLECTIVOS DE COMUNIDADES NEGRAS. ARTICULO 255 LEY 1753 DE 2015</t>
  </si>
  <si>
    <t>03-03-02-017- SEGUIMIENTO, ACTUALIZACION DE CALCULOS ACTUARIALES, DISENO DE ADMON FINANCIERA DEL PASIVO PENSIONAL DE LAS ENTIDADES TERRITORIALES (ARTICULO 48 DE LA LEY 863/2003)</t>
  </si>
  <si>
    <t>03-03-02-029- PARTICIPACIÓN IVA - DEPARTAMENTO ARCHIPIELAGO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</si>
  <si>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</si>
  <si>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</si>
  <si>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</si>
  <si>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</si>
  <si>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</si>
  <si>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</si>
  <si>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</si>
  <si>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</si>
  <si>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</si>
  <si>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</si>
  <si>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RIO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</si>
  <si>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</si>
  <si>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</si>
  <si>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</si>
  <si>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</si>
  <si>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</si>
  <si>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715/2001) (DE PENSIONES)</t>
  </si>
  <si>
    <t>03-11-03-005- TRANSFERENCIA A COLJUEGOS</t>
  </si>
  <si>
    <t>03-11-06-003- TRANSFERENCIAS  A FOGAFIN, PASIVOS CONTINGENTES DERIVADOS DE LA VENTA DE ACCIONES BANCO POPULAR Y BANCO DE COLOMBIA . ART 31. LEY 35 DE 1993, DECRETO 2049 DE 1993 Y 1118  DE 1995</t>
  </si>
  <si>
    <t>03-11-06-005- CUBRIMIENTO DEL RIESGO DEL DESLIZAMIENTO DEL SALARIO MINIMO - DECRETO 036 DE 2015</t>
  </si>
  <si>
    <t>04-02-05-001- CAPITALIZACION DE POSITIVA COMPAÑIA DE SEGUROS S.A. DECRETO 2066 DE 2016</t>
  </si>
  <si>
    <t>04-02-05-002- CAPITALIZACIÓN DEL FONDO NACIONAL DE GARANTÍAS (FNG)</t>
  </si>
  <si>
    <t>04-06-01-001- APORTES A FINDETER - SUBSIDIOS PARA OPERACIONES DE REDESCUENTO PARA PROYECTOS DE INVERSIÓN PARÁGRAFO ÚNICO, NUMERAL 3 ART. 270 DEL  ESTATUTO  ORGANICO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</si>
  <si>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</si>
  <si>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</si>
  <si>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</si>
  <si>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</si>
  <si>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</si>
  <si>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</si>
  <si>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</si>
  <si>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</si>
  <si>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</si>
  <si>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</si>
  <si>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</si>
  <si>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</si>
  <si>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</si>
  <si>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</si>
  <si>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2408-0600-1-- CONSTRUCCIÓN DE LAS FASES II Y III DE LA EXTENSIÓN DE LA TRONCAL NORTE QUITO SUR DEL SISTEMA TRANSMILENIO   SOACHA</t>
  </si>
  <si>
    <t>2408-0600-10-- IMPLEMENTACIÓN SISTEMA INTEGRADO DE TRANSPORTE MASIVO DE   CALI</t>
  </si>
  <si>
    <t>2408-0600-11-- IMPLEMENTACIÓN SISTEMA INTEGRADO DE TRANSPORTE MASIVO PARA   CARTAGENA</t>
  </si>
  <si>
    <t>2408-0600-12-- IMPLEMENTACIÓN DEL SISTEMA INTEGRADO DEL SERVICIO PÚBLICO URBANO DE TRANSPORTE MASIVO DE PASAJEROS DEL ÁREA METROPOLITANA DE   BUCARAMANGA</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</si>
  <si>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</si>
  <si>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</si>
  <si>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</si>
  <si>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</si>
  <si>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2408-0600-4-- IMPLEMENTACIÓN DEL SISTEMA ESTRATÉGICO DE TRANSPORTE PÚBLICO DE  PASTO</t>
  </si>
  <si>
    <t>2408-0600-5-- IMPLEMENTACIÓN SISTEMA ESTRATÉGICO DE TRANSPORTE PÚBLICO DEL MUNICIPIO  MONTERÍA</t>
  </si>
  <si>
    <t>2408-0600-6-- IMPLEMENTACIÓN DEL SISTEMA ESTRATÉGICO DE TRANSPORTE PÚBLICO DE  SINCELEJO</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</si>
  <si>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</si>
  <si>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</si>
  <si>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</si>
  <si>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130117 ITRC</t>
  </si>
  <si>
    <t>1304-1000-2-- IMPLEMENTACIÓN SISTEMA INTEGRAL DE INFORMACIÓN PARA LA PREVENCIÓN DEL FRAUDE Y LA CORRUPCIÓN EN LAS ENTIDADES VIGILADAS  NACIONAL</t>
  </si>
  <si>
    <t>130118 URF</t>
  </si>
  <si>
    <t>130119 Coljuegos</t>
  </si>
  <si>
    <t>1305-1000-1-- FORTALECIMIENTO DE LOS PROCESOS DE ADMINISTRACIÓN, SEGUIMIENTO Y CONTROL DEL MONOPOLIO RENTÍSTICO DE LOS JUEGOS DE SUERTE Y AZAR A NIVEL   NACIONAL</t>
  </si>
  <si>
    <t>130800 Contaduría General</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</si>
  <si>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</si>
  <si>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</si>
  <si>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</si>
  <si>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</si>
  <si>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</si>
  <si>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</si>
  <si>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</si>
  <si>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130900 Superintendencia Solidaria</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</si>
  <si>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</si>
  <si>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</si>
  <si>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</si>
  <si>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</si>
  <si>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</si>
  <si>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</si>
  <si>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</si>
  <si>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</si>
  <si>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131000 DIAN</t>
  </si>
  <si>
    <t>03-02-02-122- CENTRO INTERAMERICANO DE ADMINISTRADORES TRIBUTARIOS - ART. 159, LEY 223 DE 1995</t>
  </si>
  <si>
    <t>03-02-02-123- CONSEJO DE COOPERACION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</si>
  <si>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</si>
  <si>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</si>
  <si>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</si>
  <si>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</si>
  <si>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</si>
  <si>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</si>
  <si>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</si>
  <si>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131200 Información y Análisis Financiero</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</si>
  <si>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</si>
  <si>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</si>
  <si>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 xml:space="preserve">131300 Superintendencia Financiera de Colombia </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</si>
  <si>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</si>
  <si>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</si>
  <si>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</si>
  <si>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</si>
  <si>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03-02-02-116- ASOCIACION DE SUPERINTENDENTES DE SEGUROS DE AMERICA LATINA -ASSAL. ARTICULO 97 LEY 795 DE 2003</t>
  </si>
  <si>
    <t>03-02-02-117- ASOCIACION DE SUPERVISORES BANCARIOS DE LAS AMERICAS - ASBA. ARTICULO 97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</si>
  <si>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</si>
  <si>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</si>
  <si>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</si>
  <si>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</si>
  <si>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131401 UGPP - Gestión General</t>
  </si>
  <si>
    <t>03-02-02-119- ORGANIZACION IBEROAMERICANA DE SEGURIDAD SOCIAL OISS (LEY 65 / 1981).</t>
  </si>
  <si>
    <t>1305-1000-1-- OPTIMIZACIÓN DEL REGISTRO UNICO DE APORTANTES RUA  BOGOTÁ</t>
  </si>
  <si>
    <t>1399-1000-3-- MEJORAMIENTO DEL SOPORTE DE LAS TECNOLOGÍAS DE INFORMACIÓN EN LA UGPP  BOGOTÁ</t>
  </si>
  <si>
    <t>131500 Fondo Adaptación</t>
  </si>
  <si>
    <t>1303-1000-2-- RECONSTRUCCIÓN DE ZONAS E INFRAESTRUCTURAS AFECTADAS POR LA OCURRENCIA DEL FENÓMENO DE LA NIÑA 2010-2011.  NACIONAL-[PREVIO CONCEPTO DNP]</t>
  </si>
  <si>
    <t>1399-1000-1-- FORTALECIMIENTO DE LA CAPACIDAD INSTITUCIONAL EN LA GESTIÓN DE INFORMACIÓN. BOGOTÁ</t>
  </si>
  <si>
    <t>INCLUSIÓN SOCIAL Y RECONCILIACIÓN</t>
  </si>
  <si>
    <t>410101 Prosperidad Social</t>
  </si>
  <si>
    <t>03-04-02-025- INDEMNIZACIONES (NO DE PENSIONES)</t>
  </si>
  <si>
    <t>4101-1500-5-- IMPLEMENTACIÓN DE INTERVENCIÓN INTEGRAL APD CON ENFOQUE DIFERENCIAL ÉTNICO PARA INDIGENAS Y AFROS A NIVEL  NACIONAL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</si>
  <si>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</si>
  <si>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</si>
  <si>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</si>
  <si>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</si>
  <si>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</si>
  <si>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</si>
  <si>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4103-1500-18-- IMPLEMENTACIÓN DE LA ESTRATEGIA DE ACOMPAÑAMIENTO FAMILIAR Y COMUNITARIO PARA LA SUPERACIÓN DE LA POBREZA - FIP A NIVEL   NACIONAL</t>
  </si>
  <si>
    <t>4103-1500-19-- FORTALECIMIENTO DE LA GESTIÓN DE OFERTA PARA LA SUPERACIÓN DE LA POBREZA- FIP A NIVEL  NACIONAL</t>
  </si>
  <si>
    <t>4103-1500-20-- IMPLEMENTACION DE TRANSFERENCIAS MONETARIAS NO CONDICIONAS PARA DISMINUIR POBREZA MONETARIA EN LA POBLACION POBRE NACIONAL NACIONAL</t>
  </si>
  <si>
    <t>4103-1500-23-- IMPLEMENTACIÓN DE SUBSIDIO ECONÓMICO PARA POBLACIÓN ADULTA MAYOR EN SITUACIÓN DE VULNERABILIDAD - NACIONAL</t>
  </si>
  <si>
    <t>4199-1500-2-- IMPLEMENTACIÓN Y AMPLIACIÓN DE LAS TECNOLOGÍAS DE INFORMACIÓN Y COMUNICACIONES EN DPS A NIVEL  NACIONAL</t>
  </si>
  <si>
    <t>410400 Unidad para las Víctimas</t>
  </si>
  <si>
    <t>03-03-01-057- FONDO PARA LA REPARACION DE LAS VICTIMAS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</si>
  <si>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</si>
  <si>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</si>
  <si>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</si>
  <si>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</si>
  <si>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</si>
  <si>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4101-1500-21-- CONFORMACIÓN EXPEDIENTE ÚNICO VIRTUAL DE VÍCTIMAS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</si>
  <si>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</si>
  <si>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</si>
  <si>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</si>
  <si>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410500 Centro de Memoria Histórica</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</si>
  <si>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</si>
  <si>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</si>
  <si>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</si>
  <si>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</si>
  <si>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</si>
  <si>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</si>
  <si>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410600 ICBF</t>
  </si>
  <si>
    <t>03-03-01-015- ADJUDICACION Y LIBERACION JUDICIAL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</si>
  <si>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</si>
  <si>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</si>
  <si>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</si>
  <si>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</si>
  <si>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</si>
  <si>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</si>
  <si>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</si>
  <si>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</si>
  <si>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4102-1500-19-- DESARROLLO INTEGRAL DE NIÑAS, NIÑOS Y ADOLESCENTES EN EL MARCO DEL RECONOCIMIENTO , GARANTIA DE SUS DERECHOS Y CONSTRUCCION DE PROYECTOS DE VIDA A NIVEL NACIONAL</t>
  </si>
  <si>
    <t>4102-1500-21-- APOYO PARA EL DESARROLLO DE LOS PROYECTOS DE VIDA PARA ADOLESCENTES Y JÓVENES A NIVEL NACIONAL</t>
  </si>
  <si>
    <t>4199-1500-7-- FORTALECIMIENTO DE LAS TECNOLOGÍAS DE LA INFORMACIÓN Y LAS COMUNICACIONES -TIC EN EL ICBF A NIVEL   NACIONAL</t>
  </si>
  <si>
    <t>4199-1500-8-- FORTALECIMIENTO INSTITUCIONAL EN EL ICBF A NIVEL  NACIONAL</t>
  </si>
  <si>
    <t>INFORMACIÓN ESTADÍSTICA</t>
  </si>
  <si>
    <t>040101 DANE</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</si>
  <si>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</si>
  <si>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</si>
  <si>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</si>
  <si>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</si>
  <si>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</si>
  <si>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</si>
  <si>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</si>
  <si>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</si>
  <si>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</si>
  <si>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</si>
  <si>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</si>
  <si>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</si>
  <si>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040200 Fondane</t>
  </si>
  <si>
    <t>0401-1003-3-- FORTALECIMIENTO DE LA CAPACIDAD DE PRODUCCIÓN DE INFORMACIÓN ESTADÍSTICA DEL SEN.  NACIONAL</t>
  </si>
  <si>
    <t>040300 IGAC</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</si>
  <si>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</si>
  <si>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</si>
  <si>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</si>
  <si>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</si>
  <si>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</si>
  <si>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</si>
  <si>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</si>
  <si>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</si>
  <si>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</si>
  <si>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INTELIGENCIA</t>
  </si>
  <si>
    <t>420101 Dirección Nacional de Inteligencia</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</si>
  <si>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</si>
  <si>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</si>
  <si>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</si>
  <si>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INTERIOR</t>
  </si>
  <si>
    <t>370101 Ministerio del Interior</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</si>
  <si>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</si>
  <si>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</si>
  <si>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</si>
  <si>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03-03-01-035- FORTALECIMIENTO A LA GESTION TERRITORIAL Y BUEN GOBIERNO LOCAL</t>
  </si>
  <si>
    <t>03-03-01-039- IMPLEMENTACION LEY 985/05 SOBRE TRATA DE PERSONAS</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</si>
  <si>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</si>
  <si>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</si>
  <si>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</si>
  <si>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</si>
  <si>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</si>
  <si>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</si>
  <si>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PARTICIPACION CIUDADANA Y EL FORTALECIMIENTO DE LA DEMOCRACIA. ARTICULO 96 LEY 1757 DE 2015</t>
  </si>
  <si>
    <t>03-04-01-012- ATENCION INTEGRAL A LA POBLACION DESPLAZADA EN CUMPLIMIENTO DE LA SENTENCIA T-025 DE 2004 (NO DE PENSIONES)</t>
  </si>
  <si>
    <t>03-06-01-012- FORTALECIMIENTO A LOS PROCESOS ORGANIZATIVOS Y DE CONCERTACION DE LAS COMUNIDADES NEGRAS, AFROCOLOMBIANAS, RAIZALES Y PALENQUERAS</t>
  </si>
  <si>
    <t>03-06-01-013- FORTALECIMIENTO A LOS PROCESOS ORGANIZATIVOS Y DE CONCERTACION DE LAS COMUNIDADES INDIGENAS, MINORIAS Y ROM</t>
  </si>
  <si>
    <t>03-06-01-014- FORTALECIMIENTO INSTITUCIONAL DE LA MESA PERMANENTE DE CONCERTACION CON LOS PUEBLOS Y ORGANIZACIONES INDIGENAS - DECRETO 1397 DE 1996</t>
  </si>
  <si>
    <t>03-11-08-001- FORTALECIMIENTO ORGANIZACIONAL DE LAS ENTIDADES RELIGIOSAS Y LAS ORGANIZACIONES BASADAS EN LA FE COMO ACTORES SOCIALES TRASCENDENTES EN EL MARCO DE LA LEY 133 DE 1994</t>
  </si>
  <si>
    <t>3701-1000-14-- FORTALECIMIENTO DE MEDIDAS DE PREVENCIÓN Y PROTECCIÓN DE LOS DERECHOS HUMANOS DE LOS PUEBLOS INDÍGENAS A NIVEL  NACIONAL</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</si>
  <si>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</si>
  <si>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</si>
  <si>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</si>
  <si>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</si>
  <si>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NACIONAL-[PREVIO CONCEPTO DNP]</t>
  </si>
  <si>
    <t>3701-1000-24-- FORTALECIMIENTO DEL MARCO LEGAL Y ORGANIZATIVO DE LAS KUMPANIAS RROM A NIVEL   NACIONAL</t>
  </si>
  <si>
    <t>3701-1000-25-- FORTALECIMIENTO A LA GARANTÍA DE LA LABOR DE DEFENSA DE LOS DERECHOS HUMANOS A NIVEL  NACIONAL</t>
  </si>
  <si>
    <t>3701-1000-26-- FORTALECIMIENTO DE LOS SISTEMAS DE GOBIERNO PROPIO DE LOS PUEBLOS Y COMUNIDADES INDIGENAS A NIVEL NACIONAL</t>
  </si>
  <si>
    <t>3701-1000-27-- FORTALECIMIENTO DE LOS SISTEMAS DE GOBIERNO PROPIO DE LOS PUEBLOS Y COMUNIDADES INDIGENAS DE LOS PASTOS Y QUILLACINGAS DEL DEPARTAMENTO DE NARIÑO</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</si>
  <si>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</si>
  <si>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</si>
  <si>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</si>
  <si>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</si>
  <si>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</si>
  <si>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</si>
  <si>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</si>
  <si>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</si>
  <si>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</si>
  <si>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</si>
  <si>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</si>
  <si>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</si>
  <si>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370102 Autoridad Nacional de Consulta Previa</t>
  </si>
  <si>
    <t>370300 Derecho de Autor</t>
  </si>
  <si>
    <t>03-02-02-012- ORGANIZACION MUNDIAL DE PROPIEDAD INTELECTUAL -OMPI- LEY 33 DE 1987</t>
  </si>
  <si>
    <t>3706-1000-2-- FORTALECIMIENTO Y DIVULGACIÓN DE LAS HERRAMIENTAS QUE FAVORECEN EL FUNCIONAMIENTO DEL SISTEMA DE DERECHO DE AUTOR Y CONEXOS  NACIONAL</t>
  </si>
  <si>
    <t>370400 Nasa Ki We</t>
  </si>
  <si>
    <t>3707-1000-4-- CONSOLIDACIÓN DE LAS ACCIONES PARA LA GESTIÓN SOCIAL DEL RIESGO POR FLUJO DE LODO (AVALANCHA) EN LOS DEPARTAMENTOS DEL   CAUCA, HUILA</t>
  </si>
  <si>
    <t>370800 Unidad Nacional de Protección - UNP</t>
  </si>
  <si>
    <t>03-09-01-001- MEDIDAS DE PROTECCIÓN UNP- BLINDAJE ARQUITECTÓNICO – ENFOQUE DIFERENCIAL</t>
  </si>
  <si>
    <t>03-12-01-001- MEDIDAS DE PROTECCIÓN UNP- APOYO DE TRANSPORTE, TRASTEO Y DE REUBICACIÓN TEMPORAL</t>
  </si>
  <si>
    <t>3705-1000-6-- IMPLEMENTACION DE LA RUTA DE PROTECCION COLECTIVA DE LA UNP A NIVEL NACIONAL</t>
  </si>
  <si>
    <t>3705-1000-7-- OPTIMIZACIÓN DE LOS PROCESOS DE EVALUACIÓN DEL RIESGO E IMPLEMENTACIÓN DE MEDIDAS DE LA UNIDAD NACIONAL DE PROTECCIÓN  NACIONAL-[PREVIO CONCEPTO DNP]</t>
  </si>
  <si>
    <t>3799-1000-1-- MODERNIZACIÓN DEL SISTEMA DE GESTIÓN DOCUMENTAL EN LA UNP A NIVEL   NACIONAL-[PREVIO CONCEPTO DNP]</t>
  </si>
  <si>
    <t>370900 Dirección Nacional de Bomberos</t>
  </si>
  <si>
    <t>3708-1000-3-- FORTALECIMIENTO DE LOS CUERPOS DE BOMBEROS DE COLOMBIA -  NACIONAL</t>
  </si>
  <si>
    <t>JUSTICIA Y DEL DERECHO</t>
  </si>
  <si>
    <t>120101 Ministerio de Justicia y del Derecho</t>
  </si>
  <si>
    <t>03-02-02-104- ACUERDO DE COOPERACION ENTRE EL INSTITUTO LATINOAMERICANO DE LAS NACIONES UNIDAS PARA LA PREVENCION DEL DELITO Y EL TRATAMIENTO DEL DELINCUENTE - ILANUD (LEY 43 DE 1989)</t>
  </si>
  <si>
    <t>03-02-02-106- TRATADO CONSTITUTIVO DE LA CONFERENCIA DE MINISTROS DE JUSTICIA DE LOS PAISES IBEROAMERICANOS (LEY 176 DE 1994)</t>
  </si>
  <si>
    <t>03-03-01-028- FONDO PARA LA LUCHA CONTRA LAS DROGAS</t>
  </si>
  <si>
    <t>03-03-01-065- APOYO A LAS DISPOSICIONES PARA GARANTIZAR EL PLENO EJERCICIO DE LOS DERECHOS DE LAS PERSONAS CON DISCAPACIDAD. LEY 1618 DE 2013</t>
  </si>
  <si>
    <t>1201-0800-1-- FORTALECIMIENTO DEL PRINCIPIO DE SEGURIDAD JURÍDICA,   NACIONAL</t>
  </si>
  <si>
    <t>1202-0800-10-- APOYO EN LA IMPLEMENTACIÓN DE LOS MODELOS LOCALES Y REGIONALES DE  ACCESO A LA JUSTICIA   NACIONAL</t>
  </si>
  <si>
    <t>1202-0800-11-- FORTALECIMIENTO DEL ACCESO A LA JUSTICIA  DONACIÓN AECID  NACIONAL</t>
  </si>
  <si>
    <t>1202-0800-12-- FORTALECIMIENTO DE LA GESTIÓN SECTORIAL DE LA JUSTICIA FORMAL Y ADMINISTRATIVA,  NACIONAL</t>
  </si>
  <si>
    <t>1202-0800-13-- IMPLEMENTACIÓN DE GESTIÓN DE DATOS Y CICLO DE VIDA DE LA INFORMACIÓN  NACIONAL</t>
  </si>
  <si>
    <t>1202-0800-9-- FORTALECIMIENTO DE CAPACIDADES INSTITUCIONALES Y ORGANIZATIVAS PARA EL ACCESO A LA JUSTICIA DE LOS PUEBLOS ÉTNICOS EN COLOMBIA  NACIONAL</t>
  </si>
  <si>
    <t>1203-0800-3-- APOYO EN LA IMPLEMENTACIÓN DE LOS MÉTODOS DE RESOLUCIÓN DE CONFLICTOS EN EL NIVEL NACIONAL Y TERRITORIAL  NACIONAL</t>
  </si>
  <si>
    <t>1204-0800-3-- FORTALECIMIENTO DEL INTERCAMBIO DE INFORMACIÓN EN EL SISTEMA DE INFORMACIÓN INTERINSTITUCIONAL DE JUSTICIA TRANSICIONAL A NIVEL NACIONAL  NACIONAL</t>
  </si>
  <si>
    <t>1204-0800-4-- PROTECCIÓN DE LOS DERECHOS DE LAS VICTIMAS EN EL ACCESO A LOS MECANISMOS DE JUSTICIA TRANSICIONAL,  NACIONAL</t>
  </si>
  <si>
    <t>1207-0800-6-- FORTALECIMIENTO E IMPLEMENTACIÓN DE LA POLÍTICA CRIMINAL EN EL ESTADO COLOMBIANO  NACIONAL</t>
  </si>
  <si>
    <t>1207-0800-7-- IMPLEMENTACIÓN DEL ENFOQUE DIFERENCIAL ÉTNICO EN LAS CONDICIONES DE RECLUSIÓN Y TRATAMIENTO RESOCIALIZADOR.  NACIONAL</t>
  </si>
  <si>
    <t>1207-0800-8-- FORTALECIMIENTO DE LA TERRITORIALIZACIÓN DE LA POLÍTICA CRIMINAL CONTRA EL CRIMEN ORGANIZADO Y EFECTIVIDAD DE LA JUSTICIA NACIONAL  NACIONAL</t>
  </si>
  <si>
    <t>1299-0800-4-- ACTUALIZACIÓN Y ADECUACIÓN DEL MARCO DE REFERENCIA DE ARQUITECTURA EMPRESARIAL PARA LA GESTIÓN TIC DEL MINISTERIO DE JUSTICIA Y DEL DERECHO  BOGOTÁ</t>
  </si>
  <si>
    <t>1299-0800-5-- FORTALECIMIENTO INSTITUCIONAL PARA LA REFORMA A LA JUSTICIA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</si>
  <si>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</si>
  <si>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</si>
  <si>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120400 Superintendencia de Notariado</t>
  </si>
  <si>
    <t>03-03-01-054- FONDO PARA LOS NOTARIOS DE INSUFICIENTES INGRESOS. DECRETO 1672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</si>
  <si>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</si>
  <si>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</si>
  <si>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</si>
  <si>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</si>
  <si>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</si>
  <si>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</si>
  <si>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</si>
  <si>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120800 INPEC</t>
  </si>
  <si>
    <t>03-03-01-017- ATENCION REHABILITACION AL RECLUSO</t>
  </si>
  <si>
    <t>03-03-01-018- IMPLEMENTACION Y DESARROLLO DEL SISTEMA INTEGRAL DE TRATAMIENTO PROGRESIVO PENITENCIARIO</t>
  </si>
  <si>
    <t>03-03-01-019- SERVICIO POSPENITENCIARIO LEY 65/93</t>
  </si>
  <si>
    <t>1206-0800-10-- IMPLEMENTACIÓN DE HERRAMIENTAS TECNOLÓGICAS Y ELEMENTOS PARA MEJORAR LA CALIDAD  Y EFICIENCIA EN LA PRESTACIÓN DEL SERVICIO AL CIUDADANO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</si>
  <si>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</si>
  <si>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</si>
  <si>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</si>
  <si>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</si>
  <si>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121000 Agencia Nacional de Defensa Juridica del Estado</t>
  </si>
  <si>
    <t>03-03-01-078- DEFENSA DE LOS INTERESES DEL ESTADO EN CONTROVERSIAS INTERNACIONALES</t>
  </si>
  <si>
    <t>1205-0800-3-- IMPLEMENTACIÓN DEL PROGRAMA DE FORTALECIMIENTO DE LA AGENCIA DE DEFENSA JURÍDICA A NIVEL  NACIONAL</t>
  </si>
  <si>
    <t>121100 USPEC</t>
  </si>
  <si>
    <t>03-04-01-011- IMPLEMENTACION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</si>
  <si>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</si>
  <si>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</si>
  <si>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</si>
  <si>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</si>
  <si>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</si>
  <si>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</si>
  <si>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MINAS Y ENERGÍA</t>
  </si>
  <si>
    <t>210101 Ministerio de Minas</t>
  </si>
  <si>
    <t>03-02-02-061- ORGANISMO INTERNACIONAL DE ENERGÍA ATÓMICA. OIEA. (LEY 16/1960)</t>
  </si>
  <si>
    <t>03-03-01-002- TRANSFERIR A LA UPME LEY 143 DE 1994</t>
  </si>
  <si>
    <t>03-03-02-011- RECURSOS DE ORO Y PLATINO PARA LOS MUNICIPIOS PRODUCTORES DECRETO 2173/92</t>
  </si>
  <si>
    <t>03-04-02-010- APORTES PREVISIÓN PENSIONES VEJEZ JUBILADOS (DE PENSIONES)</t>
  </si>
  <si>
    <t>2101-1900-10--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</si>
  <si>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</si>
  <si>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</si>
  <si>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</si>
  <si>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</si>
  <si>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</si>
  <si>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</si>
  <si>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</si>
  <si>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</si>
  <si>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</si>
  <si>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</si>
  <si>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2104-1900-10-- FORTALECIMIENTO GESTIÓN PREVENTIVA EN EL SECTOR MINERO.  NACIONAL</t>
  </si>
  <si>
    <t>2104-1900-12-- FORTALECIMIENTO DEL SECTOR MINERO DE PEQUEÑA ESCALA.  NACIONAL-[PREVIO CONCEPTO DNP]</t>
  </si>
  <si>
    <t>2104-1900-16-- MEJORAMIENTO DE LA COMPETITIVIDAD PARA EL DESARROLLO DEL SECTOR MINERO A NIVEL NACIONAL</t>
  </si>
  <si>
    <t>2104-1900-8-- GENERACIÓN DE CONDICIONES FAVORABLES PARA  REGULARIZAR  LA ACTIVIDAD MINERA DE PEQUEÑA ESCALA  NACIONAL</t>
  </si>
  <si>
    <t xml:space="preserve">2104-1900-9-- MEJORAMIENTO  DE LAS CONDICIONES DE TRABAJO DE LOS MINEROS DE SUBSISTENCIA EN EL TERRITORIO NACIONAL  NACIONAL </t>
  </si>
  <si>
    <t>2105-1900-10-- FORTALECIMIENTO PARA LA REDUCCIÓN DE LA CONFLICTIVIDAD SOCIO AMBIENTAL FRENTE A LAS ACTIVIDADES DESARROLLADAS POR  EL SECTOR MINERO ENERGÉTICO EN EL TERRITORIO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</si>
  <si>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</si>
  <si>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</si>
  <si>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</si>
  <si>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</si>
  <si>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</si>
  <si>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</si>
  <si>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2106-1900-15-- ESTUDIOS SOBRE POLÍTICA Y REGULACIÓN ENERGETÍCA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</si>
  <si>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</si>
  <si>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</si>
  <si>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</si>
  <si>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</si>
  <si>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</si>
  <si>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</si>
  <si>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</si>
  <si>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2199-1900-21-- FORTALECIMIENTO DE LA CULTURA ORGANIZACIONAL DEL MINISTERIO DE MINAS Y ENERGÍA EN  BOGOTÁ</t>
  </si>
  <si>
    <t>2199-1900-22-- IMPLEMENTACIÓN DEL LITIGIO DE ALTO IMPACTO EN EL MINISTERIO DE MINAS Y ENERGÍA...  NACIONAL</t>
  </si>
  <si>
    <t>2199-1900-23-- FORTALECIMIENTO DE LA TRANSFORMACIÓN DIGITAL EN EL MINISTERIO DE MINAS Y ENERGÍA  NACIONAL-[PREVIO CONCEPTO DNP]</t>
  </si>
  <si>
    <t>2199-1900-24-- IMPLEMENTACIÓN IMPLEMENTACIÓN MODELO DE GESTIÓN DE DOCUMENTOS ELECTRÓNICOS DE ARCHIVO - MGDEA  BOGOTÁ</t>
  </si>
  <si>
    <t>2199-1900-25-- FORTALECIMIENTO DE LAS CAPACIDADES TECNOLÓGICAS DEL MINISTERIO DE MINAS Y ENERGÍA PARA FACILITAR EL USO, ACCESO Y APROVECHAMIENTO DE LA INFORMACIÓN MINERO ENERGÉTICA A NIVEL NACIONAL</t>
  </si>
  <si>
    <t xml:space="preserve">210113 Minminas - CREG  </t>
  </si>
  <si>
    <t>2106-1900-4-- DIVULGACIÓN DE LA REGULACIÓN A LA CIUDADANÍA A NIVEL  NACIONAL</t>
  </si>
  <si>
    <t>2106-1900-5-- ESTUDIOS PARA EL DESARROLLO REGULATORIO DE LOS SECTORES DE ENERGÍA ELÉCTRICA, GAS COMBUSTIBLE Y COMBUSTIBLES LÍQUIDOS A NIVEL   NACIONAL-[PREVIO CONCEPTO DNP]</t>
  </si>
  <si>
    <t>2199-1900-3-- FORTALECIMIENTO INSTITUCIONAL A PARTIR DEL APRENDIZAJE ORGANIZACIONAL A NIVEL  NACIONAL</t>
  </si>
  <si>
    <t xml:space="preserve">2199-1900-4-- MEJORAMIENTO  Y MODERNIZACIÓN DE LAS TICS DE LA CREG A NIVEL  NACIONAL </t>
  </si>
  <si>
    <t>210300 Servicio Geológico Colombiano</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</si>
  <si>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</si>
  <si>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</si>
  <si>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2106-1900-14-- FORTALECIMIENTO  DE LA GESTIÓN DE LA INFORMACIÓN GEOCIENTÍFICA DEL BANCO DE INFORMACIÓN PETROLERA - BIP A NIVEL  NACIONAL</t>
  </si>
  <si>
    <t>2106-1900-15-- MODERNIZACIÓN DE LOS SERVICIOS DE MUSEO GEOLÓGICO E INVESTIGACIONES ASOCIADAS A NIVEL NACIONAL</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</si>
  <si>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</si>
  <si>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</si>
  <si>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</si>
  <si>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</si>
  <si>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</si>
  <si>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</si>
  <si>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</si>
  <si>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210900 UPME</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</si>
  <si>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</si>
  <si>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</si>
  <si>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</si>
  <si>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</si>
  <si>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</si>
  <si>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2106-1900-8-- GENERACIÓN  DE VALOR PÚBLICO A TRAVES DEL EMPRENDIMIENTO Y LA INNOVACIÓN PARA LA UPME UBICADA EN  BOGOTÁ-[PREVIO CONCEPTO DNP]</t>
  </si>
  <si>
    <t>2106-1900-9-- ASESORÍA PARA PROMOVER EL DESARROLLO SOSTENIBLE Y LA COMPETITIVIDAD DEL SECTOR MINERO NACIONAL</t>
  </si>
  <si>
    <t>211000 IPSE</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</si>
  <si>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</si>
  <si>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</si>
  <si>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</si>
  <si>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</si>
  <si>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2199-1900-3-- FORTALECIMIENTO ACTUALIZACIÓN Y ORGANIZACIÓN DEL ARCHIVO TOTAL (CENTRAL, DE GESTIÓN E HISTÓRICO) DEL IPSE BOGOTÁ  BOGOTÁ</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</si>
  <si>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</si>
  <si>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</si>
  <si>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211100 Agencia Nacional de Hidrocarburos</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</si>
  <si>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</si>
  <si>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</si>
  <si>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</si>
  <si>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</si>
  <si>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t>
  </si>
  <si>
    <t>211200 Agencia Nacional de Mineria - ANM</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</si>
  <si>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</si>
  <si>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</si>
  <si>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</si>
  <si>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</si>
  <si>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2199-1900-3-- FORTALECIMIENTO DE LA INFRAESTRUCTURA FÍSICA DE LA AGENCIA NACIONAL DE MINERÍA A NIVEL  NACIONAL</t>
  </si>
  <si>
    <t>2199-1900-4-- OPTIMIZACIÓN DE LOS SISTEMAS: PLANEACIÓN Y GESTIÓN (MIPG) Y EL SISTEMA INTEGRADO DE GESTIÓN (SIG) DE LA AGENCIA NACIONAL DE MINERÍA BOGOTÁ</t>
  </si>
  <si>
    <t>2199-1900-5-- FORTALECIMIENTO DE LOS SERVICIOS DE LA ANM SOPORTADOS EN LAS TECNOLOGÍAS DE LA INFORMACIÓN Y LAS COMUNICACIONES  BOGOTÁ</t>
  </si>
  <si>
    <t>ORGANISMOS DE CONTROL</t>
  </si>
  <si>
    <t>250101 Procuraduría General de la Nación</t>
  </si>
  <si>
    <t>2503-1000-2-- IMPLEMENTACIÓN DE LA ESTRATEGIA ANTICORRUPCIÓN DE LA PROCURADURÍA GENERAL DE LA NACIÓN A NIVEL  NACIONAL</t>
  </si>
  <si>
    <t>2504-1000-1-- FORTALECIMIENTO DE LA PROCURADURÍA GENERAL DE LA NACIÓN PARA EL EJERCICIO DEL CONTROL PÚBLICO  NACIONAL</t>
  </si>
  <si>
    <t>2599-1000-10-- RECONSTRUCCIÓN REFORZAMIENTO ESTRUCTURAL DE LA SEDE PRINCIPAL DE LA PROCURADURÍA GENERAL DE LA NACIÓN - BOGOTÁ</t>
  </si>
  <si>
    <t>2599-1000-11-- FORTALECIMIENTO DEL SISTEMA UNIFICADO DEL REPORTE Y CONSULTA DE LA INFORMACIÓN DISCIPLINARIA A NIVEL NACIONAL</t>
  </si>
  <si>
    <t>2599-1000-14-- ADQUISICIÓN SEDE PROPIA DE LA PROCURADURÍA GENERAL DE LA NACIÓN BOGOTÁ</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</si>
  <si>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</si>
  <si>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</si>
  <si>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</si>
  <si>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</si>
  <si>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</si>
  <si>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250105 Instituto Estudios del Ministerio Público</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</si>
  <si>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</si>
  <si>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</si>
  <si>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</si>
  <si>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</si>
  <si>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250200 Defensoría</t>
  </si>
  <si>
    <t>03-03-01-007- DEFENSORIA PUBLICA (LEY 24 DE 1992)</t>
  </si>
  <si>
    <t>03-03-01-008- FONDO PARA LA DEFENSA DE LOS DERECHOS E INTERESES COLECTIVOS -LEY 472 DE 1998.</t>
  </si>
  <si>
    <t>03-03-01-061- FONDO ESPECIAL. COMISION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</si>
  <si>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</si>
  <si>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</si>
  <si>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2502-1000-18-- FORTALECIMIENTO DEL SISTEMA NACIONAL DE DEFENSORÍA PÚBLICA Y ACCESO A LA JUSTICIA  NACIONAL</t>
  </si>
  <si>
    <t>2502-1000-25-- FORTALECIMIENTO DE LA ATENCIÓN, PROMOCIÓN, DIVULGACIÓN, PROTECCIÓN Y DEFENSA DE DERECHOS HUMANOS A LA POBLACIÓN Y GRUPOS DE INTERÉS EN EL TERRITORIO NACIONAL  NACIONAL</t>
  </si>
  <si>
    <t>2502-1000-26-- PREVENCIÓN, ATENCIÓN Y PROMOCIÓN PARA LA GARANTÍA DE DERECHOS A LA POBLACIÓN GENERAL, LIDERES Y LIDERESAS SOCIALES Y PERSONAS DEFENSORAS DE DERECHOS HUMANOS Y DIH. NACIONAL</t>
  </si>
  <si>
    <t>2599-1000-10-- FORTALECIMIENTO DEL SISTEMA INTEGRADO DE GESTIÓN EN LA DEFENSORÍA DEL PUEBLO A NIVEL NACIONAL.  NACIONAL</t>
  </si>
  <si>
    <t>2599-1000-8-- FORTALECIMIENTO DE LA CAPACIDAD INSTITUCIONAL DE LA DEFENSORÍA DEL PUEBLO DE COLOMBIA - DPC  NACIONAL</t>
  </si>
  <si>
    <t>2599-1000-9-- ADECUACIÓN DE LAS CONDICIONES FÍSICAS PARA EL FUNCIONAMIENTO DE LA SEDE CENTRAL DE LA DEFENSORÍA DEL PUEBLO EN   BOGOTÁ</t>
  </si>
  <si>
    <t xml:space="preserve">260101 Contraloría General de la República </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</si>
  <si>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</si>
  <si>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</si>
  <si>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</si>
  <si>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</si>
  <si>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</si>
  <si>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</si>
  <si>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</si>
  <si>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</si>
  <si>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</si>
  <si>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2599-1000-8-- FORTALECIMIENTO DEL EJERCICIO DEL CONTROL FISCAL CON EFICIENCIA EN LA GESTIÓN DE DATOS DE LA CONTRALORÍA GENERAL DE LA REPÚBLICA NACIONAL</t>
  </si>
  <si>
    <t>260200 Fondo Contraloría</t>
  </si>
  <si>
    <t>03-04-02-016- SERVICIOS MÉDICOS, EDUCATIVOS, RECREATIVOS, Y CULTURALES PARA FUNCIONARIOS DE LA CONTRALORÍA GENERAL DE LA REPÚBLICA (ART. 90 Y 91 LEY 106 DE 1993) (NO DE PENSIONES)</t>
  </si>
  <si>
    <t>06-01-04-008- PRÉSTAMOS DIRECTOS LEY 106 DE 1933</t>
  </si>
  <si>
    <t>340101 Auditoria General de la Nación</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</si>
  <si>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</si>
  <si>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</si>
  <si>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</si>
  <si>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</si>
  <si>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PLANEACIÓN</t>
  </si>
  <si>
    <t>030101 Departamento Nacional de Planeación</t>
  </si>
  <si>
    <t>0301-1000-13-- SERVICIO DE PAGO DE LAS OBLIGACIONES PENDIENTES DE LOS PROYECTOS APROBADOS POR EL CONSEJO ASESOR DE REGALÍAS   NACIONAL</t>
  </si>
  <si>
    <t>0301-1000-14-- APOYO CAPACIDADES INSTITUCIONALES PARA LA CONSTRUCCIÓN DE PAZ Y EL ANÁLISIS, GESTIÓN Y TRANSFORMACIÓN DE CONFLICTOS   NACIONAL</t>
  </si>
  <si>
    <t>0301-1000-15-- DISEÑO  Y ARTICULACIÓN DE LOS INSTRUMENTOS, ESTRATEGIAS, LINEAMIENTOS Y DEMÁS REQUERIMIENTOS TÉCNICOS PARA EL DESARROLLO DE LA POLÍTICA PÚBLICA DE PROTECCIÓN SOCIAL   A NIVEL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</si>
  <si>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</si>
  <si>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</si>
  <si>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</si>
  <si>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</si>
  <si>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</si>
  <si>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</si>
  <si>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</si>
  <si>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</si>
  <si>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0301-1000-24-- CONSOLIDACIÓN DE LA POLÍTICA NACIONAL DE SERVICIO AL CIUDADANO A PARTIR DE PRÁCTICAS  INNOVADORAS EN EL TERRITORIO   NACIONAL</t>
  </si>
  <si>
    <t>0301-1000-25-- APOYO A ENTIDADES PÚBLICAS PARA PROYECTOS DE INVERSIÓN  NACIONAL-[DISTRIBUCION PREVIO CONCEPTO DNP]</t>
  </si>
  <si>
    <t>0301-1000-26-- AMPLIACIÓN DE LAS CAPACIDADES EN EL DISEÑO Y SEGUIMIENTO DE POLÍTICAS, PARA EL DESARROLLO SECTORIAL  NACIONAL</t>
  </si>
  <si>
    <t>0301-1000-27-- FORTALECIMIENTO DE LA CALIDAD DE LA INVERSIÓN PÚBLICA NACIONAL</t>
  </si>
  <si>
    <t>0399-1000-5-- SERVICIO DE TECNOLOGÍA DE INFORMACIÓN Y COMUNICACIONES TIC CON DISPONIBILIDAD Y COBERTURA  NACIONAL</t>
  </si>
  <si>
    <t>0399-1000-6-- FORTALECIMIENTO DE LA PLANEACIÓN Y LA GESTIÓN INSTITUCIONAL DEL DNP A NIVEL  NACIONAL</t>
  </si>
  <si>
    <t>030300 Colombia Compra Eficiente</t>
  </si>
  <si>
    <t>0304-1000-2-- INCREMENTO DEL VALOR POR DINERO QUE OBTIENE EL ESTADO EN LA COMPRA PÚBLICA.  NACIONAL</t>
  </si>
  <si>
    <t>032400 Superintendencia de Servicios Públicos</t>
  </si>
  <si>
    <t>03-03-01-055- FONDO EMPRESARIAL - LEY 812 DE 2003</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</si>
  <si>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</si>
  <si>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</si>
  <si>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</si>
  <si>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</si>
  <si>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</si>
  <si>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</si>
  <si>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0303-1000-17-- IMPLEMENTACION DE METODOLOGIA DE CLASIFICACION POR NIVEL DE RIESGO A LOS PRESTADORES DEL SECTOR DE ACUEDUCTO Y ALCANTARILLADO NACIONAL</t>
  </si>
  <si>
    <t>0399-1000-5-- MEJORAMIENTO EN LA IMPLEMENTACIÓN DEL MODELO INTEGRADO DE PLANEACIÓN Y GESTIÓN EN LA SUPERSERVICIOS  NACIONAL</t>
  </si>
  <si>
    <t>PRESIDENCIA DE LA REPÚBLICA</t>
  </si>
  <si>
    <t>020101 Presidencia de la República</t>
  </si>
  <si>
    <t>03-03-01-051- FONDO DE PROGRAMAS ESPECIALES PARA LA PAZ</t>
  </si>
  <si>
    <t>03-03-01-052- PLAN DE PROMOCION DE COLOMBIA EN EL EXTERIOR</t>
  </si>
  <si>
    <t>03-03-01-077- TRANSFERENCIAS PARA LA ESTRATEGIA DE INTERACCIÓN Y DIÁLOGO PERMANENTE ENTRE LAS AUTORIDADES DEL ORDEN TERRITORIAL, GOBIERNO NACIONAL Y LOS CIUDADANOS</t>
  </si>
  <si>
    <t>03-03-04-036- FONDO COLOMBIA EN PAZ (FCP) - DECRETO 691/2017</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</si>
  <si>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</si>
  <si>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</si>
  <si>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</si>
  <si>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</si>
  <si>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</si>
  <si>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</si>
  <si>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</si>
  <si>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</si>
  <si>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</si>
  <si>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0210-1000-1-- IMPLANTACION DE PROGRAMAS ESPECIALES PARA LA PAZ. LEY 368/97 - ACCIONES Y ACTIVIDADES DE PAZ. NACIONAL</t>
  </si>
  <si>
    <t>0210-1000-3-- CONTRIBUCION PARA PROMOVER LA SOSTENIBILIDAD AMBIENTAL Y SOCIO-ECONOMICA EN MUNICIPIOS PDET Y TERRITORIOS AFECTADOS POR EL CONFLICTO NACIONAL</t>
  </si>
  <si>
    <t>0210-1000-5-- APOYO A LA GESTIÓN FINANCIERA PARA EL DESARROLLO DE PROGRAMAS E INICIATIVAS CON RECURSOS DEL IMPUESTO A CARBONO A NIVEL NACIONAL</t>
  </si>
  <si>
    <t>0210-1000-6-- IMPLEMENTACION DE LA ACCION UNIFICADA DEL ESTADO EN ZONAS FUTURO EN EL TERRITORIO. NACIONAL</t>
  </si>
  <si>
    <t>0214-1000-1-- FORTALECIMIENTO DE LAS CAPACIDADES DE GESTIÓN ESTRATÉGICA DEL SECTOR PÚBLICO  NACIONAL</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</si>
  <si>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</si>
  <si>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</si>
  <si>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</si>
  <si>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020900 APC Colombia</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</si>
  <si>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</si>
  <si>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</si>
  <si>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</si>
  <si>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</si>
  <si>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</si>
  <si>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</si>
  <si>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021100 Gestion del Riesgo de Desastres</t>
  </si>
  <si>
    <t>03-03-04-013- ATENCION DE DESASTRES Y EMERGENCIAS EN EL TERRITORIO NACIONAL -FONDO NACIONAL DE GESTION DEL RIESGO DE DESASTRES</t>
  </si>
  <si>
    <t>0207-1000-5-- FORTALECIMIENTO  DE LA REDUCCIÓN DEL RIESGO DE DESASTRES EN EL MARCO DE LA LEY 1523 DE 2012, POR FENÓMENO DE EROSIÓN COSTERA EN LA CIUDAD DE  CARTAGENA</t>
  </si>
  <si>
    <t>0207-1000-6-- FORTALECIMIENTO DE LA GESTIÓN DEL RIESGO DE DESASTRES EN LA  ZONA DE AMENAZA VOLCÁNICA ALTA-ZAVA DEL VOLCÁN GALERAS  PASTO, NARIÑO, LA FLORIDA</t>
  </si>
  <si>
    <t>0207-1000-7-- FORTALECIMIENTO FINANCIERO DE LA POLÍTICA NACIONAL DE GESTIÓN DEL RIESGO DE DESASTRES EN EL TERRITORIO NACIONAL</t>
  </si>
  <si>
    <t>0207-1000-8-- FORTALECIMIENTO FINANCIERO DEL FONDO PARA EL DESARROLLO INTEGRAL DEL DISTRITO ESPECIAL DE BUENAVENTURA - FONBUENAVENTURA BUENAVENTURA</t>
  </si>
  <si>
    <t>021200 Agencia para la Reincorporacion y la Normalizacion - ARN</t>
  </si>
  <si>
    <t>03-03-01-001- FONDO DE PROGRAMAS ESPECIALES PARA LA PAZ: PROGRAMA DE REINTEGRACION SOCIAL Y ECONOMICA</t>
  </si>
  <si>
    <t>0211-1000-3-- PREVENCIÓN RIESGOS DE VICTIMIZACIÓN Y REINCIDENCIA EN POBLACIÓN EN PROCESO DE REINTEGRACIÓN Y EN REINCORPORACIÓN  NACIONAL</t>
  </si>
  <si>
    <t>0211-1000-4-- FORTALECIMIENTO DE LA REINCORPORACIÓN DE LOS EXINTEGRANTES DE LAS FARC-EP  NACIONAL</t>
  </si>
  <si>
    <t>021300 Agencia Nacional Inmobiliaria Virgilio Barco Vargas</t>
  </si>
  <si>
    <t>0209-1000-3-- RENOVACIÓN URBANA CIUDAD CAN  BOGOTÁ</t>
  </si>
  <si>
    <t>0209-1000-4-- DESARROLLO Y FORMULACIÓN DE PROYECTOS ESTRATÉGICOS DE RENOVACIÓN Y DESARROLLO URBANO EN MUNICIPIOS Y DISTRITOS DE COLOMBIA  NACIONAL</t>
  </si>
  <si>
    <t>021401 Agencia de Renovación de Territorio - ART - Gestión General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</si>
  <si>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</si>
  <si>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</si>
  <si>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</si>
  <si>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</si>
  <si>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021402 Dirección de Sustitución de Cultivos de Uso Ilícito</t>
  </si>
  <si>
    <t>RAMA JUDICIAL</t>
  </si>
  <si>
    <t>270102 Consejo Superior de la Judicatura</t>
  </si>
  <si>
    <t>03-03-01-079- FONDO PARA LA MODERNIZACION, DESCONGESTIÓN Y BIENESTAR DE LA ADMINISTRACION DE JUSTICIA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</si>
  <si>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</si>
  <si>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</si>
  <si>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</si>
  <si>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</si>
  <si>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</si>
  <si>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</si>
  <si>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</si>
  <si>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</si>
  <si>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</si>
  <si>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</si>
  <si>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</si>
  <si>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</si>
  <si>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2799-0800-12-- FORTALECIMIENTO DE LA PLATAFORMA PARA LA GESTIÓN TECNOLÓGICA  NACIONAL</t>
  </si>
  <si>
    <t>2799-0800-13-- IMPLEMENTACIÓN MANTENIMIENTO, EVALUACIÓN Y MEJORA DE LOS SISTEMAS DE GESTIÓN INTEGRADOS DE LA RAMA JUDICIAL A NIVEL   NACIONAL</t>
  </si>
  <si>
    <t>270103 Corte Suprema de Justicia</t>
  </si>
  <si>
    <t>270104 Consejo de Estado</t>
  </si>
  <si>
    <t>03-02-02-114- ASOCIACION IBEROAMERICANA DE TRIBUNALES DE JUSTICIA FISCAL Y ADMINISTRATIVA Y LA ASOCIACION INTERNACIONAL DE ALTAS JURISDICCIONES ADMINISTRATIVAS. LEY 1331 DE 2009</t>
  </si>
  <si>
    <t>270105 Corte Constitucional</t>
  </si>
  <si>
    <t>270108 Tribunales y Juzgados</t>
  </si>
  <si>
    <t>REGISTRADURÍA</t>
  </si>
  <si>
    <t xml:space="preserve">280101 Registraduría Nacional </t>
  </si>
  <si>
    <t>03-06-01-004- FINANCIACIÓN DE PARTIDOS Y CAMPAÑAS ELECTORALES (LEY 130/94, ART. 3 ACTO LEGISLATIVO 001/03)</t>
  </si>
  <si>
    <t>2802-1000-2-- FORTALECIMIENTO DE LA PLATAFORMA TECNOLÓGICA QUE SOPORTA EL SISTEMA DE IDENTIFICACIÓN Y REGISTRO CIVIL PMT II.  NACIONAL</t>
  </si>
  <si>
    <t>2899-1000-1-- IMPLEMENTACIÓN SISTEMA DE GESTIÓN DOCUMENTAL REGISTRADURÍA   NACIONAL</t>
  </si>
  <si>
    <t>280102 Registraduría Nacional - CNE</t>
  </si>
  <si>
    <t>280200 Fondo Registraduría</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</si>
  <si>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</si>
  <si>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</si>
  <si>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</si>
  <si>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</si>
  <si>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</si>
  <si>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</si>
  <si>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</si>
  <si>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</si>
  <si>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</si>
  <si>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</si>
  <si>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2899-1000-16-- IMPLEMENTACIÓN SISTEMA DE GESTIÓN DOCUMENTAL REGISTRADURÍA   NACIONAL</t>
  </si>
  <si>
    <t>280300 Fondo Vivienda Registraduría</t>
  </si>
  <si>
    <t>06-01-04-001- PRESTAMOS DIRECTOS (DECRETO LEY 1010/2000)</t>
  </si>
  <si>
    <t>RELACIONES EXTERIORES</t>
  </si>
  <si>
    <t>110101 Ministerio de Relaciones</t>
  </si>
  <si>
    <t>01-01-05-- PERSONAL EXTRANJERO EN CONSULADOS Y EMBAJADAS (LOCAL)</t>
  </si>
  <si>
    <t>110200 Fondo Relaciones</t>
  </si>
  <si>
    <t>03-02-02-016- ASOCIACION DE ESTADOS DEL CARIBE. AEC. (LEY 216 DE 1995)</t>
  </si>
  <si>
    <t>03-02-02-017- ASOCIACION LATINOAMERICANA DE INTEGRACION.ALADI. (LEY 45 DE 1981)</t>
  </si>
  <si>
    <t>03-02-02-018- BURO INTERNACIONAL DE EXPOSICIONES (LEY 52/1930)</t>
  </si>
  <si>
    <t>03-02-02-026- COMISIÓN PREPARATORIA DE LA ORGANIZACIÓN PARA LA PROHIBICIÓN DE ARMAS QUÍMICAS. OPAQ. (LEY 13/1945 Y LEY 525/1999)</t>
  </si>
  <si>
    <t>03-02-02-029- CONVENCION DE BASILEA. (LEY 253 DE 1996)</t>
  </si>
  <si>
    <t>03-02-02-030- CONVENCION DE LAS NACIONES UNIDAS CONTRA LA DESERTIZACION. UNCLD. (LEY 461 DE 1998)</t>
  </si>
  <si>
    <t>03-02-02-031- CONVENCION MARCO DE LAS NACIONES UNIDAS SOBRE CAMBIO CLIMATICO. (LEY 164 DE 1994)</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</si>
  <si>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</si>
  <si>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</si>
  <si>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03-02-02-038- CORTE PENAL INTERNACIONAL.CPI.  (LEY 742 DE 2002)</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</si>
  <si>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</si>
  <si>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</si>
  <si>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</si>
  <si>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03-02-02-047- FONDO ESPECIAL PARA LAS MIGRACIONES (ART. 6 LEY 1465 DE 2011 - DECRETO 4976 DE 2011)</t>
  </si>
  <si>
    <t>03-02-02-049- FONDO FIDUCIARIO PARA EL PROGRAMA AMBIENTAL DEL CARIBE. (LEY 13 DE 1945)</t>
  </si>
  <si>
    <t>03-02-02-052- GASTOS FUNCIONAMIENTO SEDE DE LA OFICINA CENTRAL PARLAMENTO ANDINO</t>
  </si>
  <si>
    <t>03-02-02-053- GRUPO DE ACCION FINANCIERA CONTRA EL LAVADO DE ACTIVOS -GAFISUD. (LEY 1186 DE 2008)</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</si>
  <si>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</si>
  <si>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</si>
  <si>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</si>
  <si>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03-02-02-060- NACIONES UNIDAS PARA TODAS LAS OPERACIONES DE MANTENIMIENTO DE LA PAZ. OMP. LEY 13 DE 1945</t>
  </si>
  <si>
    <t>03-02-02-063- ORGANIZACION DE ESTADOS AMERICANOS OEA. FONDO REGULAR. (LEY 1 DE 1951, LEY 77 DE 1986)</t>
  </si>
  <si>
    <t>03-02-02-064- ORGANIZACIÓN DE LAS NACIONES UNIDAS - ONU- FONDOS GENERALES. (LEY13 DE 1945)</t>
  </si>
  <si>
    <t>03-02-02-066- ORGANIZACION DE LAS NACIONES UNIDAS PARA LA EDUCACION, LA CIENCIA Y LA CULTURA. UNESCO. (LEY 8 DE 1947)</t>
  </si>
  <si>
    <t>03-02-02-070- ORGANIZACION INTERNACIONAL PARA LAS MIGRACIONES. OIM. (LEY 13 DE 1961 Y LEY 50 DE 1988)</t>
  </si>
  <si>
    <t>03-02-02-071- ORGANIZACION LATINOAMERICANA DE ENERGIA. OLADE. (LEY 6 DE 1976)</t>
  </si>
  <si>
    <t>03-02-02-073- ORGANIZACION METEREOLOGICA MUNDIAL. OMM. (LEY 36 DE 1961)</t>
  </si>
  <si>
    <t>03-02-02-074- ORGANIZACION MUNDIAL DE LA SALUD. OMS. (LEY 19 DE 1959)</t>
  </si>
  <si>
    <t>03-02-02-075- ORGANIZACION PANAMERICANA DE LA SALUD.OPS.  (LEY 51 DE 1931)</t>
  </si>
  <si>
    <t>03-02-02-078- PLAN PUEBLA PANAMA (PPP).  ART. 224 CONSTITUCION POLITICA</t>
  </si>
  <si>
    <t>03-02-02-079- PROGRAMA DE LAS NACIONES UNIDAS PARA EL DESARROLLO.PNUD. (LEY 13 DE 1945)</t>
  </si>
  <si>
    <t>03-02-02-084- PROTOCOLO DE KYOTO DE LA CONVENCION MARCO DE LAS NACIONES UNIDAS. LEY 629/2000 Y DECRETO 1546/2005</t>
  </si>
  <si>
    <t>03-02-02-093- UNION POSTAL DE LAS AMERICAS, ESPANA Y PORTUGAL. UPAEP. (LEYES 60 DE 1973 Y 50 DE 1977)</t>
  </si>
  <si>
    <t>03-02-02-094- UNION POSTAL UNIVERSAL. UPU. (LEY 19 DE 1978)</t>
  </si>
  <si>
    <t>03-02-02-134- ESTATUTO DE LA AGENCIA INTERNACIONAL DE ENERGÍAS RENOVABLES - IRENA (LEY 1665 / 2013)</t>
  </si>
  <si>
    <t>03-02-02-136- FONDOS BINACIONALES</t>
  </si>
  <si>
    <t>1102-1002-2-- MEJORAMIENTO DE CAPACIDADES LOCALES EN LAS CASAS LÚDICAS EN EL MARCO DEL PROGRAMA INTEGRAL NIÑOS, NIÑAS Y ADOLESCENTES CON OPORTUNIDADES  NACIONAL-[PREVIO CONCEPTO DNP]</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</si>
  <si>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</si>
  <si>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</si>
  <si>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</si>
  <si>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</si>
  <si>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</si>
  <si>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</si>
  <si>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</si>
  <si>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</si>
  <si>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110400 Migración Colombia</t>
  </si>
  <si>
    <t>03-03-01-056- DEPORTACION A EXTRANJEROS</t>
  </si>
  <si>
    <t>03-04-02-036- PROGRAMA DE SALUD OCUPACIONAL (NO DE PENSIONES)</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</si>
  <si>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</si>
  <si>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</si>
  <si>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</si>
  <si>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</si>
  <si>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</si>
  <si>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SALUD Y PROTECCIÓN SOCIAL</t>
  </si>
  <si>
    <t>190101 Ministerio de Salud y Protección</t>
  </si>
  <si>
    <t>03-02-02-107- CONVENIO HIPOLITO UNANUE LEY 41 DE 1977</t>
  </si>
  <si>
    <t>03-02-02-108- INSTITUTO SURAMERICANO DE GOBIERNO EN SALUD – ISAGS –(LEY 1440/2011)</t>
  </si>
  <si>
    <t>03-03-01-029- DECISIONES JUDICIALES EN CONTRA DE LA NACION EN LA LIQUIDACION DE ENTIDADES PUBLICAS DEL ORDEN NACIONAL</t>
  </si>
  <si>
    <t>03-03-02-002- APOYO A PROGRAMAS DE DESARROLLO DE LA SALUD LEY 100 DE 1993</t>
  </si>
  <si>
    <t>03-03-02-003- ASISTENCIA ANCIANOS, NIÑOS ADOPTIVOS Y POBLACIÓN DESPROTEGIDA LEY 1251 DE 2002</t>
  </si>
  <si>
    <t>03-03-02-006- SUMINISTRO DE MEDICAMENTOS DE LEISHIMANIASIS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</si>
  <si>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</si>
  <si>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</si>
  <si>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</si>
  <si>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03-03-04-053- PREVENCION Y PROMOCION EN SALUD</t>
  </si>
  <si>
    <t>03-03-04-054- MEJORAMIENTO DE LA RED DE URGENCIAS Y ATENCION DE ENFERMEDADES CATASTROFICAS Y ACCIDENTES DE TRAFICO (SERVICIOS INTEGRANTES DE SALUD)</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</si>
  <si>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</si>
  <si>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</si>
  <si>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</si>
  <si>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</si>
  <si>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</si>
  <si>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</si>
  <si>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03-04-02-028- ATENCION EN SALUD A POBLACION INIMPUTABLE POR TRASTORNO MENTAL (LEY 65 DE 1993) (NO DE PENSIONES)</t>
  </si>
  <si>
    <t>03-04-03-002- PRESTACIONES CONVENCIONALES PENSIONADOS PUERTOS DE COLOMBIA (DE PENSIONES)</t>
  </si>
  <si>
    <t>03-04-03-003- TRANSFERENCIA OBLIGACIONES LABORALES RECONOCIDAS INSOLUTAS, EMPRESAS SOCIALES DEL ESTADO DECRETO 1750 DE 2003 (DE PENSIONES)</t>
  </si>
  <si>
    <t>03-11-01-001- CAMPANA Y CONTROL ANTITUBERCULOSIS</t>
  </si>
  <si>
    <t>03-11-01-002- PLAN NACIONAL DE SALUD RURAL</t>
  </si>
  <si>
    <t>03-11-01-003- PROGRAMA EMERGENCIA SANITARIA</t>
  </si>
  <si>
    <t xml:space="preserve">03-11-01-005- TRANSFERENCIA AL INSTITUTO NACIONAL DE CANCEROLOGIA </t>
  </si>
  <si>
    <t>03-11-01-006- TRANSFERENCIA AL SANATORIO DE CONTRATACIÓN</t>
  </si>
  <si>
    <t>03-11-01-007- TRANSFERENCIA AL SANATORIO DE AGUA DE DIOS</t>
  </si>
  <si>
    <t>03-11-01-008- TRANSFERENCIA AL CENTRO DERMATOLÓGICO FEDERICO LLERAS ACOSTA</t>
  </si>
  <si>
    <t>1901-0300-22-- APOYO A ENTIDADES TERRITORIALES Y ESE EN PROYECTOS QUE MEJOREN LA CAPACIDAD RESOLUTIVA EN LA PRESTACIÓN DE SERVICIOS DE SALUD - NACIONAL</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</si>
  <si>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</si>
  <si>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</si>
  <si>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</si>
  <si>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</si>
  <si>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</si>
  <si>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</si>
  <si>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</si>
  <si>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1901-0300-30-- ASISTENCIA  FINANCIERA PARA PROMOVER EL PROCESO DE FORMACIÓN DE RESIDENTES QUE CURSAN ESPECIALIZACIONES PRIORITARIAS PARA LA SALUD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</si>
  <si>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</si>
  <si>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</si>
  <si>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</si>
  <si>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</si>
  <si>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</si>
  <si>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</si>
  <si>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</si>
  <si>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</si>
  <si>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</si>
  <si>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</si>
  <si>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</si>
  <si>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</si>
  <si>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</si>
  <si>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</si>
  <si>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</si>
  <si>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</si>
  <si>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</si>
  <si>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190106 Fondo Estupefacientes</t>
  </si>
  <si>
    <t>03-03-02-007- PREVENCION DE LA FARMACODEPENDENCIA Y DE MEDICAMENTOS DE CONTROL ESPECIAL</t>
  </si>
  <si>
    <t>190109 Instituto Cancerología</t>
  </si>
  <si>
    <t>1901-0300-4-- CONSOLIDACIÓN DE LA INVESTIGACIÓN EN EL INSTITUTO NACIONAL DE CANCEROLOGÍA PARA EL CONTROL INTEGRAL DEL CÁNCER EN COLOMBIA  BOGOTÁ</t>
  </si>
  <si>
    <t>1901-0300-5-- IMPLEMENTACIÓN PLAN DECENAL DE SALUD PÚBLICA PARA EL CONTROL DEL CÁNCER  NACIONAL</t>
  </si>
  <si>
    <t>190111 Sanatorio Agua de Dios</t>
  </si>
  <si>
    <t>1901-0300-2-- FORTALECIMIENTO A  LA INVESTIGACIÓN DE SINTOMÁTICOS DE PIEL Y SISTEMA NERVIOSO PERIFÉRICO EN CONVIVIENTES DE PACIENTES HANSEN A NIVEL NACIONAL DEL SANATORIO DE   AGUA DE DIOS</t>
  </si>
  <si>
    <t>1999-0300-1-- FORTALECIMIENTO A LA GESTIÓN ADMINISTRATIVA DEL SANATORIO DE   AGUA DE DIOS</t>
  </si>
  <si>
    <t>190300 INS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</si>
  <si>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</si>
  <si>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</si>
  <si>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</si>
  <si>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</si>
  <si>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</si>
  <si>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</si>
  <si>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</si>
  <si>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</si>
  <si>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</si>
  <si>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</si>
  <si>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</si>
  <si>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191000 Superintendencia de Salud</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</si>
  <si>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</si>
  <si>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</si>
  <si>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</si>
  <si>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</si>
  <si>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</si>
  <si>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</si>
  <si>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</si>
  <si>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</si>
  <si>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</si>
  <si>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191200 Invima</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</si>
  <si>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</si>
  <si>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</si>
  <si>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1903-0300-8-- FORTALECIMIENTO DE LOS LABORATORIOS COMO ENTE  REFERENTE A  NIVEL  NACIONAL</t>
  </si>
  <si>
    <t>1999-0300-5-- FORTALECIMIENTO INSTITUCIONAL EN LA GESTIÓN ADMINISTRATIVA Y DE APOYO DEL INVIMA A NIVEL  NACIONAL</t>
  </si>
  <si>
    <t>191301 Fondo Congreso - Pensiones</t>
  </si>
  <si>
    <t>03-04-02-017- BIENESTAR SOCIAL DEL PENSIONADO (NO DE PENSIONES)</t>
  </si>
  <si>
    <t>08-04-02-- CONTRIBUCIÓN - SUPERINTENDENCIA FINANCIERA DE COLOMBIA</t>
  </si>
  <si>
    <t>1999-0300-3-- FORTALECIMIENTO INVENTARIO DOCUMENTAL DEL FONDO DE PREVISIÓN SOCIAL DEL CONGRESO DE LA REPUBLICA  BOGOTÁ</t>
  </si>
  <si>
    <t>191302 Fondo Congreso - Cesantías</t>
  </si>
  <si>
    <t>191401 Fondo Ferrocarriles - Salud</t>
  </si>
  <si>
    <t>03-03-01-005- CONTRIBUCION SUPERINTENDENCIA DE SALUD</t>
  </si>
  <si>
    <t>03-04-02-018- INDEMNIZACIONES ENFERMEDAD GENERAL (NO DE PENSIONES)</t>
  </si>
  <si>
    <t>03-04-02-019- PROMOCION Y PREVENCION EN SALUD (NO DE PENSIONES)</t>
  </si>
  <si>
    <t>03-04-02-020- SERVICIOS MEDICOS ASISTENCIALES (NO DE PENSIONES)</t>
  </si>
  <si>
    <t>03-04-02-021- SERVICIOS MEDICOS CONVENCIONALES (NO DE PENSIONES)</t>
  </si>
  <si>
    <t>1999-0300-1-- FORTALECIMIENTO DE LA GESTIÓN ADMINISTRATIVA, TECNOLÓGICA Y OPERATIVA DEL FONDO DE PASIVO SOCIAL DE FERROCARRILES NACIONALES DE COLOMBIA  NACIONAL</t>
  </si>
  <si>
    <t>191402 Fondo Ferrocarriles - Pensiones</t>
  </si>
  <si>
    <t>03-03-01-070- GASTOS DE ADMINISTRACION DE PENSIONES, NOMINA, ARCHIVO Y OTRAS ACTIVIDADES INHERENTES DECRETO 4986 DE 2007, DECRETO 2721 DE 2008 Y DECRETO 2601 DE 2009</t>
  </si>
  <si>
    <t>03-04-02-011- MESADAS PENSIONALES HOSPITAL SAN JUAN DE DIOS E INSTITUTO MATERNO INFANTIL</t>
  </si>
  <si>
    <t>1999-0300-1-- MEJORAMIENTO  DE LA GESTIÓN ADMINISTRATIVA, OPERATIVA Y TECNOLÓGICA DE LA UNIDAD DE PENSIONES DEL FONDO DE PASIVO SOCIAL DE FERROCARRILES NACIONALES DE COLOMBIA  BOGOTÁ</t>
  </si>
  <si>
    <t>SERVICIO DE LA DEUDA PÚBLICA NACIONAL</t>
  </si>
  <si>
    <t>140100 Deuda</t>
  </si>
  <si>
    <t>09-01-01-- TÍTULOS DE DEUDA</t>
  </si>
  <si>
    <t>09-02-01-- TÍTULOS DE DEUDA</t>
  </si>
  <si>
    <t>09-02-02-- PRÉSTAMOS</t>
  </si>
  <si>
    <t>09-03-01-- TÍTULOS DE DEUDA</t>
  </si>
  <si>
    <t>09-03-02-- PRESTAMOS</t>
  </si>
  <si>
    <t>Servicio de la Deuda Pública Interna</t>
  </si>
  <si>
    <t>10-01-01-- TÍTULOS DE DEUDA</t>
  </si>
  <si>
    <t>10-01-02-- PRÉSTAMOS</t>
  </si>
  <si>
    <t>10-01-03-- OTRAS CUENTAS POR PAGAR</t>
  </si>
  <si>
    <t>10-02-01-- TÍTULOS DE DEUDA</t>
  </si>
  <si>
    <t>10-02-02-- PRÉSTAMOS</t>
  </si>
  <si>
    <t>10-03-01-- TÍTULOS DE DEUDA</t>
  </si>
  <si>
    <t>SISTEMA INTEGRAL DE VERDAD, JUSTICIA, REPARACIÓN Y NO REPETICIÓN</t>
  </si>
  <si>
    <t>440101 Jurisdicción Especial para la Paz</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</si>
  <si>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</si>
  <si>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</si>
  <si>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</si>
  <si>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</si>
  <si>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</si>
  <si>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</si>
  <si>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440200 Comisión de la Verdad</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</si>
  <si>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</si>
  <si>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</si>
  <si>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</si>
  <si>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</si>
  <si>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440300 Unidad de Busqueda de Personas -UBDP</t>
  </si>
  <si>
    <t>4403-1000-1-- IMPLEMENTACIÓN DE PROCESOS HUMANITARIOS Y EXTRAJUDICIALES DE BÚSQUEDA DE PERSONAS DADAS POR DESAPARECIDAS EN RAZÓN Y EN CONTEXTO DEL CONFLICTO ARMADO COLOMBIANO  NACIONAL</t>
  </si>
  <si>
    <t>4499-1000-1-- FORTALECIMIENTO DE LA UNIDAD DE BUSQUEDA DE PERSONAS DADAS POR DESAPARECIDAS  NACIONAL</t>
  </si>
  <si>
    <t>TECNOLOGÍAS DE LA INFORMACIÓN Y LAS COMUNICACIONES</t>
  </si>
  <si>
    <t>230101 Ministerio de Tecnologías de la Información y las Comunicaciones</t>
  </si>
  <si>
    <t>230600 Fondo de Tecnologías de la Información</t>
  </si>
  <si>
    <t>03-02-02-014- UNION INTERNACIONAL DE TELECOMUNICACIONES-UIT-LEY 252 DE 1995</t>
  </si>
  <si>
    <t>03-03-01-004- A LA COMISIÓN DE REGULACIÓN DE COMUNICACIONES (CRC). ARTÍCULO 20 LEY 1978 DE 2019</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</si>
  <si>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</si>
  <si>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</si>
  <si>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03-03-01-080- TRANSFERENCIA PARA ENTIDADES EN PROCESO DE LIQUIDACIÓN</t>
  </si>
  <si>
    <t>03-04-02-029- PLANES COMPLEMENTARIOS DE SALUD LEY 314 DE 1996 (NO DE PENSIONES)</t>
  </si>
  <si>
    <t>03-11-07-001- TRANSFERIR AL OPERADOR OFICIAL DE LOS SERVICIOS DE FRANQUICIA POSTAL Y TELEGRAFICA</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</si>
  <si>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</si>
  <si>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</si>
  <si>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</si>
  <si>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</si>
  <si>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</si>
  <si>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</si>
  <si>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</si>
  <si>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</si>
  <si>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</si>
  <si>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</si>
  <si>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</si>
  <si>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2301-0400-26-- FORTALECIMIENTO Y MODERNIZACIÓN DEL MODELO DE INSPECCIÓN, VIGILANCIA Y CONTROL DEL SECTOR TIC.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</si>
  <si>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</si>
  <si>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</si>
  <si>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</si>
  <si>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2302-0400-17-- DESARROLLO Y ASEGURAMIENTO DE LA AUDIENCIA DIGITAL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</si>
  <si>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</si>
  <si>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</si>
  <si>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2302-0400-20-- ADMINISTRACIÓN DEL PATRIMONIO HISTÓRICO DE LA RADIO Y LA TELEVISIÓN PÚBLICA A TRAVÉS DE LAS TIC  NACIONAL</t>
  </si>
  <si>
    <t>2302-0400-21-- DISEÑO PROGRAMACIÓN Y DIFUSIÓN DE CONTENIDOS DIGITALES Y/O CONVERGENTES ATRAVÉS DE PLATAFORMAS ONLINE  NACIONAL</t>
  </si>
  <si>
    <t>2302-0400-22-- FORTALECIMIENTO  DE LOS CONTENIDOS QUE SE EMITEN  A TRAVÉS DE LAS PLATAFORMAS DE LA RADIO PÚBLICA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</si>
  <si>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</si>
  <si>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</si>
  <si>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</si>
  <si>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2399-0400-7-- CONSOLIDACIÓN DEL VALOR COMPARTIDO EN EL MINTIC   BOGOTÁ</t>
  </si>
  <si>
    <t>2399-0400-9-- FORTALECIMIENTO DE LA INFORMACIÓN ESTADÍSTICA DEL SECTOR TIC.  NACIONAL</t>
  </si>
  <si>
    <t>230800 Comisión Regulación de Comunicaciones</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</si>
  <si>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</si>
  <si>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</si>
  <si>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230900 Agencia Nacional del Espectro</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</si>
  <si>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</si>
  <si>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</si>
  <si>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</si>
  <si>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231100 Computadores Para Educar (CPE)</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</si>
  <si>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</si>
  <si>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</si>
  <si>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231200 Agencia Nacional de Gobierno Digital - AND</t>
  </si>
  <si>
    <t xml:space="preserve">2302-0400-1-- CONTRIBUCIÓN AL DESARROLLO DE HERRAMIENTAS TECNOLÓGICAS Y SERVICIOS CIUDADANOS DIGITALES PARA IMPULSAR EL ECOSISTEMA DE INFORMACIÓN PÚBLICA  NACIONAL </t>
  </si>
  <si>
    <t>TRABAJO</t>
  </si>
  <si>
    <t>360101 Ministerio del Trabajo</t>
  </si>
  <si>
    <t>03-02-02-109- ORGANIZACION INTERNACIONAL DEL TRABAJO (LEY 49 / 1919) - OIT</t>
  </si>
  <si>
    <t>03-03-01-040- PROGRAMA ACTUALIZACION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</si>
  <si>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</si>
  <si>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</si>
  <si>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</si>
  <si>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PUBLICAS DE NIVEL NACIONAL - PENSIONES SUPERINTENDENCIA DE VALORES (DE PENSIONES)</t>
  </si>
  <si>
    <t>03-04-02-039- FONDO DE PENSIONES PUBLICAS DEL NIVEL NACIONAL - CAJANAL PENSIONES (DE PENSIONES)</t>
  </si>
  <si>
    <t>03-04-02-040- FONDO DE PENSIONES PUBLICAS DEL NIVEL NACIONAL - CARBOCOL (DE PENSIONES)</t>
  </si>
  <si>
    <t>03-04-02-041- FONDO DE PENSIONES PUBLICAS DEL NIVEL NACIONAL - PENSIONES CAJA DE CREDITO AGRARIO INDUSTRIAL Y MINERO (DE PENSIONES)</t>
  </si>
  <si>
    <t>03-04-02-042- FONDO DE PENSIONES PUBLICAS DEL NIVEL NACIONAL - PENSIONES FONPRENOR (DE PENSIONES)</t>
  </si>
  <si>
    <t>03-04-02-043- FONDO DE PENSIONES PUBLICAS DEL NIVEL NACIONAL - PENSIONES SUPERINDUSTRIA Y COMERCIO (DE PENSIONES)</t>
  </si>
  <si>
    <t>03-04-02-044- FONDO DE PENSIONES PUBLICAS DEL NIVEL NACIONAL - PENSIONES SUPERSOCIEDADES (DE PENSIONES)</t>
  </si>
  <si>
    <t>03-04-02-045- FONDO DE PENSIONES PUBLICAS DEL NIVEL NACIONAL -PENSIONES CVC - EPSA (DE PENSIONES)</t>
  </si>
  <si>
    <t>03-04-02-046- FONDO DE PENSIONES PUBLICAS DEL NIVEL NACIONAL-PENSIONES FONDO PASIVO SOCIAL EMPRESA PUERTOS DE COLOMBIA (DE PENSIONES)</t>
  </si>
  <si>
    <t>03-04-02-047- FONDO DE PENSIONES PUBLICAS DEL NIVEL NACIONAL - PENSIONES FONDO NACIONAL DE CAMINOS VECINALES (DE PENSIONES)</t>
  </si>
  <si>
    <t>03-04-02-048- FONDO DE PENSIONES PUBLICAS DEL NIVEL NACIONAL - PENSIONES MINERCOL LTDA. EN LIQUIDACION (DE PENSIONES)</t>
  </si>
  <si>
    <t>03-04-02-049- FONDO DE PENSIONES PUBLICAS DEL NIVEL NACIONAL - PENSIONES INCORA (DE PENSIONES)</t>
  </si>
  <si>
    <t>03-04-02-050- FONDO DE PENSIONES PUBLICAS DEL NIVEL NACIONAL - PENSIONES INURBE (DE PENSIONES)</t>
  </si>
  <si>
    <t>03-04-02-051- FONDO DE PENSIONES PUBLICAS DEL NIVEL NACIONAL - PENSIONES EXFUNCIONARIOS ISS (DE PENSIONES)</t>
  </si>
  <si>
    <t>03-04-02-052- FONDO DE PENSIONES PUBLICAS DEL NIVEL NACIONAL - PENSIONES COMPAÑIA DE FOMENTO CINEMATOGRAFICO - FOCINE (DE PENSIONES)</t>
  </si>
  <si>
    <t>03-04-02-053- FONDO DE PENSIONES PUBLICAS DEL NIVEL NACIONAL - COMPAÑÍA DE INFORMACIONES AUDIOVISUALES (DE PENSIONES)</t>
  </si>
  <si>
    <t>03-04-02-054- FONDO DE PENSIONES PUBLICAS DEL NIVEL NACIONAL - CAJA DE PREVISION SOCIAL DE COMUNICACIONES - CAPRECOM (DE PENSIONES)</t>
  </si>
  <si>
    <t>03-04-02-055- FONDO DE PENSIONES PUBLICAS DEL NIVEL NACIONAL - ADMINISTRACION POSTAL NACIONAL - ADPOSTAL (DE PENSIONES)</t>
  </si>
  <si>
    <t>03-04-02-056- FONDO DE PENSIONES PUBLICAS DEL NIVEL NACIONAL - INSTITUTO NACIONAL DE RADIO Y TELEVISION - INRAVISION (DE PENSIONES)</t>
  </si>
  <si>
    <t>03-04-02-057- FONDO DE PENSIONES PUBLICAS DEL NIVEL NACIONAL - MINISTERIO DE TECNOLOGÍAS DE LA INFORMACION Y COMUNICACIONES (DE PENSIONES)</t>
  </si>
  <si>
    <t>03-04-02-058- FONDO DE PENSIONES PUBLICAS DEL NIVEL NACIONAL -  EMPRESA NACIONAL DE COMUNICACIONES - TELECOM (DE PENSIONES)</t>
  </si>
  <si>
    <t>03-04-02-059- FONDO DE PENSIONES PUBLICAS DEL NIVEL NACIONAL - EMPRESA DE TELECOMUNICACIONES DEL TOLIMA - TELETOLIMA (DE PENSIONES)</t>
  </si>
  <si>
    <t>03-04-02-060- FONDO DE PENSIONES PUBLICAS DEL NIVEL NACIONAL - EMPRESA DE TELECOMUNICACIONES DEL HUILA - TELEHUILA (DE PENSIONES)</t>
  </si>
  <si>
    <t>03-04-02-061- FONDO DE PENSIONES PUBLICAS DEL NIVEL NACIONAL - EMPRESA DE TELECOMUNICACIONES DE NARIÑO - TELENARIÑO (DE PENSIONES)</t>
  </si>
  <si>
    <t>03-04-02-062- FONDO DE PENSIONES PUBLICAS DEL NIVEL NACIONAL - EMPRESA DE TELECOMUNICACIONES DE CARTAGENA - TELECARTAGENA (DE PENSIONES)</t>
  </si>
  <si>
    <t>03-04-02-063- FONDO DE PENSIONES PUBLICAS DEL NIVEL NACIONAL - EMPRESA DE TELECOMUNICACIONES DE SANTA MARTA - TELESANTAMARTA (DE PENSIONES)</t>
  </si>
  <si>
    <t>03-04-02-064- FONDO DE PENSIONES PUBLICAS DEL NIVEL NACIONAL - EMPRESA DE TELECOMUNICACIONES DE ARMENIA - TELEARMENIA (DE PENSIONES)</t>
  </si>
  <si>
    <t>03-04-02-065- FONDO DE PENSIONES PUBLICAS DEL NIVEL NACIONAL - EMPRESA DE TELECOMUNICACIONES DE CALARCA - TELECALARCA (DE PENSIONES)</t>
  </si>
  <si>
    <t>03-04-02-066- FONDO DE PENSIONES PUBLICAS DEL NIVEL NACIONAL - MESADAS PENSIONALES INAT (DE PENSIONES)</t>
  </si>
  <si>
    <t>03-04-02-067- FONDO DE PENSIONES PUBLICAS DEL NIVEL NACIONAL - MESADAS PENSIONALES - ZONAS FRANCAS (DE PENSIONES)</t>
  </si>
  <si>
    <t>03-04-02-068- FONDO DE PENSIONES PUBLICAS DEL NIVEL NACIONAL - MESADAS PENSIONALES - CORPORACION FINANCIERA DEL TRANSPORTE (LEY 51/90) (DE PENSIONES)</t>
  </si>
  <si>
    <t>03-04-02-069- FONDO DE PENSIONES PUBLICAS DEL NIVEL NACIONAL - MESADAS PENSIONALES - CORPORACION NACIONAL DEL TURISMO (DE PENSIONES)</t>
  </si>
  <si>
    <t>03-04-02-070- FONDO DE PENSIONES PUBLICAS DEL NIVEL NACIONAL - MESADAS PENSIONALES - CAPRESUB (DE PENSIONES)</t>
  </si>
  <si>
    <t>03-04-02-071- FONDO DE PENSIONES PUBLICAS DEL NIVEL NACIONAL - MESADAS PENSIONALES - INEA (DE PENSIONES)</t>
  </si>
  <si>
    <t>03-04-02-072- FONDO DE PENSIONES PUBLICAS DEL NIVEL NACIONAL - MESADAS PENSIONALES - INTRA (DE PENSIONES)</t>
  </si>
  <si>
    <t>03-04-02-073- FONDO DE PENSIONES PUBLICAS DEL NIVEL NACIONAL - MESADAS PENSIONALES - INVIAS (DE PENSIONES)</t>
  </si>
  <si>
    <t>03-04-02-074- FONDO DE PENSIONES PUBLICAS DEL NIVEL NACIONAL - PENSIONES POSITIVA S.A. (ARTICULO 80 LEY 1753 DE 2015 PLAN NACIONAL DE DESARROLLO Y DECRETO 1437 DE 2015) (DE PENSIONES)</t>
  </si>
  <si>
    <t>03-04-02-075- FONDO DE PENSIONES PUBLICAS DEL NIVEL NACIONAL - MESADAS PENSIONALES - CORPORACION ELECTRICA DE LA COSTA ATLANTICA S.A E.S.P CORELCA S.A E.S.P (DE PENSIONES)</t>
  </si>
  <si>
    <t>03-04-02-076- FONDO DE PENSIONES PUBLICAS DEL NIVEL NACIONAL - MESADAS PENSIONALES - PROMOTORA DE VACACIONES Y RECREACION SOCIAL - PROSOCIAL - LIQUIDADA (DE PENSIONES)</t>
  </si>
  <si>
    <t>03-04-02-079- MESADAS PENSIONALES DE LAS EMPRESAS DE OBRAS SANITARIAS EMPOS (DE PENSIONES)</t>
  </si>
  <si>
    <t>03-04-02-088- FONDO DE PENSIONES PÚBLICAS DEL NIVEL NACIONAL – MINISTERIO DE OBRAS PÚBLICAS Y TRANSPORTE (DE PENSIONES)</t>
  </si>
  <si>
    <t>03-04-03-004- FINANCIACIÓN PENSIONES RÉGIMEN DE PRIMA MEDIA CON PRESTACIÓN DEFINIDA COLPENSIONES LEY 1151 DE 2007 (DE PENSIONES)</t>
  </si>
  <si>
    <t>03-04-03-005- OTROS RECURSOS PARA SEGURIDAD SOCIAL</t>
  </si>
  <si>
    <t>03-04-03-008- PASIVO PENSIONAL MUNICIPIO ARMERO GUAYABAL (LEY 1478 DE 2011 DECRETO 2622 DE 2014) (DE PENSIONES)</t>
  </si>
  <si>
    <t>03-04-03-011- PRESTACION HUMANITARIA PERIODICA ARTICULO 2.2.9.5.7 DECRETO 600 DE 2017 (DE PENSIONES)</t>
  </si>
  <si>
    <t>3601-1300-6-- IMPLEMENTACIÓN FONDO DE SOLIDARIDAD PENSIONAL SUBCUENTA DE SOLIDARIDAD  NACIONAL</t>
  </si>
  <si>
    <t>3601-1300-7-- IMPLANTACIÓN FONDO DE SOLIDARIDAD PENSIONAL SUBCUENTA DE SUBSISTENCIA  NACIONAL</t>
  </si>
  <si>
    <t>3601-1300-9-- IMPLEMENTACION DE UN ESQUEMA DE COMPENSACION EN FAVOR DE LOS HOGARES DE MENORES INGRESOS.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</si>
  <si>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</si>
  <si>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</si>
  <si>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</si>
  <si>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</si>
  <si>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</si>
  <si>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</si>
  <si>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</si>
  <si>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</si>
  <si>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</si>
  <si>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</si>
  <si>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</si>
  <si>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3604-1300-9-- IMPLEMENTACIÓN DEL ENFOQUE DE GÉNERO EN EL ÁMBITO LABORAL, A NIVEL  NACIONAL</t>
  </si>
  <si>
    <t>3605-1300-5-- FORTALECIMIENTO DE LAS POLITICAS DE EMPLEO Y DE FORMACION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</si>
  <si>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</si>
  <si>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</si>
  <si>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</si>
  <si>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</si>
  <si>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360107 Superintendencia de Subsidio</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</si>
  <si>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</si>
  <si>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</si>
  <si>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</si>
  <si>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</si>
  <si>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</si>
  <si>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</si>
  <si>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360200 SENA</t>
  </si>
  <si>
    <t>03-02-02-115- CONVENIO DE COOPERACION TECNICA INTERNACIONAL CINTERFOR. LEY 13 DE 1963</t>
  </si>
  <si>
    <t>03-04-02-032- AUXILIO SINDICAL (NO DE PENSIONES)</t>
  </si>
  <si>
    <t>06-01-04-009- PRÉSTAMOS EDUCATIVOS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</si>
  <si>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</si>
  <si>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</si>
  <si>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</si>
  <si>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</si>
  <si>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</si>
  <si>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</si>
  <si>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</si>
  <si>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</si>
  <si>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</si>
  <si>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</si>
  <si>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361200 Organizaciones Solidarias</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</si>
  <si>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</si>
  <si>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</si>
  <si>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</si>
  <si>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</si>
  <si>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</si>
  <si>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</si>
  <si>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</si>
  <si>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361300 Servicio Público de Empleo</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</si>
  <si>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</si>
  <si>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</si>
  <si>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</si>
  <si>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TRANSPORTE</t>
  </si>
  <si>
    <t>240101 Ministerio de Transporte</t>
  </si>
  <si>
    <t>03-03-01-030- CONVENIO POLICIA NACIONAL - DIVISION CARRETERAS</t>
  </si>
  <si>
    <t>03-11-10-001- TRANSFERENCIA A LA CORPORACION AUTONOMA REGIONAL DEL RIO GRANDE DE LA MAGDALENA - CORMAGDALENA</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</si>
  <si>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</si>
  <si>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</si>
  <si>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</si>
  <si>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</si>
  <si>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</si>
  <si>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2409-0600-1-- FORTALECIMIENTO DE LA GESTIÓN INSTITUCIONAL DEL MINISTERIO PARA LA IMPLEMENTACIÓN DE LA POLÍTICA NACIONAL DE SEGURIDAD VIAL  NACIONAL</t>
  </si>
  <si>
    <t>2410-0600-10-- APOYO A LA IMPLEMENTACION DE LA POLÍTICA LOGISTICA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</si>
  <si>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</si>
  <si>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</si>
  <si>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</si>
  <si>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</si>
  <si>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</si>
  <si>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</si>
  <si>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</si>
  <si>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</si>
  <si>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</si>
  <si>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</si>
  <si>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</si>
  <si>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</si>
  <si>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</si>
  <si>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</si>
  <si>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</si>
  <si>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240106 Cormagdalena</t>
  </si>
  <si>
    <t>2406-0600-4-- MEJORAMIENTO Y MANTENIMIENTO DEL CANAL NAVEGABLE EN EL RÍO MAGDALENA  NACIONAL</t>
  </si>
  <si>
    <t>2406-0600-5-- MANTENIMIENTO DEL CANAL NAVEGABLE DEL CANAL DEL DIQUE EN  BOLÍVAR, ATLÁNTICO</t>
  </si>
  <si>
    <t>2406-0600-6-- APOYO A LA GESTIÓN AMBIENTAL ASOCIADO A LA RECUPERACIÓN DE LA NAVEGABILIDAD EN EL MUNICIPIO DE  BARRANCABERMEJA</t>
  </si>
  <si>
    <t>240200 Invías</t>
  </si>
  <si>
    <t>2401-0600-100-- CONSTRUCCIÓN , MEJORAMIENTO Y MANTENIMIENTO DE LA CARRETERA CLUB CAMPESTRE –ARMENIA – PEREIRA – CHINCHINA – LA MANUELA  - LA FELISA Y VARIANTES, TRONCAL DEL EJE CAFETERO.     QUINDIO, RISARALDA, CALDAS, VALLE DEL CAUCA</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</si>
  <si>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</si>
  <si>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</si>
  <si>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</si>
  <si>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</si>
  <si>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</si>
  <si>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</si>
  <si>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</si>
  <si>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</si>
  <si>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</si>
  <si>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</si>
  <si>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</si>
  <si>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</si>
  <si>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</si>
  <si>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</si>
  <si>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</si>
  <si>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</si>
  <si>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</si>
  <si>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t>
  </si>
  <si>
    <t xml:space="preserve">2401-0600-120-- CONSTRUCCIÓN , MEJORAMIENTO Y MANTENIMIENTO DE LA CARRETERA LA UNIÓN - SONSON, CIRCUITO MEDELLÍN - VALLE DE RIONEGRO.  ANTIOQUIA </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</si>
  <si>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</si>
  <si>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</si>
  <si>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</si>
  <si>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</si>
  <si>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</si>
  <si>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</si>
  <si>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t>
  </si>
  <si>
    <t>2401-0600-129-- CONSTRUCCIÓN , MEJORAMIENTO Y MANTENIMIENTO DE LA CARRETERA HOBO - YAGUARÁ.  HUILA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</si>
  <si>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</si>
  <si>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</si>
  <si>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</si>
  <si>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</si>
  <si>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</si>
  <si>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</si>
  <si>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</si>
  <si>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</si>
  <si>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</si>
  <si>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2401-0600-139-- CONSTRUCCION DE OBRAS DE EMERGENCIA EN LA INFRAESTRUCTURA DE LA RED VIAL PRIMARIA. NACIONAL</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</si>
  <si>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</si>
  <si>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</si>
  <si>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</si>
  <si>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</si>
  <si>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</si>
  <si>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</si>
  <si>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</si>
  <si>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</si>
  <si>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</si>
  <si>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</si>
  <si>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2401-0600-78-- CONSTRUCCIÓN , MEJORAMIENTO Y MANTENIMIENTO DE LA CARRETERA CALI - LOBOGUERRERO DE LOS ACCESOS A CALI.  VALLE DEL CAUCA</t>
  </si>
  <si>
    <t>2401-0600-79-- ADMINISTRACIÓN , RECAUDO Y CONTROL DE LA TASA DE PEAJE.  NACIONAL</t>
  </si>
  <si>
    <t>2401-0600-80-- CONSTRUCCIÓN , MEJORAMIENTO Y MANTENIMIENTO DE LA CARRETERA ALTAMIRA - FLORENCIA.  HUILA, CAQUETÁ</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</si>
  <si>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</si>
  <si>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</si>
  <si>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</si>
  <si>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</si>
  <si>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t>
  </si>
  <si>
    <t>2401-0600-86-- CONSTRUCCIÓN , MEJORAMIENTO Y MANTENIMIENTO CARRETERA BOGOTÁ - TUNJA - DUITAMA - SOATA - MÁLAGA - PAMPLONA - CÚCUTA - PUERTO SANTANDER - PUENTE INTERNACIONAL. TRONCAL CENTRAL DEL NORTE Y ALTERNAS.   CUNDINAMARCA, BOYACÁ, SANTANDER, NORTE DE SANTANDER</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</si>
  <si>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</si>
  <si>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</si>
  <si>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</si>
  <si>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</si>
  <si>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</si>
  <si>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</si>
  <si>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</si>
  <si>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</si>
  <si>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</si>
  <si>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</si>
  <si>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</si>
  <si>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</si>
  <si>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</si>
  <si>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</si>
  <si>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</si>
  <si>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</si>
  <si>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</si>
  <si>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</si>
  <si>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</si>
  <si>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</si>
  <si>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</si>
  <si>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</si>
  <si>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</si>
  <si>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</si>
  <si>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t>
  </si>
  <si>
    <t>2410-0600-1-- INVESTIGACIÓN DE NUEVAS TECNOLOGÍAS PARA LA INFRAESTRUCTURA DE TRANSPORTE.  NACIONAL</t>
  </si>
  <si>
    <t>2499-0600-17-- MEJORAMIENTO DE LA CALIDAD EN LA ESTRUCTURACIÓN Y DISEÑOS DE PROYECTOS DE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</si>
  <si>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</si>
  <si>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</si>
  <si>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NACIONAL-[PREVIO CONCEPTO DNP]</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</si>
  <si>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</si>
  <si>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</si>
  <si>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</si>
  <si>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2499-0600-24-- DESARROLLO E IMPLEMENTACIÓN DE UN SISTEMA DE GESTIÓN DE LA INFRAESTRUCTURA DE TRANSPORTE.   NACIONAL</t>
  </si>
  <si>
    <t>2499-0600-25-- ADMINISTRACIÓN , RECAUDO Y CONTROL DE LA CONTRIBUCIÓN POR VALORIZACIÓN.  NACIONAL-[PREVIO CONCEPTO DNP]</t>
  </si>
  <si>
    <t>241200 Aeronáutica Civil</t>
  </si>
  <si>
    <t>03-02-02-120- COMISION LATINOAMERICANA DE AVIACION CIVIL- CLAC. - LEY 622/2000</t>
  </si>
  <si>
    <t>03-02-02-121- ORGANIZACION DE AVIACION CIVIL INTERNACIONAL -OACI - LEY 12 DE 1947</t>
  </si>
  <si>
    <t>03-03-01-062- FONDO DE CONTINGENCIAS DE LAS ENTIDADES ESTATALES</t>
  </si>
  <si>
    <t>10-02-03-- OTRAS CUENTAS POR PAGAR</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</si>
  <si>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</si>
  <si>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</si>
  <si>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</si>
  <si>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</si>
  <si>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</si>
  <si>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</si>
  <si>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</si>
  <si>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</si>
  <si>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</si>
  <si>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</si>
  <si>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</si>
  <si>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</si>
  <si>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</si>
  <si>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</si>
  <si>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</si>
  <si>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</si>
  <si>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</si>
  <si>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</si>
  <si>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</si>
  <si>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</si>
  <si>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</si>
  <si>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</si>
  <si>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</si>
  <si>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</si>
  <si>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</si>
  <si>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</si>
  <si>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</si>
  <si>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</si>
  <si>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</si>
  <si>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</si>
  <si>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</si>
  <si>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</si>
  <si>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</si>
  <si>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</si>
  <si>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241300 Agencia Nacional de Infraestructura</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</si>
  <si>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</si>
  <si>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</si>
  <si>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</si>
  <si>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2401-0600-58-- APOYO OBRAS COMPLEMENTARIAS CONTRATOS DE CONCESIÓN NACIONAL</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</si>
  <si>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</si>
  <si>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</si>
  <si>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</si>
  <si>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</si>
  <si>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</si>
  <si>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</si>
  <si>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</si>
  <si>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</si>
  <si>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</si>
  <si>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</si>
  <si>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</si>
  <si>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</si>
  <si>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</si>
  <si>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</si>
  <si>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</si>
  <si>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</si>
  <si>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</si>
  <si>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</si>
  <si>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</si>
  <si>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</si>
  <si>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</si>
  <si>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</si>
  <si>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</si>
  <si>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</si>
  <si>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t>
  </si>
  <si>
    <t>2405-0600-4-- CONTROL Y SEGUIMIENTO A LA OPERACIÓN DE LOS PUERTOS CONCESIONADOS   NACIONAL</t>
  </si>
  <si>
    <t>2499-0600-10-- IMPLEMENTACION DEL SISTEMA DE GESTION DOCUMENTAL DE LA AGENCIA NACIONAL DE INFRAESTRUCTURA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</si>
  <si>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</si>
  <si>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</si>
  <si>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</si>
  <si>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241400 Unidad de Planeación del Sector de Infraestructura de Transporte</t>
  </si>
  <si>
    <t>241500 Comision de Regulacion de Infraestructura y Transporte</t>
  </si>
  <si>
    <t>241600 Agencia Nacional de Seguridad Vial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</si>
  <si>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</si>
  <si>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</si>
  <si>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</si>
  <si>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</si>
  <si>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</si>
  <si>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241700 Superintendencia de Puertos</t>
  </si>
  <si>
    <t>2410-0600-3-- FORTALECIMIENTO A LA SUPERVISIÓN INTEGRAL A LOS VIGILADOS A NIVEL  NACIONAL</t>
  </si>
  <si>
    <t>2499-0600-2-- MEJORAMIENTO DE LA GESTIÓN Y CAPACIDAD INSTITUCIONAL PARA LA SUPERVISIÓN INTEGRAL A LOS VIGILADOS A NIVEL  NACIONAL</t>
  </si>
  <si>
    <t>VIVIENDA, CIUDAD Y TERRITORIO</t>
  </si>
  <si>
    <t>400101 Ministerio de Vivienda</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</si>
  <si>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</si>
  <si>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</si>
  <si>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</si>
  <si>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</si>
  <si>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4001-1400-7-- FORTALECIMIENTO DE LOS PROCESOS DE PRODUCCIÓN DE VIVIENDA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</si>
  <si>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</si>
  <si>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</si>
  <si>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</si>
  <si>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</si>
  <si>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</si>
  <si>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</si>
  <si>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</si>
  <si>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</si>
  <si>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</si>
  <si>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</si>
  <si>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</si>
  <si>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</si>
  <si>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</si>
  <si>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400102 Unidad de Agua Potable y Saneamiento</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</si>
  <si>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</si>
  <si>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</si>
  <si>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</si>
  <si>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400200 Fonvivienda</t>
  </si>
  <si>
    <t>4001-1400-4-- IMPLEMENTACIÓN DEL PROGRAMA DE COBERTURA CONDICIONADA PARA CRÉDITOS DE VIVIENDA SEGUNDA GENERACIÓN  NACIONAL</t>
  </si>
  <si>
    <t>4001-1400-5-- SUBSIDIO FAMILIAR DE VIVIENDA  NACIONAL</t>
  </si>
  <si>
    <t>Fuente: Dirección General del Presupuesto Público Nal. -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</si>
</sst>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4" formatCode="[$-240A]d&quot; de &quot;mmmm&quot; de &quot;yyyy;@"/>
    <numFmt numFmtId="165" formatCode="_(* #,##0.0_);_(* \(#,##0.0\);_(* &quot;-&quot;_);_(@_)"/>
    <numFmt numFmtId="166" formatCode="_-* #,##0_-;\-* #,##0_-;_-* &quot;-&quot;??_-;_-@_-"/>
    <numFmt numFmtId="167" formatCode="_-* #,##0.0_-;\-* #,##0.0_-;_-* &quot;-&quot;??_-;_-@_-"/>
  </numFmts>
  <fonts count="12" x14ac:knownFonts="1">
    <font>
      <sz val="11"/>
      <color theme="1"/>
      <name val="Calibri"/>
      <family val="2"/>
      <scheme val="minor"/>
    </font>
    <font>
      <sz val="11"/>
      <color theme="1"/>
      <name val="Calibri"/>
      <family val="2"/>
      <scheme val="minor"/>
    </font>
    <font>
      <b/>
      <sz val="8"/>
      <color theme="1"/>
      <name val="Arial Narrow"/>
      <family val="2"/>
    </font>
    <font>
      <sz val="8"/>
      <color theme="1"/>
      <name val="Arial Narrow"/>
      <family val="2"/>
    </font>
    <font>
      <sz val="10"/>
      <color indexed="8"/>
      <name val="Arial"/>
      <family val="2"/>
    </font>
    <font>
      <b/>
      <sz val="8"/>
      <name val="Arial Narrow"/>
      <family val="2"/>
    </font>
    <font>
      <sz val="8"/>
      <color indexed="8"/>
      <name val="Arial Narrow"/>
      <family val="2"/>
    </font>
    <font>
      <b/>
      <sz val="8"/>
      <color theme="0"/>
      <name val="Arial Narrow"/>
      <family val="2"/>
    </font>
    <font>
      <b/>
      <sz val="11.05"/>
      <color indexed="8"/>
      <name val="Arial"/>
      <family val="2"/>
    </font>
    <font>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s>
  <borders count="3">
    <border>
      <left/>
      <right/>
      <top/>
      <bottom/>
      <diagonal/>
    </border>
    <border>
      <left/>
      <right/>
      <top/>
      <bottom style="thin">
        <color theme="4" tint="0.79998168889431442"/>
      </bottom>
      <diagonal/>
    </border>
    <border>
      <left style="thin">
        <color theme="4" tint="0.79998168889431442"/>
      </left>
      <right/>
      <top/>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164" fontId="4" fillId="0" borderId="0"/>
    <xf numFmtId="43" fontId="8" fillId="0" borderId="0" applyFont="0" applyFill="0" applyBorder="0" applyAlignment="0" applyProtection="0"/>
    <xf numFmtId="0" fontId="9" fillId="0" borderId="0"/>
    <xf numFmtId="164" fontId="10" fillId="0" borderId="0"/>
  </cellStyleXfs>
  <cellXfs count="42">
    <xf numFmtId="0" fontId="0" fillId="0" borderId="0" xfId="0"/>
    <xf numFmtId="41" fontId="2" fillId="0" borderId="1" xfId="2" applyFont="1" applyFill="1" applyBorder="1" applyAlignment="1">
      <alignment horizontal="center" vertical="top" wrapText="1"/>
    </xf>
    <xf numFmtId="0" fontId="3" fillId="0" borderId="0" xfId="0" applyFont="1" applyFill="1"/>
    <xf numFmtId="164" fontId="5" fillId="0" borderId="0" xfId="3" applyFont="1" applyFill="1" applyBorder="1" applyAlignment="1">
      <alignment horizontal="center" wrapText="1"/>
    </xf>
    <xf numFmtId="0" fontId="3" fillId="0" borderId="0" xfId="0" applyFont="1"/>
    <xf numFmtId="164" fontId="6" fillId="0" borderId="0" xfId="3" applyFont="1" applyFill="1" applyBorder="1" applyAlignment="1">
      <alignment horizontal="center" wrapText="1"/>
    </xf>
    <xf numFmtId="41" fontId="7" fillId="2" borderId="0" xfId="2" applyFont="1" applyFill="1" applyBorder="1" applyAlignment="1">
      <alignment horizontal="center" vertical="top" wrapText="1"/>
    </xf>
    <xf numFmtId="41" fontId="7" fillId="2" borderId="0" xfId="2" applyFont="1" applyFill="1" applyBorder="1" applyAlignment="1" applyProtection="1">
      <alignment horizontal="center" vertical="top" wrapText="1"/>
    </xf>
    <xf numFmtId="165" fontId="7" fillId="2" borderId="2" xfId="4" applyNumberFormat="1" applyFont="1" applyFill="1" applyBorder="1" applyAlignment="1" applyProtection="1">
      <alignment horizontal="center" vertical="center" wrapText="1"/>
    </xf>
    <xf numFmtId="165" fontId="7" fillId="2" borderId="0" xfId="4" applyNumberFormat="1" applyFont="1" applyFill="1" applyBorder="1" applyAlignment="1" applyProtection="1">
      <alignment horizontal="center" vertical="center" wrapText="1"/>
    </xf>
    <xf numFmtId="41" fontId="7" fillId="2" borderId="2" xfId="2" applyFont="1" applyFill="1" applyBorder="1" applyAlignment="1" applyProtection="1">
      <alignment horizontal="center" vertical="top" wrapText="1"/>
    </xf>
    <xf numFmtId="165" fontId="7" fillId="2" borderId="0" xfId="4" applyNumberFormat="1" applyFont="1" applyFill="1" applyBorder="1" applyAlignment="1" applyProtection="1">
      <alignment horizontal="center" vertical="top" wrapText="1"/>
    </xf>
    <xf numFmtId="0" fontId="2" fillId="3" borderId="1" xfId="5" applyFont="1" applyFill="1" applyBorder="1" applyAlignment="1">
      <alignment horizontal="left" vertical="top" wrapText="1"/>
    </xf>
    <xf numFmtId="166" fontId="2" fillId="3" borderId="1" xfId="1" applyNumberFormat="1" applyFont="1" applyFill="1" applyBorder="1" applyAlignment="1">
      <alignment horizontal="left" vertical="top" wrapText="1"/>
    </xf>
    <xf numFmtId="167" fontId="2" fillId="3" borderId="1" xfId="1" applyNumberFormat="1" applyFont="1" applyFill="1" applyBorder="1" applyAlignment="1">
      <alignment horizontal="left" vertical="top" wrapText="1"/>
    </xf>
    <xf numFmtId="0" fontId="2" fillId="3" borderId="0" xfId="5" applyFont="1" applyFill="1" applyBorder="1" applyAlignment="1">
      <alignment horizontal="left" vertical="top" wrapText="1"/>
    </xf>
    <xf numFmtId="166" fontId="2" fillId="3" borderId="0" xfId="1" applyNumberFormat="1" applyFont="1" applyFill="1" applyBorder="1" applyAlignment="1">
      <alignment horizontal="left" vertical="top" wrapText="1"/>
    </xf>
    <xf numFmtId="167" fontId="2" fillId="3" borderId="0" xfId="1" applyNumberFormat="1" applyFont="1" applyFill="1" applyBorder="1" applyAlignment="1">
      <alignment horizontal="left" vertical="top" wrapText="1"/>
    </xf>
    <xf numFmtId="0" fontId="2" fillId="4" borderId="0" xfId="0" applyFont="1" applyFill="1" applyBorder="1" applyAlignment="1">
      <alignment horizontal="left"/>
    </xf>
    <xf numFmtId="166" fontId="2" fillId="4" borderId="0" xfId="1" applyNumberFormat="1" applyFont="1" applyFill="1" applyBorder="1" applyAlignment="1">
      <alignment horizontal="left"/>
    </xf>
    <xf numFmtId="167" fontId="2" fillId="4" borderId="0" xfId="1" applyNumberFormat="1" applyFont="1" applyFill="1" applyBorder="1" applyAlignment="1">
      <alignment horizontal="left"/>
    </xf>
    <xf numFmtId="0" fontId="3" fillId="0" borderId="0" xfId="0" applyFont="1" applyBorder="1"/>
    <xf numFmtId="0" fontId="2" fillId="0" borderId="0" xfId="0" applyFont="1" applyAlignment="1">
      <alignment horizontal="left" indent="1"/>
    </xf>
    <xf numFmtId="166" fontId="2" fillId="0" borderId="0" xfId="1" applyNumberFormat="1" applyFont="1" applyAlignment="1">
      <alignment horizontal="left" indent="1"/>
    </xf>
    <xf numFmtId="167" fontId="2" fillId="0" borderId="0" xfId="1" applyNumberFormat="1" applyFont="1" applyAlignment="1">
      <alignment horizontal="left" indent="1"/>
    </xf>
    <xf numFmtId="41" fontId="2" fillId="0" borderId="0" xfId="0" applyNumberFormat="1" applyFont="1" applyAlignment="1">
      <alignment horizontal="left" indent="2"/>
    </xf>
    <xf numFmtId="166" fontId="2" fillId="0" borderId="0" xfId="1" applyNumberFormat="1" applyFont="1" applyAlignment="1">
      <alignment horizontal="left" indent="2"/>
    </xf>
    <xf numFmtId="167" fontId="2" fillId="0" borderId="0" xfId="1" applyNumberFormat="1" applyFont="1" applyAlignment="1">
      <alignment horizontal="left" indent="2"/>
    </xf>
    <xf numFmtId="0" fontId="2" fillId="0" borderId="0" xfId="0" applyFont="1" applyAlignment="1">
      <alignment horizontal="left" indent="3"/>
    </xf>
    <xf numFmtId="166" fontId="2" fillId="0" borderId="0" xfId="1" applyNumberFormat="1" applyFont="1" applyAlignment="1">
      <alignment horizontal="left" indent="3"/>
    </xf>
    <xf numFmtId="167" fontId="2" fillId="0" borderId="0" xfId="1" applyNumberFormat="1" applyFont="1" applyAlignment="1">
      <alignment horizontal="left" indent="3"/>
    </xf>
    <xf numFmtId="0" fontId="3" fillId="0" borderId="0" xfId="0" applyFont="1" applyAlignment="1">
      <alignment horizontal="left" indent="4"/>
    </xf>
    <xf numFmtId="166" fontId="3" fillId="0" borderId="0" xfId="1" applyNumberFormat="1" applyFont="1" applyAlignment="1">
      <alignment horizontal="left" indent="4"/>
    </xf>
    <xf numFmtId="167" fontId="3" fillId="0" borderId="0" xfId="1" applyNumberFormat="1" applyFont="1" applyAlignment="1">
      <alignment horizontal="left" indent="4"/>
    </xf>
    <xf numFmtId="0" fontId="2" fillId="0" borderId="0" xfId="0" applyFont="1"/>
    <xf numFmtId="0" fontId="3" fillId="0" borderId="1" xfId="0" applyFont="1" applyBorder="1" applyAlignment="1">
      <alignment horizontal="left" indent="4"/>
    </xf>
    <xf numFmtId="166" fontId="3" fillId="0" borderId="1" xfId="1" applyNumberFormat="1" applyFont="1" applyBorder="1" applyAlignment="1">
      <alignment horizontal="left" indent="4"/>
    </xf>
    <xf numFmtId="167" fontId="3" fillId="0" borderId="1" xfId="1" applyNumberFormat="1" applyFont="1" applyBorder="1" applyAlignment="1">
      <alignment horizontal="left" indent="4"/>
    </xf>
    <xf numFmtId="164" fontId="11" fillId="0" borderId="0" xfId="6" applyNumberFormat="1" applyFont="1" applyFill="1" applyBorder="1" applyAlignment="1" applyProtection="1">
      <alignment horizontal="left"/>
    </xf>
    <xf numFmtId="41" fontId="3" fillId="0" borderId="0" xfId="2" applyFont="1" applyFill="1"/>
    <xf numFmtId="41" fontId="3" fillId="0" borderId="0" xfId="2" applyFont="1"/>
    <xf numFmtId="41" fontId="2" fillId="0" borderId="1" xfId="2" applyFont="1" applyFill="1" applyBorder="1" applyAlignment="1">
      <alignment horizontal="center" vertical="top" wrapText="1"/>
    </xf>
  </cellXfs>
  <cellStyles count="7">
    <cellStyle name="Millares" xfId="1" builtinId="3"/>
    <cellStyle name="Millares [0]" xfId="2" builtinId="6"/>
    <cellStyle name="Millares 4 3 2" xfId="4"/>
    <cellStyle name="Millares_CIFRAS PAGINA WEB 1995 - 2003" xfId="6"/>
    <cellStyle name="Normal" xfId="0" builtinId="0"/>
    <cellStyle name="Normal 10 2" xfId="5"/>
    <cellStyle name="Normal_Principales Programas 200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CP\INFORMACION%20PGN\EJECUCION%20PGN\EJECUCI&#211;N%202020\NOVIEMBRE\Cuadros%20de%20ejecuci&#243;n%20noviemb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7"/>
      <sheetName val="Hoja3"/>
      <sheetName val="Hoja4"/>
      <sheetName val="Hoja5"/>
      <sheetName val="Hoja11"/>
      <sheetName val="Hoja6"/>
      <sheetName val="Hoja8"/>
      <sheetName val="Hoja9"/>
      <sheetName val="Hoja10"/>
      <sheetName val="BASE FINAL"/>
      <sheetName val="CUA1.TD"/>
      <sheetName val="CUA1"/>
      <sheetName val="CUA2.TD"/>
      <sheetName val="CUA2"/>
      <sheetName val="CUA3.TD"/>
      <sheetName val="CUA3"/>
      <sheetName val="CUA4.TD"/>
      <sheetName val="CUA4"/>
      <sheetName val="CUA5.TD"/>
      <sheetName val="CUA5"/>
      <sheetName val="CUA6. TD"/>
      <sheetName val="CUA6"/>
      <sheetName val="TD.CUA7"/>
      <sheetName val="CUA7"/>
      <sheetName val="CUA8.TD"/>
      <sheetName val="CUA8"/>
      <sheetName val="CUA9.TD"/>
      <sheetName val="CUA9"/>
      <sheetName val="CUA10.TD"/>
      <sheetName val="CUA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Acumulada a noviembre de 2020</v>
          </cell>
        </row>
        <row r="28">
          <cell r="C28">
            <v>262329.45442109299</v>
          </cell>
          <cell r="D28">
            <v>203691.0993955333</v>
          </cell>
          <cell r="E28">
            <v>182901.9428836616</v>
          </cell>
          <cell r="F28">
            <v>182347.21964907742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91"/>
  <sheetViews>
    <sheetView showGridLines="0" tabSelected="1" topLeftCell="A10" workbookViewId="0">
      <selection activeCell="A10" sqref="A1:XFD1048576"/>
    </sheetView>
  </sheetViews>
  <sheetFormatPr baseColWidth="10" defaultColWidth="0" defaultRowHeight="12.75" zeroHeight="1" x14ac:dyDescent="0.25"/>
  <cols>
    <col min="1" max="1" width="59.140625" style="2" customWidth="1"/>
    <col min="2" max="5" width="18.85546875" style="39" bestFit="1" customWidth="1"/>
    <col min="6" max="6" width="18.85546875" style="40" bestFit="1" customWidth="1"/>
    <col min="7" max="7" width="11.5703125" style="40" bestFit="1" customWidth="1"/>
    <col min="8" max="9" width="11.5703125" style="4" bestFit="1" customWidth="1"/>
    <col min="10" max="10" width="11.42578125" style="4" customWidth="1"/>
    <col min="11" max="16384" width="11.42578125" style="4" hidden="1"/>
  </cols>
  <sheetData>
    <row r="1" spans="1:9" s="2" customFormat="1" x14ac:dyDescent="0.25">
      <c r="A1" s="41"/>
      <c r="B1" s="1" t="s">
        <v>0</v>
      </c>
      <c r="C1" s="1"/>
      <c r="D1" s="41"/>
      <c r="E1" s="41"/>
      <c r="F1" s="41"/>
      <c r="G1" s="41"/>
      <c r="H1" s="41"/>
      <c r="I1" s="41"/>
    </row>
    <row r="2" spans="1:9" x14ac:dyDescent="0.25">
      <c r="A2" s="3" t="s">
        <v>1</v>
      </c>
      <c r="B2" s="3"/>
      <c r="C2" s="3"/>
      <c r="D2" s="3"/>
      <c r="E2" s="3"/>
      <c r="F2" s="3"/>
      <c r="G2" s="3"/>
      <c r="H2" s="3"/>
      <c r="I2" s="3"/>
    </row>
    <row r="3" spans="1:9" ht="12.75" customHeight="1" x14ac:dyDescent="0.25">
      <c r="A3" s="3" t="str">
        <f>+[1]CUA1!A3:L3</f>
        <v>Acumulada a noviembre de 2020</v>
      </c>
      <c r="B3" s="3"/>
      <c r="C3" s="3"/>
      <c r="D3" s="3"/>
      <c r="E3" s="3"/>
      <c r="F3" s="3"/>
      <c r="G3" s="3"/>
      <c r="H3" s="3"/>
      <c r="I3" s="3"/>
    </row>
    <row r="4" spans="1:9" x14ac:dyDescent="0.25">
      <c r="A4" s="5" t="s">
        <v>2</v>
      </c>
      <c r="B4" s="5"/>
      <c r="C4" s="5"/>
      <c r="D4" s="5"/>
      <c r="E4" s="5"/>
      <c r="F4" s="5"/>
      <c r="G4" s="5"/>
      <c r="H4" s="5"/>
      <c r="I4" s="5"/>
    </row>
    <row r="5" spans="1:9" ht="11.25" customHeight="1" x14ac:dyDescent="0.25">
      <c r="A5" s="6" t="s">
        <v>3</v>
      </c>
      <c r="B5" s="7" t="s">
        <v>4</v>
      </c>
      <c r="C5" s="7" t="s">
        <v>5</v>
      </c>
      <c r="D5" s="7" t="s">
        <v>6</v>
      </c>
      <c r="E5" s="7" t="s">
        <v>7</v>
      </c>
      <c r="F5" s="7" t="s">
        <v>8</v>
      </c>
      <c r="G5" s="8" t="s">
        <v>9</v>
      </c>
      <c r="H5" s="9"/>
      <c r="I5" s="9"/>
    </row>
    <row r="6" spans="1:9" ht="18.75" customHeight="1" x14ac:dyDescent="0.25">
      <c r="A6" s="6"/>
      <c r="B6" s="7"/>
      <c r="C6" s="7"/>
      <c r="D6" s="7"/>
      <c r="E6" s="7"/>
      <c r="F6" s="7"/>
      <c r="G6" s="10" t="s">
        <v>10</v>
      </c>
      <c r="H6" s="11" t="s">
        <v>11</v>
      </c>
      <c r="I6" s="11" t="s">
        <v>12</v>
      </c>
    </row>
    <row r="7" spans="1:9" x14ac:dyDescent="0.25">
      <c r="A7" s="12" t="s">
        <v>13</v>
      </c>
      <c r="B7" s="13">
        <f>+B9+B204+B697+B728+B914+B960+B1075+B1622+B1660+B1904+B1978+B2062+B2356+B2466+B2533+B2553+B2689+B2844+B3066+B3209+B3289+B3443+B3547+B3623+B3726+B3988+B4005+B4061+B4191+B4388+B4723</f>
        <v>315943155358345</v>
      </c>
      <c r="C7" s="13">
        <f t="shared" ref="C7:E7" si="0">+C9+C204+C697+C728+C914+C960+C1075+C1622+C1660+C1904+C1978+C2062+C2356+C2466+C2533+C2553+C2689+C2844+C3066+C3209+C3289+C3443+C3547+C3623+C3726+C3988+C4005+C4061+C4191+C4388+C4723</f>
        <v>246412906276601.84</v>
      </c>
      <c r="D7" s="13">
        <f t="shared" si="0"/>
        <v>225142765782835.41</v>
      </c>
      <c r="E7" s="13">
        <f t="shared" si="0"/>
        <v>224417035705771.22</v>
      </c>
      <c r="F7" s="13">
        <f t="shared" ref="F7:F70" si="1">+B7-C7</f>
        <v>69530249081743.156</v>
      </c>
      <c r="G7" s="14">
        <f t="shared" ref="G7:G70" si="2">IFERROR(IF(C7&gt;0,+C7/B7*100,0),0)</f>
        <v>77.992797785765774</v>
      </c>
      <c r="H7" s="14">
        <f t="shared" ref="H7:H70" si="3">IFERROR(IF(D7&gt;0,+D7/B7*100,0),0)</f>
        <v>71.260529612511107</v>
      </c>
      <c r="I7" s="14">
        <f t="shared" ref="I7:I70" si="4">IFERROR(IF(E7&gt;0,+E7/B7*100,0),0)</f>
        <v>71.030826874928124</v>
      </c>
    </row>
    <row r="8" spans="1:9" x14ac:dyDescent="0.25">
      <c r="A8" s="15" t="s">
        <v>14</v>
      </c>
      <c r="B8" s="16">
        <f>+[1]CUA1!C28*1000000000</f>
        <v>262329454421093</v>
      </c>
      <c r="C8" s="16">
        <f>+[1]CUA1!D28*1000000000</f>
        <v>203691099395533.28</v>
      </c>
      <c r="D8" s="16">
        <f>+[1]CUA1!E28*1000000000</f>
        <v>182901942883661.59</v>
      </c>
      <c r="E8" s="16">
        <f>+[1]CUA1!F28*1000000000</f>
        <v>182347219649077.44</v>
      </c>
      <c r="F8" s="16">
        <f t="shared" si="1"/>
        <v>58638355025559.719</v>
      </c>
      <c r="G8" s="17">
        <f t="shared" si="2"/>
        <v>77.647056387563325</v>
      </c>
      <c r="H8" s="17">
        <f t="shared" si="3"/>
        <v>69.722228976265157</v>
      </c>
      <c r="I8" s="17">
        <f t="shared" si="4"/>
        <v>69.510768453919951</v>
      </c>
    </row>
    <row r="9" spans="1:9" s="21" customFormat="1" x14ac:dyDescent="0.25">
      <c r="A9" s="18" t="s">
        <v>15</v>
      </c>
      <c r="B9" s="19">
        <v>2082802974669</v>
      </c>
      <c r="C9" s="19">
        <v>1661893802214.4514</v>
      </c>
      <c r="D9" s="19">
        <v>1178392993102.6101</v>
      </c>
      <c r="E9" s="19">
        <v>1175747379651.6602</v>
      </c>
      <c r="F9" s="19">
        <f t="shared" si="1"/>
        <v>420909172454.54858</v>
      </c>
      <c r="G9" s="20">
        <f t="shared" si="2"/>
        <v>79.791215128188512</v>
      </c>
      <c r="H9" s="20">
        <f t="shared" si="3"/>
        <v>56.577266665843936</v>
      </c>
      <c r="I9" s="20">
        <f t="shared" si="4"/>
        <v>56.450244883989107</v>
      </c>
    </row>
    <row r="10" spans="1:9" x14ac:dyDescent="0.25">
      <c r="A10" s="22" t="s">
        <v>16</v>
      </c>
      <c r="B10" s="23">
        <v>901252811036</v>
      </c>
      <c r="C10" s="23">
        <v>801374671350.99011</v>
      </c>
      <c r="D10" s="23">
        <v>498174881706.52997</v>
      </c>
      <c r="E10" s="23">
        <v>497207415926.52997</v>
      </c>
      <c r="F10" s="23">
        <f t="shared" si="1"/>
        <v>99878139685.009888</v>
      </c>
      <c r="G10" s="24">
        <f t="shared" si="2"/>
        <v>88.917855405055661</v>
      </c>
      <c r="H10" s="24">
        <f t="shared" si="3"/>
        <v>55.275820014793908</v>
      </c>
      <c r="I10" s="24">
        <f t="shared" si="4"/>
        <v>55.168473245035941</v>
      </c>
    </row>
    <row r="11" spans="1:9" x14ac:dyDescent="0.25">
      <c r="A11" s="25" t="s">
        <v>17</v>
      </c>
      <c r="B11" s="26">
        <v>480174151000</v>
      </c>
      <c r="C11" s="26">
        <v>434580366820.07001</v>
      </c>
      <c r="D11" s="26">
        <v>323218139326.32996</v>
      </c>
      <c r="E11" s="26">
        <v>322338575946.32996</v>
      </c>
      <c r="F11" s="26">
        <f t="shared" si="1"/>
        <v>45593784179.929993</v>
      </c>
      <c r="G11" s="27">
        <f t="shared" si="2"/>
        <v>90.504739981321904</v>
      </c>
      <c r="H11" s="27">
        <f t="shared" si="3"/>
        <v>67.312690333955516</v>
      </c>
      <c r="I11" s="27">
        <f t="shared" si="4"/>
        <v>67.129514422014353</v>
      </c>
    </row>
    <row r="12" spans="1:9" x14ac:dyDescent="0.25">
      <c r="A12" s="28" t="s">
        <v>18</v>
      </c>
      <c r="B12" s="29">
        <v>23774769000</v>
      </c>
      <c r="C12" s="29">
        <v>21039485008</v>
      </c>
      <c r="D12" s="29">
        <v>21039485008</v>
      </c>
      <c r="E12" s="29">
        <v>21039485008</v>
      </c>
      <c r="F12" s="29">
        <f t="shared" si="1"/>
        <v>2735283992</v>
      </c>
      <c r="G12" s="30">
        <f t="shared" si="2"/>
        <v>88.495013381623181</v>
      </c>
      <c r="H12" s="30">
        <f t="shared" si="3"/>
        <v>88.495013381623181</v>
      </c>
      <c r="I12" s="30">
        <f t="shared" si="4"/>
        <v>88.495013381623181</v>
      </c>
    </row>
    <row r="13" spans="1:9" x14ac:dyDescent="0.25">
      <c r="A13" s="31" t="s">
        <v>19</v>
      </c>
      <c r="B13" s="32">
        <v>15448605000</v>
      </c>
      <c r="C13" s="32">
        <v>14053185888</v>
      </c>
      <c r="D13" s="32">
        <v>14053185888</v>
      </c>
      <c r="E13" s="32">
        <v>14053185888</v>
      </c>
      <c r="F13" s="32">
        <f t="shared" si="1"/>
        <v>1395419112</v>
      </c>
      <c r="G13" s="33">
        <f t="shared" si="2"/>
        <v>90.967345517604997</v>
      </c>
      <c r="H13" s="33">
        <f t="shared" si="3"/>
        <v>90.967345517604997</v>
      </c>
      <c r="I13" s="33">
        <f t="shared" si="4"/>
        <v>90.967345517604997</v>
      </c>
    </row>
    <row r="14" spans="1:9" x14ac:dyDescent="0.25">
      <c r="A14" s="31" t="s">
        <v>20</v>
      </c>
      <c r="B14" s="32">
        <v>5339585000</v>
      </c>
      <c r="C14" s="32">
        <v>4970550287</v>
      </c>
      <c r="D14" s="32">
        <v>4970550287</v>
      </c>
      <c r="E14" s="32">
        <v>4970550287</v>
      </c>
      <c r="F14" s="32">
        <f t="shared" si="1"/>
        <v>369034713</v>
      </c>
      <c r="G14" s="33">
        <f t="shared" si="2"/>
        <v>93.088700470167623</v>
      </c>
      <c r="H14" s="33">
        <f t="shared" si="3"/>
        <v>93.088700470167623</v>
      </c>
      <c r="I14" s="33">
        <f t="shared" si="4"/>
        <v>93.088700470167623</v>
      </c>
    </row>
    <row r="15" spans="1:9" x14ac:dyDescent="0.25">
      <c r="A15" s="31" t="s">
        <v>21</v>
      </c>
      <c r="B15" s="32">
        <v>2986579000</v>
      </c>
      <c r="C15" s="32">
        <v>2015748833</v>
      </c>
      <c r="D15" s="32">
        <v>2015748833</v>
      </c>
      <c r="E15" s="32">
        <v>2015748833</v>
      </c>
      <c r="F15" s="32">
        <f t="shared" si="1"/>
        <v>970830167</v>
      </c>
      <c r="G15" s="33">
        <f t="shared" si="2"/>
        <v>67.493571507735112</v>
      </c>
      <c r="H15" s="33">
        <f t="shared" si="3"/>
        <v>67.493571507735112</v>
      </c>
      <c r="I15" s="33">
        <f t="shared" si="4"/>
        <v>67.493571507735112</v>
      </c>
    </row>
    <row r="16" spans="1:9" x14ac:dyDescent="0.25">
      <c r="A16" s="28" t="s">
        <v>22</v>
      </c>
      <c r="B16" s="29">
        <v>7440029000</v>
      </c>
      <c r="C16" s="29">
        <v>6763316950.29</v>
      </c>
      <c r="D16" s="29">
        <v>5044943010.7200003</v>
      </c>
      <c r="E16" s="29">
        <v>5037943017.7200003</v>
      </c>
      <c r="F16" s="29">
        <f t="shared" si="1"/>
        <v>676712049.71000004</v>
      </c>
      <c r="G16" s="30">
        <f t="shared" si="2"/>
        <v>90.904443387115833</v>
      </c>
      <c r="H16" s="30">
        <f t="shared" si="3"/>
        <v>67.80810949419687</v>
      </c>
      <c r="I16" s="30">
        <f t="shared" si="4"/>
        <v>67.714023933508855</v>
      </c>
    </row>
    <row r="17" spans="1:9" x14ac:dyDescent="0.25">
      <c r="A17" s="31" t="s">
        <v>23</v>
      </c>
      <c r="B17" s="32">
        <v>7440029000</v>
      </c>
      <c r="C17" s="32">
        <v>6763316950.29</v>
      </c>
      <c r="D17" s="32">
        <v>5044943010.7200003</v>
      </c>
      <c r="E17" s="32">
        <v>5037943017.7200003</v>
      </c>
      <c r="F17" s="32">
        <f t="shared" si="1"/>
        <v>676712049.71000004</v>
      </c>
      <c r="G17" s="33">
        <f t="shared" si="2"/>
        <v>90.904443387115833</v>
      </c>
      <c r="H17" s="33">
        <f t="shared" si="3"/>
        <v>67.80810949419687</v>
      </c>
      <c r="I17" s="33">
        <f t="shared" si="4"/>
        <v>67.714023933508855</v>
      </c>
    </row>
    <row r="18" spans="1:9" x14ac:dyDescent="0.25">
      <c r="A18" s="28" t="s">
        <v>24</v>
      </c>
      <c r="B18" s="29">
        <v>441514998000</v>
      </c>
      <c r="C18" s="29">
        <v>399940335257.77997</v>
      </c>
      <c r="D18" s="29">
        <v>290296481703.60999</v>
      </c>
      <c r="E18" s="29">
        <v>289423918316.60999</v>
      </c>
      <c r="F18" s="29">
        <f t="shared" si="1"/>
        <v>41574662742.220032</v>
      </c>
      <c r="G18" s="30">
        <f t="shared" si="2"/>
        <v>90.583635226312282</v>
      </c>
      <c r="H18" s="30">
        <f t="shared" si="3"/>
        <v>65.750083919824164</v>
      </c>
      <c r="I18" s="30">
        <f t="shared" si="4"/>
        <v>65.552454532158379</v>
      </c>
    </row>
    <row r="19" spans="1:9" x14ac:dyDescent="0.25">
      <c r="A19" s="31" t="s">
        <v>25</v>
      </c>
      <c r="B19" s="32">
        <v>63139000</v>
      </c>
      <c r="C19" s="32">
        <v>63139000</v>
      </c>
      <c r="D19" s="32">
        <v>63139000</v>
      </c>
      <c r="E19" s="32">
        <v>63139000</v>
      </c>
      <c r="F19" s="32">
        <f t="shared" si="1"/>
        <v>0</v>
      </c>
      <c r="G19" s="33">
        <f t="shared" si="2"/>
        <v>100</v>
      </c>
      <c r="H19" s="33">
        <f t="shared" si="3"/>
        <v>100</v>
      </c>
      <c r="I19" s="33">
        <f t="shared" si="4"/>
        <v>100</v>
      </c>
    </row>
    <row r="20" spans="1:9" x14ac:dyDescent="0.25">
      <c r="A20" s="31" t="s">
        <v>26</v>
      </c>
      <c r="B20" s="32">
        <v>396730000</v>
      </c>
      <c r="C20" s="32">
        <v>266609567</v>
      </c>
      <c r="D20" s="32">
        <v>178260247</v>
      </c>
      <c r="E20" s="32">
        <v>178260247</v>
      </c>
      <c r="F20" s="32">
        <f t="shared" si="1"/>
        <v>130120433</v>
      </c>
      <c r="G20" s="33">
        <f t="shared" si="2"/>
        <v>67.201766188591733</v>
      </c>
      <c r="H20" s="33">
        <f t="shared" si="3"/>
        <v>44.932383989110981</v>
      </c>
      <c r="I20" s="33">
        <f t="shared" si="4"/>
        <v>44.932383989110981</v>
      </c>
    </row>
    <row r="21" spans="1:9" x14ac:dyDescent="0.25">
      <c r="A21" s="31" t="s">
        <v>27</v>
      </c>
      <c r="B21" s="32">
        <v>1106350000</v>
      </c>
      <c r="C21" s="32">
        <v>1106350000</v>
      </c>
      <c r="D21" s="32">
        <v>992332547.70000005</v>
      </c>
      <c r="E21" s="32">
        <v>992332547.70000005</v>
      </c>
      <c r="F21" s="32">
        <f t="shared" si="1"/>
        <v>0</v>
      </c>
      <c r="G21" s="33">
        <f t="shared" si="2"/>
        <v>100</v>
      </c>
      <c r="H21" s="33">
        <f t="shared" si="3"/>
        <v>89.694269236679176</v>
      </c>
      <c r="I21" s="33">
        <f t="shared" si="4"/>
        <v>89.694269236679176</v>
      </c>
    </row>
    <row r="22" spans="1:9" x14ac:dyDescent="0.25">
      <c r="A22" s="31" t="s">
        <v>28</v>
      </c>
      <c r="B22" s="32">
        <v>347831000</v>
      </c>
      <c r="C22" s="32">
        <v>318628174</v>
      </c>
      <c r="D22" s="32">
        <v>263980214</v>
      </c>
      <c r="E22" s="32">
        <v>263980214</v>
      </c>
      <c r="F22" s="32">
        <f t="shared" si="1"/>
        <v>29202826</v>
      </c>
      <c r="G22" s="33">
        <f t="shared" si="2"/>
        <v>91.60430611417614</v>
      </c>
      <c r="H22" s="33">
        <f t="shared" si="3"/>
        <v>75.893239532991601</v>
      </c>
      <c r="I22" s="33">
        <f t="shared" si="4"/>
        <v>75.893239532991601</v>
      </c>
    </row>
    <row r="23" spans="1:9" x14ac:dyDescent="0.25">
      <c r="A23" s="31" t="s">
        <v>29</v>
      </c>
      <c r="B23" s="32">
        <v>220000000000</v>
      </c>
      <c r="C23" s="32">
        <v>194456383000</v>
      </c>
      <c r="D23" s="32">
        <v>153134401614</v>
      </c>
      <c r="E23" s="32">
        <v>153134401614</v>
      </c>
      <c r="F23" s="32">
        <f t="shared" si="1"/>
        <v>25543617000</v>
      </c>
      <c r="G23" s="33">
        <f t="shared" si="2"/>
        <v>88.389264999999995</v>
      </c>
      <c r="H23" s="33">
        <f t="shared" si="3"/>
        <v>69.606546188181824</v>
      </c>
      <c r="I23" s="33">
        <f t="shared" si="4"/>
        <v>69.606546188181824</v>
      </c>
    </row>
    <row r="24" spans="1:9" x14ac:dyDescent="0.25">
      <c r="A24" s="31" t="s">
        <v>30</v>
      </c>
      <c r="B24" s="32">
        <v>160000000000</v>
      </c>
      <c r="C24" s="32">
        <v>151312000000</v>
      </c>
      <c r="D24" s="32">
        <v>88772000000</v>
      </c>
      <c r="E24" s="32">
        <v>88772000000</v>
      </c>
      <c r="F24" s="32">
        <f t="shared" si="1"/>
        <v>8688000000</v>
      </c>
      <c r="G24" s="33">
        <f t="shared" si="2"/>
        <v>94.57</v>
      </c>
      <c r="H24" s="33">
        <f t="shared" si="3"/>
        <v>55.482500000000002</v>
      </c>
      <c r="I24" s="33">
        <f t="shared" si="4"/>
        <v>55.482500000000002</v>
      </c>
    </row>
    <row r="25" spans="1:9" x14ac:dyDescent="0.25">
      <c r="A25" s="31" t="s">
        <v>31</v>
      </c>
      <c r="B25" s="32">
        <v>412800000</v>
      </c>
      <c r="C25" s="32">
        <v>137711000</v>
      </c>
      <c r="D25" s="32">
        <v>137711000</v>
      </c>
      <c r="E25" s="32">
        <v>137711000</v>
      </c>
      <c r="F25" s="32">
        <f t="shared" si="1"/>
        <v>275089000</v>
      </c>
      <c r="G25" s="33">
        <f t="shared" si="2"/>
        <v>33.360222868217058</v>
      </c>
      <c r="H25" s="33">
        <f t="shared" si="3"/>
        <v>33.360222868217058</v>
      </c>
      <c r="I25" s="33">
        <f t="shared" si="4"/>
        <v>33.360222868217058</v>
      </c>
    </row>
    <row r="26" spans="1:9" x14ac:dyDescent="0.25">
      <c r="A26" s="31" t="s">
        <v>32</v>
      </c>
      <c r="B26" s="32">
        <v>100104000</v>
      </c>
      <c r="C26" s="32">
        <v>0</v>
      </c>
      <c r="D26" s="32">
        <v>0</v>
      </c>
      <c r="E26" s="32">
        <v>0</v>
      </c>
      <c r="F26" s="32">
        <f t="shared" si="1"/>
        <v>100104000</v>
      </c>
      <c r="G26" s="33">
        <f t="shared" si="2"/>
        <v>0</v>
      </c>
      <c r="H26" s="33">
        <f t="shared" si="3"/>
        <v>0</v>
      </c>
      <c r="I26" s="33">
        <f t="shared" si="4"/>
        <v>0</v>
      </c>
    </row>
    <row r="27" spans="1:9" x14ac:dyDescent="0.25">
      <c r="A27" s="31" t="s">
        <v>33</v>
      </c>
      <c r="B27" s="32">
        <v>143999000</v>
      </c>
      <c r="C27" s="32">
        <v>12959451</v>
      </c>
      <c r="D27" s="32">
        <v>12959451</v>
      </c>
      <c r="E27" s="32">
        <v>12959451</v>
      </c>
      <c r="F27" s="32">
        <f t="shared" si="1"/>
        <v>131039549</v>
      </c>
      <c r="G27" s="33">
        <f t="shared" si="2"/>
        <v>8.9996812477864427</v>
      </c>
      <c r="H27" s="33">
        <f t="shared" si="3"/>
        <v>8.9996812477864427</v>
      </c>
      <c r="I27" s="33">
        <f t="shared" si="4"/>
        <v>8.9996812477864427</v>
      </c>
    </row>
    <row r="28" spans="1:9" x14ac:dyDescent="0.25">
      <c r="A28" s="31" t="s">
        <v>34</v>
      </c>
      <c r="B28" s="32">
        <v>47647107000</v>
      </c>
      <c r="C28" s="32">
        <v>42168422855.93</v>
      </c>
      <c r="D28" s="32">
        <v>42076783420.059998</v>
      </c>
      <c r="E28" s="32">
        <v>41507267895.059998</v>
      </c>
      <c r="F28" s="32">
        <f t="shared" si="1"/>
        <v>5478684144.0699997</v>
      </c>
      <c r="G28" s="33">
        <f t="shared" si="2"/>
        <v>88.501538731260226</v>
      </c>
      <c r="H28" s="33">
        <f t="shared" si="3"/>
        <v>88.309209245505699</v>
      </c>
      <c r="I28" s="33">
        <f t="shared" si="4"/>
        <v>87.113930957151283</v>
      </c>
    </row>
    <row r="29" spans="1:9" x14ac:dyDescent="0.25">
      <c r="A29" s="31" t="s">
        <v>35</v>
      </c>
      <c r="B29" s="32">
        <v>722030000</v>
      </c>
      <c r="C29" s="32">
        <v>722030000</v>
      </c>
      <c r="D29" s="32">
        <v>288812000</v>
      </c>
      <c r="E29" s="32">
        <v>288812000</v>
      </c>
      <c r="F29" s="32">
        <f t="shared" si="1"/>
        <v>0</v>
      </c>
      <c r="G29" s="33">
        <f t="shared" si="2"/>
        <v>100</v>
      </c>
      <c r="H29" s="33">
        <f t="shared" si="3"/>
        <v>40</v>
      </c>
      <c r="I29" s="33">
        <f t="shared" si="4"/>
        <v>40</v>
      </c>
    </row>
    <row r="30" spans="1:9" x14ac:dyDescent="0.25">
      <c r="A30" s="31" t="s">
        <v>36</v>
      </c>
      <c r="B30" s="32">
        <v>4452208000</v>
      </c>
      <c r="C30" s="32">
        <v>4376102209.8500004</v>
      </c>
      <c r="D30" s="32">
        <v>4376102209.8500004</v>
      </c>
      <c r="E30" s="32">
        <v>4073054347.8499999</v>
      </c>
      <c r="F30" s="32">
        <f t="shared" si="1"/>
        <v>76105790.149999619</v>
      </c>
      <c r="G30" s="33">
        <f t="shared" si="2"/>
        <v>98.29060569160292</v>
      </c>
      <c r="H30" s="33">
        <f t="shared" si="3"/>
        <v>98.29060569160292</v>
      </c>
      <c r="I30" s="33">
        <f t="shared" si="4"/>
        <v>91.483918717409423</v>
      </c>
    </row>
    <row r="31" spans="1:9" x14ac:dyDescent="0.25">
      <c r="A31" s="31" t="s">
        <v>37</v>
      </c>
      <c r="B31" s="32">
        <v>5000000000</v>
      </c>
      <c r="C31" s="32">
        <v>5000000000</v>
      </c>
      <c r="D31" s="32">
        <v>0</v>
      </c>
      <c r="E31" s="32">
        <v>0</v>
      </c>
      <c r="F31" s="32">
        <f t="shared" si="1"/>
        <v>0</v>
      </c>
      <c r="G31" s="33">
        <f t="shared" si="2"/>
        <v>100</v>
      </c>
      <c r="H31" s="33">
        <f t="shared" si="3"/>
        <v>0</v>
      </c>
      <c r="I31" s="33">
        <f t="shared" si="4"/>
        <v>0</v>
      </c>
    </row>
    <row r="32" spans="1:9" x14ac:dyDescent="0.25">
      <c r="A32" s="31" t="s">
        <v>38</v>
      </c>
      <c r="B32" s="32">
        <v>1122700000</v>
      </c>
      <c r="C32" s="32">
        <v>0</v>
      </c>
      <c r="D32" s="32">
        <v>0</v>
      </c>
      <c r="E32" s="32">
        <v>0</v>
      </c>
      <c r="F32" s="32">
        <f t="shared" si="1"/>
        <v>1122700000</v>
      </c>
      <c r="G32" s="33">
        <f t="shared" si="2"/>
        <v>0</v>
      </c>
      <c r="H32" s="33">
        <f t="shared" si="3"/>
        <v>0</v>
      </c>
      <c r="I32" s="33">
        <f t="shared" si="4"/>
        <v>0</v>
      </c>
    </row>
    <row r="33" spans="1:9" x14ac:dyDescent="0.25">
      <c r="A33" s="28" t="s">
        <v>39</v>
      </c>
      <c r="B33" s="29">
        <v>7444355000</v>
      </c>
      <c r="C33" s="29">
        <v>6837229604</v>
      </c>
      <c r="D33" s="29">
        <v>6837229604</v>
      </c>
      <c r="E33" s="29">
        <v>6837229604</v>
      </c>
      <c r="F33" s="29">
        <f t="shared" si="1"/>
        <v>607125396</v>
      </c>
      <c r="G33" s="30">
        <f t="shared" si="2"/>
        <v>91.84448624494668</v>
      </c>
      <c r="H33" s="30">
        <f t="shared" si="3"/>
        <v>91.84448624494668</v>
      </c>
      <c r="I33" s="30">
        <f t="shared" si="4"/>
        <v>91.84448624494668</v>
      </c>
    </row>
    <row r="34" spans="1:9" x14ac:dyDescent="0.25">
      <c r="A34" s="31" t="s">
        <v>40</v>
      </c>
      <c r="B34" s="32">
        <v>5612089000</v>
      </c>
      <c r="C34" s="32">
        <v>5405567699</v>
      </c>
      <c r="D34" s="32">
        <v>5405567699</v>
      </c>
      <c r="E34" s="32">
        <v>5405567699</v>
      </c>
      <c r="F34" s="32">
        <f t="shared" si="1"/>
        <v>206521301</v>
      </c>
      <c r="G34" s="33">
        <f t="shared" si="2"/>
        <v>96.320063687514576</v>
      </c>
      <c r="H34" s="33">
        <f t="shared" si="3"/>
        <v>96.320063687514576</v>
      </c>
      <c r="I34" s="33">
        <f t="shared" si="4"/>
        <v>96.320063687514576</v>
      </c>
    </row>
    <row r="35" spans="1:9" x14ac:dyDescent="0.25">
      <c r="A35" s="31" t="s">
        <v>41</v>
      </c>
      <c r="B35" s="32">
        <v>28325000</v>
      </c>
      <c r="C35" s="32">
        <v>0</v>
      </c>
      <c r="D35" s="32">
        <v>0</v>
      </c>
      <c r="E35" s="32">
        <v>0</v>
      </c>
      <c r="F35" s="32">
        <f t="shared" si="1"/>
        <v>28325000</v>
      </c>
      <c r="G35" s="33">
        <f t="shared" si="2"/>
        <v>0</v>
      </c>
      <c r="H35" s="33">
        <f t="shared" si="3"/>
        <v>0</v>
      </c>
      <c r="I35" s="33">
        <f t="shared" si="4"/>
        <v>0</v>
      </c>
    </row>
    <row r="36" spans="1:9" x14ac:dyDescent="0.25">
      <c r="A36" s="31" t="s">
        <v>42</v>
      </c>
      <c r="B36" s="32">
        <v>1803941000</v>
      </c>
      <c r="C36" s="32">
        <v>1431661905</v>
      </c>
      <c r="D36" s="32">
        <v>1431661905</v>
      </c>
      <c r="E36" s="32">
        <v>1431661905</v>
      </c>
      <c r="F36" s="32">
        <f t="shared" si="1"/>
        <v>372279095</v>
      </c>
      <c r="G36" s="33">
        <f t="shared" si="2"/>
        <v>79.363011595168572</v>
      </c>
      <c r="H36" s="33">
        <f t="shared" si="3"/>
        <v>79.363011595168572</v>
      </c>
      <c r="I36" s="33">
        <f t="shared" si="4"/>
        <v>79.363011595168572</v>
      </c>
    </row>
    <row r="37" spans="1:9" ht="12" customHeight="1" x14ac:dyDescent="0.25">
      <c r="A37" s="25" t="s">
        <v>43</v>
      </c>
      <c r="B37" s="26">
        <v>421078660036</v>
      </c>
      <c r="C37" s="26">
        <v>366794304530.91998</v>
      </c>
      <c r="D37" s="26">
        <v>174956742380.20001</v>
      </c>
      <c r="E37" s="26">
        <v>174868839980.20001</v>
      </c>
      <c r="F37" s="26">
        <f t="shared" si="1"/>
        <v>54284355505.080017</v>
      </c>
      <c r="G37" s="27">
        <f t="shared" si="2"/>
        <v>87.108262503628424</v>
      </c>
      <c r="H37" s="27">
        <f t="shared" si="3"/>
        <v>41.549657815772974</v>
      </c>
      <c r="I37" s="27">
        <f t="shared" si="4"/>
        <v>41.528782286247811</v>
      </c>
    </row>
    <row r="38" spans="1:9" x14ac:dyDescent="0.25">
      <c r="A38" s="31" t="s">
        <v>44</v>
      </c>
      <c r="B38" s="32">
        <v>19500000000</v>
      </c>
      <c r="C38" s="32">
        <v>17173223972</v>
      </c>
      <c r="D38" s="32">
        <v>2085054197</v>
      </c>
      <c r="E38" s="32">
        <v>2085054197</v>
      </c>
      <c r="F38" s="32">
        <f t="shared" si="1"/>
        <v>2326776028</v>
      </c>
      <c r="G38" s="33">
        <f t="shared" si="2"/>
        <v>88.067815241025642</v>
      </c>
      <c r="H38" s="33">
        <f t="shared" si="3"/>
        <v>10.692585625641025</v>
      </c>
      <c r="I38" s="33">
        <f t="shared" si="4"/>
        <v>10.692585625641025</v>
      </c>
    </row>
    <row r="39" spans="1:9" x14ac:dyDescent="0.25">
      <c r="A39" s="31" t="s">
        <v>45</v>
      </c>
      <c r="B39" s="32">
        <v>2000000000</v>
      </c>
      <c r="C39" s="32">
        <v>1925362289</v>
      </c>
      <c r="D39" s="32">
        <v>1298660747.5899999</v>
      </c>
      <c r="E39" s="32">
        <v>1298660747.5899999</v>
      </c>
      <c r="F39" s="32">
        <f t="shared" si="1"/>
        <v>74637711</v>
      </c>
      <c r="G39" s="33">
        <f t="shared" si="2"/>
        <v>96.268114449999999</v>
      </c>
      <c r="H39" s="33">
        <f t="shared" si="3"/>
        <v>64.933037379499993</v>
      </c>
      <c r="I39" s="33">
        <f t="shared" si="4"/>
        <v>64.933037379499993</v>
      </c>
    </row>
    <row r="40" spans="1:9" x14ac:dyDescent="0.25">
      <c r="A40" s="31" t="s">
        <v>46</v>
      </c>
      <c r="B40" s="32">
        <v>1000000000</v>
      </c>
      <c r="C40" s="32">
        <v>473824393</v>
      </c>
      <c r="D40" s="32">
        <v>399230713</v>
      </c>
      <c r="E40" s="32">
        <v>399230713</v>
      </c>
      <c r="F40" s="32">
        <f t="shared" si="1"/>
        <v>526175607</v>
      </c>
      <c r="G40" s="33">
        <f t="shared" si="2"/>
        <v>47.382439300000001</v>
      </c>
      <c r="H40" s="33">
        <f t="shared" si="3"/>
        <v>39.923071300000004</v>
      </c>
      <c r="I40" s="33">
        <f t="shared" si="4"/>
        <v>39.923071300000004</v>
      </c>
    </row>
    <row r="41" spans="1:9" x14ac:dyDescent="0.25">
      <c r="A41" s="31" t="s">
        <v>47</v>
      </c>
      <c r="B41" s="32">
        <v>11500000000</v>
      </c>
      <c r="C41" s="32">
        <v>313255525</v>
      </c>
      <c r="D41" s="32">
        <v>223576830</v>
      </c>
      <c r="E41" s="32">
        <v>223576830</v>
      </c>
      <c r="F41" s="32">
        <f t="shared" si="1"/>
        <v>11186744475</v>
      </c>
      <c r="G41" s="33">
        <f t="shared" si="2"/>
        <v>2.7239610869565216</v>
      </c>
      <c r="H41" s="33">
        <f t="shared" si="3"/>
        <v>1.9441463478260872</v>
      </c>
      <c r="I41" s="33">
        <f t="shared" si="4"/>
        <v>1.9441463478260872</v>
      </c>
    </row>
    <row r="42" spans="1:9" x14ac:dyDescent="0.25">
      <c r="A42" s="31" t="s">
        <v>48</v>
      </c>
      <c r="B42" s="32">
        <v>3000000000</v>
      </c>
      <c r="C42" s="32">
        <v>2802756425</v>
      </c>
      <c r="D42" s="32">
        <v>2194331355</v>
      </c>
      <c r="E42" s="32">
        <v>2194331355</v>
      </c>
      <c r="F42" s="32">
        <f t="shared" si="1"/>
        <v>197243575</v>
      </c>
      <c r="G42" s="33">
        <f t="shared" si="2"/>
        <v>93.425214166666677</v>
      </c>
      <c r="H42" s="33">
        <f t="shared" si="3"/>
        <v>73.144378500000002</v>
      </c>
      <c r="I42" s="33">
        <f t="shared" si="4"/>
        <v>73.144378500000002</v>
      </c>
    </row>
    <row r="43" spans="1:9" x14ac:dyDescent="0.25">
      <c r="A43" s="31" t="s">
        <v>49</v>
      </c>
      <c r="B43" s="32">
        <v>41000000000</v>
      </c>
      <c r="C43" s="32">
        <v>40943303355</v>
      </c>
      <c r="D43" s="32">
        <v>30786225335</v>
      </c>
      <c r="E43" s="32">
        <v>30778622935</v>
      </c>
      <c r="F43" s="32">
        <f t="shared" si="1"/>
        <v>56696645</v>
      </c>
      <c r="G43" s="33">
        <f t="shared" si="2"/>
        <v>99.861715500000003</v>
      </c>
      <c r="H43" s="33">
        <f t="shared" si="3"/>
        <v>75.088354475609748</v>
      </c>
      <c r="I43" s="33">
        <f t="shared" si="4"/>
        <v>75.069812036585375</v>
      </c>
    </row>
    <row r="44" spans="1:9" x14ac:dyDescent="0.25">
      <c r="A44" s="31" t="s">
        <v>50</v>
      </c>
      <c r="B44" s="32">
        <v>46737000000</v>
      </c>
      <c r="C44" s="32">
        <v>46737000000</v>
      </c>
      <c r="D44" s="32">
        <v>35052750000</v>
      </c>
      <c r="E44" s="32">
        <v>34980750000</v>
      </c>
      <c r="F44" s="32">
        <f t="shared" si="1"/>
        <v>0</v>
      </c>
      <c r="G44" s="33">
        <f t="shared" si="2"/>
        <v>100</v>
      </c>
      <c r="H44" s="33">
        <f t="shared" si="3"/>
        <v>75</v>
      </c>
      <c r="I44" s="33">
        <f t="shared" si="4"/>
        <v>74.845946466397066</v>
      </c>
    </row>
    <row r="45" spans="1:9" x14ac:dyDescent="0.25">
      <c r="A45" s="31" t="s">
        <v>51</v>
      </c>
      <c r="B45" s="32">
        <v>148603900000</v>
      </c>
      <c r="C45" s="32">
        <v>144764690232</v>
      </c>
      <c r="D45" s="32">
        <v>30373261256</v>
      </c>
      <c r="E45" s="32">
        <v>30373261256</v>
      </c>
      <c r="F45" s="32">
        <f t="shared" si="1"/>
        <v>3839209768</v>
      </c>
      <c r="G45" s="33">
        <f t="shared" si="2"/>
        <v>97.416481150225536</v>
      </c>
      <c r="H45" s="33">
        <f t="shared" si="3"/>
        <v>20.439074113128932</v>
      </c>
      <c r="I45" s="33">
        <f t="shared" si="4"/>
        <v>20.439074113128932</v>
      </c>
    </row>
    <row r="46" spans="1:9" x14ac:dyDescent="0.25">
      <c r="A46" s="31" t="s">
        <v>52</v>
      </c>
      <c r="B46" s="32">
        <v>1266000000</v>
      </c>
      <c r="C46" s="32">
        <v>1165403990</v>
      </c>
      <c r="D46" s="32">
        <v>879070738</v>
      </c>
      <c r="E46" s="32">
        <v>879070738</v>
      </c>
      <c r="F46" s="32">
        <f t="shared" si="1"/>
        <v>100596010</v>
      </c>
      <c r="G46" s="33">
        <f t="shared" si="2"/>
        <v>92.054027646129541</v>
      </c>
      <c r="H46" s="33">
        <f t="shared" si="3"/>
        <v>69.436867140600313</v>
      </c>
      <c r="I46" s="33">
        <f t="shared" si="4"/>
        <v>69.436867140600313</v>
      </c>
    </row>
    <row r="47" spans="1:9" x14ac:dyDescent="0.25">
      <c r="A47" s="31" t="s">
        <v>53</v>
      </c>
      <c r="B47" s="32">
        <v>800000000</v>
      </c>
      <c r="C47" s="32">
        <v>476193878</v>
      </c>
      <c r="D47" s="32">
        <v>358041430</v>
      </c>
      <c r="E47" s="32">
        <v>358041430</v>
      </c>
      <c r="F47" s="32">
        <f t="shared" si="1"/>
        <v>323806122</v>
      </c>
      <c r="G47" s="33">
        <f t="shared" si="2"/>
        <v>59.524234750000005</v>
      </c>
      <c r="H47" s="33">
        <f t="shared" si="3"/>
        <v>44.755178749999999</v>
      </c>
      <c r="I47" s="33">
        <f t="shared" si="4"/>
        <v>44.755178749999999</v>
      </c>
    </row>
    <row r="48" spans="1:9" x14ac:dyDescent="0.25">
      <c r="A48" s="31" t="s">
        <v>54</v>
      </c>
      <c r="B48" s="32">
        <v>3500000000</v>
      </c>
      <c r="C48" s="32">
        <v>2401807306</v>
      </c>
      <c r="D48" s="32">
        <v>1316799032</v>
      </c>
      <c r="E48" s="32">
        <v>1316799032</v>
      </c>
      <c r="F48" s="32">
        <f t="shared" si="1"/>
        <v>1098192694</v>
      </c>
      <c r="G48" s="33">
        <f t="shared" si="2"/>
        <v>68.623065885714283</v>
      </c>
      <c r="H48" s="33">
        <f t="shared" si="3"/>
        <v>37.622829485714284</v>
      </c>
      <c r="I48" s="33">
        <f t="shared" si="4"/>
        <v>37.622829485714284</v>
      </c>
    </row>
    <row r="49" spans="1:9" x14ac:dyDescent="0.25">
      <c r="A49" s="31" t="s">
        <v>55</v>
      </c>
      <c r="B49" s="32">
        <v>3000000000</v>
      </c>
      <c r="C49" s="32">
        <v>2162043441</v>
      </c>
      <c r="D49" s="32">
        <v>1289570602</v>
      </c>
      <c r="E49" s="32">
        <v>1289570602</v>
      </c>
      <c r="F49" s="32">
        <f t="shared" si="1"/>
        <v>837956559</v>
      </c>
      <c r="G49" s="33">
        <f t="shared" si="2"/>
        <v>72.068114699999995</v>
      </c>
      <c r="H49" s="33">
        <f t="shared" si="3"/>
        <v>42.985686733333331</v>
      </c>
      <c r="I49" s="33">
        <f t="shared" si="4"/>
        <v>42.985686733333331</v>
      </c>
    </row>
    <row r="50" spans="1:9" x14ac:dyDescent="0.25">
      <c r="A50" s="31" t="s">
        <v>56</v>
      </c>
      <c r="B50" s="32">
        <v>500000000</v>
      </c>
      <c r="C50" s="32">
        <v>463261125</v>
      </c>
      <c r="D50" s="32">
        <v>371188233</v>
      </c>
      <c r="E50" s="32">
        <v>371188233</v>
      </c>
      <c r="F50" s="32">
        <f t="shared" si="1"/>
        <v>36738875</v>
      </c>
      <c r="G50" s="33">
        <f t="shared" si="2"/>
        <v>92.652225000000001</v>
      </c>
      <c r="H50" s="33">
        <f t="shared" si="3"/>
        <v>74.237646599999991</v>
      </c>
      <c r="I50" s="33">
        <f t="shared" si="4"/>
        <v>74.237646599999991</v>
      </c>
    </row>
    <row r="51" spans="1:9" x14ac:dyDescent="0.25">
      <c r="A51" s="31" t="s">
        <v>57</v>
      </c>
      <c r="B51" s="32">
        <v>1000000000</v>
      </c>
      <c r="C51" s="32">
        <v>856631358</v>
      </c>
      <c r="D51" s="32">
        <v>674275375</v>
      </c>
      <c r="E51" s="32">
        <v>674275375</v>
      </c>
      <c r="F51" s="32">
        <f t="shared" si="1"/>
        <v>143368642</v>
      </c>
      <c r="G51" s="33">
        <f t="shared" si="2"/>
        <v>85.663135800000006</v>
      </c>
      <c r="H51" s="33">
        <f t="shared" si="3"/>
        <v>67.4275375</v>
      </c>
      <c r="I51" s="33">
        <f t="shared" si="4"/>
        <v>67.4275375</v>
      </c>
    </row>
    <row r="52" spans="1:9" x14ac:dyDescent="0.25">
      <c r="A52" s="31" t="s">
        <v>58</v>
      </c>
      <c r="B52" s="32">
        <v>4469456521</v>
      </c>
      <c r="C52" s="32">
        <v>4371837989</v>
      </c>
      <c r="D52" s="32">
        <v>3953638565</v>
      </c>
      <c r="E52" s="32">
        <v>3953638565</v>
      </c>
      <c r="F52" s="32">
        <f t="shared" si="1"/>
        <v>97618532</v>
      </c>
      <c r="G52" s="33">
        <f t="shared" si="2"/>
        <v>97.815874669742655</v>
      </c>
      <c r="H52" s="33">
        <f t="shared" si="3"/>
        <v>88.459045220008306</v>
      </c>
      <c r="I52" s="33">
        <f t="shared" si="4"/>
        <v>88.459045220008306</v>
      </c>
    </row>
    <row r="53" spans="1:9" x14ac:dyDescent="0.25">
      <c r="A53" s="31" t="s">
        <v>59</v>
      </c>
      <c r="B53" s="32">
        <v>94030543479</v>
      </c>
      <c r="C53" s="32">
        <v>79603938686</v>
      </c>
      <c r="D53" s="32">
        <v>50819960588</v>
      </c>
      <c r="E53" s="32">
        <v>50811660588</v>
      </c>
      <c r="F53" s="32">
        <f t="shared" si="1"/>
        <v>14426604793</v>
      </c>
      <c r="G53" s="33">
        <f t="shared" si="2"/>
        <v>84.657533329878163</v>
      </c>
      <c r="H53" s="33">
        <f t="shared" si="3"/>
        <v>54.046226585247496</v>
      </c>
      <c r="I53" s="33">
        <f t="shared" si="4"/>
        <v>54.03739966614981</v>
      </c>
    </row>
    <row r="54" spans="1:9" x14ac:dyDescent="0.25">
      <c r="A54" s="31" t="s">
        <v>60</v>
      </c>
      <c r="B54" s="32">
        <v>1324000000</v>
      </c>
      <c r="C54" s="32">
        <v>1316854884.01</v>
      </c>
      <c r="D54" s="32">
        <v>1316404943.1900001</v>
      </c>
      <c r="E54" s="32">
        <v>1316404943.1900001</v>
      </c>
      <c r="F54" s="32">
        <f t="shared" si="1"/>
        <v>7145115.9900000095</v>
      </c>
      <c r="G54" s="33">
        <f t="shared" si="2"/>
        <v>99.46033867145016</v>
      </c>
      <c r="H54" s="33">
        <f t="shared" si="3"/>
        <v>99.426355225830818</v>
      </c>
      <c r="I54" s="33">
        <f t="shared" si="4"/>
        <v>99.426355225830818</v>
      </c>
    </row>
    <row r="55" spans="1:9" x14ac:dyDescent="0.25">
      <c r="A55" s="31" t="s">
        <v>61</v>
      </c>
      <c r="B55" s="32">
        <v>3500000000</v>
      </c>
      <c r="C55" s="32">
        <v>2870902943</v>
      </c>
      <c r="D55" s="32">
        <v>1802419032</v>
      </c>
      <c r="E55" s="32">
        <v>1802419032</v>
      </c>
      <c r="F55" s="32">
        <f t="shared" si="1"/>
        <v>629097057</v>
      </c>
      <c r="G55" s="33">
        <f t="shared" si="2"/>
        <v>82.025798371428564</v>
      </c>
      <c r="H55" s="33">
        <f t="shared" si="3"/>
        <v>51.497686628571429</v>
      </c>
      <c r="I55" s="33">
        <f t="shared" si="4"/>
        <v>51.497686628571429</v>
      </c>
    </row>
    <row r="56" spans="1:9" x14ac:dyDescent="0.25">
      <c r="A56" s="31" t="s">
        <v>62</v>
      </c>
      <c r="B56" s="32">
        <v>1784000000</v>
      </c>
      <c r="C56" s="32">
        <v>1721691708</v>
      </c>
      <c r="D56" s="32">
        <v>1113170843.0999999</v>
      </c>
      <c r="E56" s="32">
        <v>1113170843.0999999</v>
      </c>
      <c r="F56" s="32">
        <f t="shared" si="1"/>
        <v>62308292</v>
      </c>
      <c r="G56" s="33">
        <f t="shared" si="2"/>
        <v>96.507382735426006</v>
      </c>
      <c r="H56" s="33">
        <f t="shared" si="3"/>
        <v>62.397468783632284</v>
      </c>
      <c r="I56" s="33">
        <f t="shared" si="4"/>
        <v>62.397468783632284</v>
      </c>
    </row>
    <row r="57" spans="1:9" x14ac:dyDescent="0.25">
      <c r="A57" s="31" t="s">
        <v>63</v>
      </c>
      <c r="B57" s="32">
        <v>4000000000</v>
      </c>
      <c r="C57" s="32">
        <v>2398853581</v>
      </c>
      <c r="D57" s="32">
        <v>1696719090.4000001</v>
      </c>
      <c r="E57" s="32">
        <v>1696719090.4000001</v>
      </c>
      <c r="F57" s="32">
        <f t="shared" si="1"/>
        <v>1601146419</v>
      </c>
      <c r="G57" s="33">
        <f t="shared" si="2"/>
        <v>59.971339524999998</v>
      </c>
      <c r="H57" s="33">
        <f t="shared" si="3"/>
        <v>42.417977260000001</v>
      </c>
      <c r="I57" s="33">
        <f t="shared" si="4"/>
        <v>42.417977260000001</v>
      </c>
    </row>
    <row r="58" spans="1:9" x14ac:dyDescent="0.25">
      <c r="A58" s="31" t="s">
        <v>64</v>
      </c>
      <c r="B58" s="32">
        <v>11676000000</v>
      </c>
      <c r="C58" s="32">
        <v>7275565135.9099998</v>
      </c>
      <c r="D58" s="32">
        <v>4631186478.9200001</v>
      </c>
      <c r="E58" s="32">
        <v>4631186478.9200001</v>
      </c>
      <c r="F58" s="32">
        <f t="shared" si="1"/>
        <v>4400434864.0900002</v>
      </c>
      <c r="G58" s="33">
        <f t="shared" si="2"/>
        <v>62.312137169492978</v>
      </c>
      <c r="H58" s="33">
        <f t="shared" si="3"/>
        <v>39.664152782802333</v>
      </c>
      <c r="I58" s="33">
        <f t="shared" si="4"/>
        <v>39.664152782802333</v>
      </c>
    </row>
    <row r="59" spans="1:9" x14ac:dyDescent="0.25">
      <c r="A59" s="31" t="s">
        <v>65</v>
      </c>
      <c r="B59" s="32">
        <v>16887760036</v>
      </c>
      <c r="C59" s="32">
        <v>4575902315</v>
      </c>
      <c r="D59" s="32">
        <v>2321206996</v>
      </c>
      <c r="E59" s="32">
        <v>2321206996</v>
      </c>
      <c r="F59" s="32">
        <f t="shared" si="1"/>
        <v>12311857721</v>
      </c>
      <c r="G59" s="33">
        <f t="shared" si="2"/>
        <v>27.095969537969811</v>
      </c>
      <c r="H59" s="33">
        <f t="shared" si="3"/>
        <v>13.744907501360945</v>
      </c>
      <c r="I59" s="33">
        <f t="shared" si="4"/>
        <v>13.744907501360945</v>
      </c>
    </row>
    <row r="60" spans="1:9" x14ac:dyDescent="0.25">
      <c r="A60" s="22" t="s">
        <v>66</v>
      </c>
      <c r="B60" s="23">
        <v>30455853318</v>
      </c>
      <c r="C60" s="23">
        <v>27292500154.700001</v>
      </c>
      <c r="D60" s="23">
        <v>22641788272.170002</v>
      </c>
      <c r="E60" s="23">
        <v>22528269263.990002</v>
      </c>
      <c r="F60" s="23">
        <f t="shared" si="1"/>
        <v>3163353163.2999992</v>
      </c>
      <c r="G60" s="24">
        <f t="shared" si="2"/>
        <v>89.613316263805359</v>
      </c>
      <c r="H60" s="24">
        <f t="shared" si="3"/>
        <v>74.342977803837357</v>
      </c>
      <c r="I60" s="24">
        <f t="shared" si="4"/>
        <v>73.970244828685722</v>
      </c>
    </row>
    <row r="61" spans="1:9" x14ac:dyDescent="0.25">
      <c r="A61" s="25" t="s">
        <v>17</v>
      </c>
      <c r="B61" s="26">
        <v>9845371000</v>
      </c>
      <c r="C61" s="26">
        <v>8663280902.9799995</v>
      </c>
      <c r="D61" s="26">
        <v>8354941849.6999998</v>
      </c>
      <c r="E61" s="26">
        <v>8351086607.5200005</v>
      </c>
      <c r="F61" s="26">
        <f t="shared" si="1"/>
        <v>1182090097.0200005</v>
      </c>
      <c r="G61" s="27">
        <f t="shared" si="2"/>
        <v>87.993442837044938</v>
      </c>
      <c r="H61" s="27">
        <f t="shared" si="3"/>
        <v>84.861625323210262</v>
      </c>
      <c r="I61" s="27">
        <f t="shared" si="4"/>
        <v>84.822467406459339</v>
      </c>
    </row>
    <row r="62" spans="1:9" x14ac:dyDescent="0.25">
      <c r="A62" s="28" t="s">
        <v>18</v>
      </c>
      <c r="B62" s="29">
        <v>7650531000</v>
      </c>
      <c r="C62" s="29">
        <v>6894646039</v>
      </c>
      <c r="D62" s="29">
        <v>6894646039</v>
      </c>
      <c r="E62" s="29">
        <v>6892060923</v>
      </c>
      <c r="F62" s="29">
        <f t="shared" si="1"/>
        <v>755884961</v>
      </c>
      <c r="G62" s="30">
        <f t="shared" si="2"/>
        <v>90.119836636175975</v>
      </c>
      <c r="H62" s="30">
        <f t="shared" si="3"/>
        <v>90.119836636175975</v>
      </c>
      <c r="I62" s="30">
        <f t="shared" si="4"/>
        <v>90.086046615587861</v>
      </c>
    </row>
    <row r="63" spans="1:9" x14ac:dyDescent="0.25">
      <c r="A63" s="31" t="s">
        <v>19</v>
      </c>
      <c r="B63" s="32">
        <v>5039137000</v>
      </c>
      <c r="C63" s="32">
        <v>4592923356</v>
      </c>
      <c r="D63" s="32">
        <v>4592923356</v>
      </c>
      <c r="E63" s="32">
        <v>4590773191</v>
      </c>
      <c r="F63" s="32">
        <f t="shared" si="1"/>
        <v>446213644</v>
      </c>
      <c r="G63" s="33">
        <f t="shared" si="2"/>
        <v>91.145038446067247</v>
      </c>
      <c r="H63" s="33">
        <f t="shared" si="3"/>
        <v>91.145038446067247</v>
      </c>
      <c r="I63" s="33">
        <f t="shared" si="4"/>
        <v>91.102369135826237</v>
      </c>
    </row>
    <row r="64" spans="1:9" x14ac:dyDescent="0.25">
      <c r="A64" s="31" t="s">
        <v>20</v>
      </c>
      <c r="B64" s="32">
        <v>1860394000</v>
      </c>
      <c r="C64" s="32">
        <v>1611345852</v>
      </c>
      <c r="D64" s="32">
        <v>1611345852</v>
      </c>
      <c r="E64" s="32">
        <v>1611345852</v>
      </c>
      <c r="F64" s="32">
        <f t="shared" si="1"/>
        <v>249048148</v>
      </c>
      <c r="G64" s="33">
        <f t="shared" si="2"/>
        <v>86.613150332671466</v>
      </c>
      <c r="H64" s="33">
        <f t="shared" si="3"/>
        <v>86.613150332671466</v>
      </c>
      <c r="I64" s="33">
        <f t="shared" si="4"/>
        <v>86.613150332671466</v>
      </c>
    </row>
    <row r="65" spans="1:9" x14ac:dyDescent="0.25">
      <c r="A65" s="31" t="s">
        <v>21</v>
      </c>
      <c r="B65" s="32">
        <v>751000000</v>
      </c>
      <c r="C65" s="32">
        <v>690376831</v>
      </c>
      <c r="D65" s="32">
        <v>690376831</v>
      </c>
      <c r="E65" s="32">
        <v>689941880</v>
      </c>
      <c r="F65" s="32">
        <f t="shared" si="1"/>
        <v>60623169</v>
      </c>
      <c r="G65" s="33">
        <f t="shared" si="2"/>
        <v>91.927673901464715</v>
      </c>
      <c r="H65" s="33">
        <f t="shared" si="3"/>
        <v>91.927673901464715</v>
      </c>
      <c r="I65" s="33">
        <f t="shared" si="4"/>
        <v>91.869757656458049</v>
      </c>
    </row>
    <row r="66" spans="1:9" x14ac:dyDescent="0.25">
      <c r="A66" s="28" t="s">
        <v>22</v>
      </c>
      <c r="B66" s="29">
        <v>2086776000</v>
      </c>
      <c r="C66" s="29">
        <v>1696989755.98</v>
      </c>
      <c r="D66" s="29">
        <v>1391563462.7</v>
      </c>
      <c r="E66" s="29">
        <v>1390293336.52</v>
      </c>
      <c r="F66" s="29">
        <f t="shared" si="1"/>
        <v>389786244.01999998</v>
      </c>
      <c r="G66" s="30">
        <f t="shared" si="2"/>
        <v>81.321126751505673</v>
      </c>
      <c r="H66" s="30">
        <f t="shared" si="3"/>
        <v>66.684850827304899</v>
      </c>
      <c r="I66" s="30">
        <f t="shared" si="4"/>
        <v>66.623985349649402</v>
      </c>
    </row>
    <row r="67" spans="1:9" x14ac:dyDescent="0.25">
      <c r="A67" s="31" t="s">
        <v>67</v>
      </c>
      <c r="B67" s="32">
        <v>186137000</v>
      </c>
      <c r="C67" s="32">
        <v>110000</v>
      </c>
      <c r="D67" s="32">
        <v>110000</v>
      </c>
      <c r="E67" s="32">
        <v>110000</v>
      </c>
      <c r="F67" s="32">
        <f t="shared" si="1"/>
        <v>186027000</v>
      </c>
      <c r="G67" s="33">
        <f t="shared" si="2"/>
        <v>5.9096257057973431E-2</v>
      </c>
      <c r="H67" s="33">
        <f t="shared" si="3"/>
        <v>5.9096257057973431E-2</v>
      </c>
      <c r="I67" s="33">
        <f t="shared" si="4"/>
        <v>5.9096257057973431E-2</v>
      </c>
    </row>
    <row r="68" spans="1:9" x14ac:dyDescent="0.25">
      <c r="A68" s="31" t="s">
        <v>23</v>
      </c>
      <c r="B68" s="32">
        <v>1900639000</v>
      </c>
      <c r="C68" s="32">
        <v>1696879755.98</v>
      </c>
      <c r="D68" s="32">
        <v>1391453462.7</v>
      </c>
      <c r="E68" s="32">
        <v>1390183336.52</v>
      </c>
      <c r="F68" s="32">
        <f t="shared" si="1"/>
        <v>203759244.01999998</v>
      </c>
      <c r="G68" s="33">
        <f t="shared" si="2"/>
        <v>89.279434757468408</v>
      </c>
      <c r="H68" s="33">
        <f t="shared" si="3"/>
        <v>73.209771171695408</v>
      </c>
      <c r="I68" s="33">
        <f t="shared" si="4"/>
        <v>73.14294490010991</v>
      </c>
    </row>
    <row r="69" spans="1:9" x14ac:dyDescent="0.25">
      <c r="A69" s="28" t="s">
        <v>24</v>
      </c>
      <c r="B69" s="29">
        <v>48394000</v>
      </c>
      <c r="C69" s="29">
        <v>24257108</v>
      </c>
      <c r="D69" s="29">
        <v>21344348</v>
      </c>
      <c r="E69" s="29">
        <v>21344348</v>
      </c>
      <c r="F69" s="29">
        <f t="shared" si="1"/>
        <v>24136892</v>
      </c>
      <c r="G69" s="30">
        <f t="shared" si="2"/>
        <v>50.124205480018183</v>
      </c>
      <c r="H69" s="30">
        <f t="shared" si="3"/>
        <v>44.105360168615945</v>
      </c>
      <c r="I69" s="30">
        <f t="shared" si="4"/>
        <v>44.105360168615945</v>
      </c>
    </row>
    <row r="70" spans="1:9" x14ac:dyDescent="0.25">
      <c r="A70" s="31" t="s">
        <v>33</v>
      </c>
      <c r="B70" s="32">
        <v>28394000</v>
      </c>
      <c r="C70" s="32">
        <v>24257108</v>
      </c>
      <c r="D70" s="32">
        <v>21344348</v>
      </c>
      <c r="E70" s="32">
        <v>21344348</v>
      </c>
      <c r="F70" s="32">
        <f t="shared" si="1"/>
        <v>4136892</v>
      </c>
      <c r="G70" s="33">
        <f t="shared" si="2"/>
        <v>85.430400788899064</v>
      </c>
      <c r="H70" s="33">
        <f t="shared" si="3"/>
        <v>75.172036345706843</v>
      </c>
      <c r="I70" s="33">
        <f t="shared" si="4"/>
        <v>75.172036345706843</v>
      </c>
    </row>
    <row r="71" spans="1:9" x14ac:dyDescent="0.25">
      <c r="A71" s="31" t="s">
        <v>68</v>
      </c>
      <c r="B71" s="32">
        <v>20000000</v>
      </c>
      <c r="C71" s="32">
        <v>0</v>
      </c>
      <c r="D71" s="32">
        <v>0</v>
      </c>
      <c r="E71" s="32">
        <v>0</v>
      </c>
      <c r="F71" s="32">
        <f t="shared" ref="F71:F134" si="5">+B71-C71</f>
        <v>20000000</v>
      </c>
      <c r="G71" s="33">
        <f t="shared" ref="G71:G134" si="6">IFERROR(IF(C71&gt;0,+C71/B71*100,0),0)</f>
        <v>0</v>
      </c>
      <c r="H71" s="33">
        <f t="shared" ref="H71:H134" si="7">IFERROR(IF(D71&gt;0,+D71/B71*100,0),0)</f>
        <v>0</v>
      </c>
      <c r="I71" s="33">
        <f t="shared" ref="I71:I134" si="8">IFERROR(IF(E71&gt;0,+E71/B71*100,0),0)</f>
        <v>0</v>
      </c>
    </row>
    <row r="72" spans="1:9" x14ac:dyDescent="0.25">
      <c r="A72" s="28" t="s">
        <v>39</v>
      </c>
      <c r="B72" s="29">
        <v>59670000</v>
      </c>
      <c r="C72" s="29">
        <v>47388000</v>
      </c>
      <c r="D72" s="29">
        <v>47388000</v>
      </c>
      <c r="E72" s="29">
        <v>47388000</v>
      </c>
      <c r="F72" s="29">
        <f t="shared" si="5"/>
        <v>12282000</v>
      </c>
      <c r="G72" s="30">
        <f t="shared" si="6"/>
        <v>79.416792357968831</v>
      </c>
      <c r="H72" s="30">
        <f t="shared" si="7"/>
        <v>79.416792357968831</v>
      </c>
      <c r="I72" s="30">
        <f t="shared" si="8"/>
        <v>79.416792357968831</v>
      </c>
    </row>
    <row r="73" spans="1:9" x14ac:dyDescent="0.25">
      <c r="A73" s="31" t="s">
        <v>41</v>
      </c>
      <c r="B73" s="32">
        <v>1500000</v>
      </c>
      <c r="C73" s="32">
        <v>118000</v>
      </c>
      <c r="D73" s="32">
        <v>118000</v>
      </c>
      <c r="E73" s="32">
        <v>118000</v>
      </c>
      <c r="F73" s="32">
        <f t="shared" si="5"/>
        <v>1382000</v>
      </c>
      <c r="G73" s="33">
        <f t="shared" si="6"/>
        <v>7.8666666666666663</v>
      </c>
      <c r="H73" s="33">
        <f t="shared" si="7"/>
        <v>7.8666666666666663</v>
      </c>
      <c r="I73" s="33">
        <f t="shared" si="8"/>
        <v>7.8666666666666663</v>
      </c>
    </row>
    <row r="74" spans="1:9" x14ac:dyDescent="0.25">
      <c r="A74" s="31" t="s">
        <v>42</v>
      </c>
      <c r="B74" s="32">
        <v>58170000</v>
      </c>
      <c r="C74" s="32">
        <v>47270000</v>
      </c>
      <c r="D74" s="32">
        <v>47270000</v>
      </c>
      <c r="E74" s="32">
        <v>47270000</v>
      </c>
      <c r="F74" s="32">
        <f t="shared" si="5"/>
        <v>10900000</v>
      </c>
      <c r="G74" s="33">
        <f t="shared" si="6"/>
        <v>81.261818806945158</v>
      </c>
      <c r="H74" s="33">
        <f t="shared" si="7"/>
        <v>81.261818806945158</v>
      </c>
      <c r="I74" s="33">
        <f t="shared" si="8"/>
        <v>81.261818806945158</v>
      </c>
    </row>
    <row r="75" spans="1:9" x14ac:dyDescent="0.25">
      <c r="A75" s="25" t="s">
        <v>43</v>
      </c>
      <c r="B75" s="26">
        <v>20610482318</v>
      </c>
      <c r="C75" s="26">
        <v>18629219251.720001</v>
      </c>
      <c r="D75" s="26">
        <v>14286846422.469999</v>
      </c>
      <c r="E75" s="26">
        <v>14177182656.469999</v>
      </c>
      <c r="F75" s="26">
        <f t="shared" si="5"/>
        <v>1981263066.2799988</v>
      </c>
      <c r="G75" s="27">
        <f t="shared" si="6"/>
        <v>90.387109647843232</v>
      </c>
      <c r="H75" s="27">
        <f t="shared" si="7"/>
        <v>69.31835074035456</v>
      </c>
      <c r="I75" s="27">
        <f t="shared" si="8"/>
        <v>68.786273109622826</v>
      </c>
    </row>
    <row r="76" spans="1:9" x14ac:dyDescent="0.25">
      <c r="A76" s="31" t="s">
        <v>69</v>
      </c>
      <c r="B76" s="32">
        <v>9800000000</v>
      </c>
      <c r="C76" s="32">
        <v>9761255000</v>
      </c>
      <c r="D76" s="32">
        <v>7959609858</v>
      </c>
      <c r="E76" s="32">
        <v>7937773591</v>
      </c>
      <c r="F76" s="32">
        <f t="shared" si="5"/>
        <v>38745000</v>
      </c>
      <c r="G76" s="33">
        <f t="shared" si="6"/>
        <v>99.604642857142849</v>
      </c>
      <c r="H76" s="33">
        <f t="shared" si="7"/>
        <v>81.220508755102045</v>
      </c>
      <c r="I76" s="33">
        <f t="shared" si="8"/>
        <v>80.997689704081637</v>
      </c>
    </row>
    <row r="77" spans="1:9" x14ac:dyDescent="0.25">
      <c r="A77" s="31" t="s">
        <v>70</v>
      </c>
      <c r="B77" s="32">
        <v>6950000000</v>
      </c>
      <c r="C77" s="32">
        <v>5539684490.7700005</v>
      </c>
      <c r="D77" s="32">
        <v>3814585913</v>
      </c>
      <c r="E77" s="32">
        <v>3726758414</v>
      </c>
      <c r="F77" s="32">
        <f t="shared" si="5"/>
        <v>1410315509.2299995</v>
      </c>
      <c r="G77" s="33">
        <f t="shared" si="6"/>
        <v>79.707690514676273</v>
      </c>
      <c r="H77" s="33">
        <f t="shared" si="7"/>
        <v>54.886128244604315</v>
      </c>
      <c r="I77" s="33">
        <f t="shared" si="8"/>
        <v>53.622423223021585</v>
      </c>
    </row>
    <row r="78" spans="1:9" x14ac:dyDescent="0.25">
      <c r="A78" s="31" t="s">
        <v>71</v>
      </c>
      <c r="B78" s="32">
        <v>3860482318</v>
      </c>
      <c r="C78" s="32">
        <v>3328279760.9499998</v>
      </c>
      <c r="D78" s="32">
        <v>2512650651.4699998</v>
      </c>
      <c r="E78" s="32">
        <v>2512650651.4699998</v>
      </c>
      <c r="F78" s="32">
        <f t="shared" si="5"/>
        <v>532202557.05000019</v>
      </c>
      <c r="G78" s="33">
        <f t="shared" si="6"/>
        <v>86.214091576885693</v>
      </c>
      <c r="H78" s="33">
        <f t="shared" si="7"/>
        <v>65.086443726330259</v>
      </c>
      <c r="I78" s="33">
        <f t="shared" si="8"/>
        <v>65.086443726330259</v>
      </c>
    </row>
    <row r="79" spans="1:9" x14ac:dyDescent="0.25">
      <c r="A79" s="22" t="s">
        <v>72</v>
      </c>
      <c r="B79" s="23">
        <v>314941782588</v>
      </c>
      <c r="C79" s="23">
        <v>269252426069.91998</v>
      </c>
      <c r="D79" s="23">
        <v>228921810863.15997</v>
      </c>
      <c r="E79" s="23">
        <v>228455564997.47998</v>
      </c>
      <c r="F79" s="23">
        <f t="shared" si="5"/>
        <v>45689356518.080017</v>
      </c>
      <c r="G79" s="24">
        <f t="shared" si="6"/>
        <v>85.492761188232109</v>
      </c>
      <c r="H79" s="24">
        <f t="shared" si="7"/>
        <v>72.687024561180721</v>
      </c>
      <c r="I79" s="24">
        <f t="shared" si="8"/>
        <v>72.538982639956856</v>
      </c>
    </row>
    <row r="80" spans="1:9" x14ac:dyDescent="0.25">
      <c r="A80" s="25" t="s">
        <v>17</v>
      </c>
      <c r="B80" s="26">
        <v>125786643000</v>
      </c>
      <c r="C80" s="26">
        <v>102200202324.20999</v>
      </c>
      <c r="D80" s="26">
        <v>98851596059.759995</v>
      </c>
      <c r="E80" s="26">
        <v>98831368774.759995</v>
      </c>
      <c r="F80" s="26">
        <f t="shared" si="5"/>
        <v>23586440675.790009</v>
      </c>
      <c r="G80" s="27">
        <f t="shared" si="6"/>
        <v>81.248851139313729</v>
      </c>
      <c r="H80" s="27">
        <f t="shared" si="7"/>
        <v>78.586719306723211</v>
      </c>
      <c r="I80" s="27">
        <f t="shared" si="8"/>
        <v>78.570638676445157</v>
      </c>
    </row>
    <row r="81" spans="1:9" x14ac:dyDescent="0.25">
      <c r="A81" s="28" t="s">
        <v>18</v>
      </c>
      <c r="B81" s="29">
        <v>92740039000</v>
      </c>
      <c r="C81" s="29">
        <v>77997483212</v>
      </c>
      <c r="D81" s="29">
        <v>77715127007</v>
      </c>
      <c r="E81" s="29">
        <v>77715127007</v>
      </c>
      <c r="F81" s="29">
        <f t="shared" si="5"/>
        <v>14742555788</v>
      </c>
      <c r="G81" s="30">
        <f t="shared" si="6"/>
        <v>84.103353905210241</v>
      </c>
      <c r="H81" s="30">
        <f t="shared" si="7"/>
        <v>83.798894032166629</v>
      </c>
      <c r="I81" s="30">
        <f t="shared" si="8"/>
        <v>83.798894032166629</v>
      </c>
    </row>
    <row r="82" spans="1:9" x14ac:dyDescent="0.25">
      <c r="A82" s="31" t="s">
        <v>19</v>
      </c>
      <c r="B82" s="32">
        <v>60861688000</v>
      </c>
      <c r="C82" s="32">
        <v>55014930511</v>
      </c>
      <c r="D82" s="32">
        <v>54732656386</v>
      </c>
      <c r="E82" s="32">
        <v>54732656386</v>
      </c>
      <c r="F82" s="32">
        <f t="shared" si="5"/>
        <v>5846757489</v>
      </c>
      <c r="G82" s="33">
        <f t="shared" si="6"/>
        <v>90.39336948886465</v>
      </c>
      <c r="H82" s="33">
        <f t="shared" si="7"/>
        <v>89.929573405850988</v>
      </c>
      <c r="I82" s="33">
        <f t="shared" si="8"/>
        <v>89.929573405850988</v>
      </c>
    </row>
    <row r="83" spans="1:9" x14ac:dyDescent="0.25">
      <c r="A83" s="31" t="s">
        <v>20</v>
      </c>
      <c r="B83" s="32">
        <v>21198857000</v>
      </c>
      <c r="C83" s="32">
        <v>19280244232</v>
      </c>
      <c r="D83" s="32">
        <v>19280244232</v>
      </c>
      <c r="E83" s="32">
        <v>19280244232</v>
      </c>
      <c r="F83" s="32">
        <f t="shared" si="5"/>
        <v>1918612768</v>
      </c>
      <c r="G83" s="33">
        <f t="shared" si="6"/>
        <v>90.949451812425551</v>
      </c>
      <c r="H83" s="33">
        <f t="shared" si="7"/>
        <v>90.949451812425551</v>
      </c>
      <c r="I83" s="33">
        <f t="shared" si="8"/>
        <v>90.949451812425551</v>
      </c>
    </row>
    <row r="84" spans="1:9" x14ac:dyDescent="0.25">
      <c r="A84" s="31" t="s">
        <v>21</v>
      </c>
      <c r="B84" s="32">
        <v>9633723000</v>
      </c>
      <c r="C84" s="32">
        <v>3186179566</v>
      </c>
      <c r="D84" s="32">
        <v>3186179566</v>
      </c>
      <c r="E84" s="32">
        <v>3186179566</v>
      </c>
      <c r="F84" s="32">
        <f t="shared" si="5"/>
        <v>6447543434</v>
      </c>
      <c r="G84" s="33">
        <f t="shared" si="6"/>
        <v>33.073190561945779</v>
      </c>
      <c r="H84" s="33">
        <f t="shared" si="7"/>
        <v>33.073190561945779</v>
      </c>
      <c r="I84" s="33">
        <f t="shared" si="8"/>
        <v>33.073190561945779</v>
      </c>
    </row>
    <row r="85" spans="1:9" x14ac:dyDescent="0.25">
      <c r="A85" s="31" t="s">
        <v>73</v>
      </c>
      <c r="B85" s="32">
        <v>780165000</v>
      </c>
      <c r="C85" s="32">
        <v>346641787</v>
      </c>
      <c r="D85" s="32">
        <v>346641787</v>
      </c>
      <c r="E85" s="32">
        <v>346641787</v>
      </c>
      <c r="F85" s="32">
        <f t="shared" si="5"/>
        <v>433523213</v>
      </c>
      <c r="G85" s="33">
        <f t="shared" si="6"/>
        <v>44.431855697192262</v>
      </c>
      <c r="H85" s="33">
        <f t="shared" si="7"/>
        <v>44.431855697192262</v>
      </c>
      <c r="I85" s="33">
        <f t="shared" si="8"/>
        <v>44.431855697192262</v>
      </c>
    </row>
    <row r="86" spans="1:9" x14ac:dyDescent="0.25">
      <c r="A86" s="31" t="s">
        <v>74</v>
      </c>
      <c r="B86" s="32">
        <v>236583000</v>
      </c>
      <c r="C86" s="32">
        <v>163888119</v>
      </c>
      <c r="D86" s="32">
        <v>163888119</v>
      </c>
      <c r="E86" s="32">
        <v>163888119</v>
      </c>
      <c r="F86" s="32">
        <f t="shared" si="5"/>
        <v>72694881</v>
      </c>
      <c r="G86" s="33">
        <f t="shared" si="6"/>
        <v>69.272990451553994</v>
      </c>
      <c r="H86" s="33">
        <f t="shared" si="7"/>
        <v>69.272990451553994</v>
      </c>
      <c r="I86" s="33">
        <f t="shared" si="8"/>
        <v>69.272990451553994</v>
      </c>
    </row>
    <row r="87" spans="1:9" x14ac:dyDescent="0.25">
      <c r="A87" s="31" t="s">
        <v>75</v>
      </c>
      <c r="B87" s="32">
        <v>29023000</v>
      </c>
      <c r="C87" s="32">
        <v>5598997</v>
      </c>
      <c r="D87" s="32">
        <v>5516917</v>
      </c>
      <c r="E87" s="32">
        <v>5516917</v>
      </c>
      <c r="F87" s="32">
        <f t="shared" si="5"/>
        <v>23424003</v>
      </c>
      <c r="G87" s="33">
        <f t="shared" si="6"/>
        <v>19.291585983530304</v>
      </c>
      <c r="H87" s="33">
        <f t="shared" si="7"/>
        <v>19.008775798504633</v>
      </c>
      <c r="I87" s="33">
        <f t="shared" si="8"/>
        <v>19.008775798504633</v>
      </c>
    </row>
    <row r="88" spans="1:9" x14ac:dyDescent="0.25">
      <c r="A88" s="28" t="s">
        <v>22</v>
      </c>
      <c r="B88" s="29">
        <v>21330563000</v>
      </c>
      <c r="C88" s="29">
        <v>19844579060.900002</v>
      </c>
      <c r="D88" s="29">
        <v>16845798370.450001</v>
      </c>
      <c r="E88" s="29">
        <v>16825571085.450001</v>
      </c>
      <c r="F88" s="29">
        <f t="shared" si="5"/>
        <v>1485983939.0999985</v>
      </c>
      <c r="G88" s="30">
        <f t="shared" si="6"/>
        <v>93.033545626057787</v>
      </c>
      <c r="H88" s="30">
        <f t="shared" si="7"/>
        <v>78.974935497248723</v>
      </c>
      <c r="I88" s="30">
        <f t="shared" si="8"/>
        <v>78.880107784543711</v>
      </c>
    </row>
    <row r="89" spans="1:9" x14ac:dyDescent="0.25">
      <c r="A89" s="31" t="s">
        <v>23</v>
      </c>
      <c r="B89" s="32">
        <v>21330563000</v>
      </c>
      <c r="C89" s="32">
        <v>19844579060.900002</v>
      </c>
      <c r="D89" s="32">
        <v>16845798370.450001</v>
      </c>
      <c r="E89" s="32">
        <v>16825571085.450001</v>
      </c>
      <c r="F89" s="32">
        <f t="shared" si="5"/>
        <v>1485983939.0999985</v>
      </c>
      <c r="G89" s="33">
        <f t="shared" si="6"/>
        <v>93.033545626057787</v>
      </c>
      <c r="H89" s="33">
        <f t="shared" si="7"/>
        <v>78.974935497248723</v>
      </c>
      <c r="I89" s="33">
        <f t="shared" si="8"/>
        <v>78.880107784543711</v>
      </c>
    </row>
    <row r="90" spans="1:9" x14ac:dyDescent="0.25">
      <c r="A90" s="28" t="s">
        <v>24</v>
      </c>
      <c r="B90" s="29">
        <v>7393010000</v>
      </c>
      <c r="C90" s="29">
        <v>2043818290.3099999</v>
      </c>
      <c r="D90" s="29">
        <v>2036034277.3099999</v>
      </c>
      <c r="E90" s="29">
        <v>2036034277.3099999</v>
      </c>
      <c r="F90" s="29">
        <f t="shared" si="5"/>
        <v>5349191709.6900005</v>
      </c>
      <c r="G90" s="30">
        <f t="shared" si="6"/>
        <v>27.645279667009781</v>
      </c>
      <c r="H90" s="30">
        <f t="shared" si="7"/>
        <v>27.539990846894565</v>
      </c>
      <c r="I90" s="30">
        <f t="shared" si="8"/>
        <v>27.539990846894565</v>
      </c>
    </row>
    <row r="91" spans="1:9" x14ac:dyDescent="0.25">
      <c r="A91" s="31" t="s">
        <v>76</v>
      </c>
      <c r="B91" s="32">
        <v>321415000</v>
      </c>
      <c r="C91" s="32">
        <v>319223058</v>
      </c>
      <c r="D91" s="32">
        <v>319223058</v>
      </c>
      <c r="E91" s="32">
        <v>319223058</v>
      </c>
      <c r="F91" s="32">
        <f t="shared" si="5"/>
        <v>2191942</v>
      </c>
      <c r="G91" s="33">
        <f t="shared" si="6"/>
        <v>99.318033694755997</v>
      </c>
      <c r="H91" s="33">
        <f t="shared" si="7"/>
        <v>99.318033694755997</v>
      </c>
      <c r="I91" s="33">
        <f t="shared" si="8"/>
        <v>99.318033694755997</v>
      </c>
    </row>
    <row r="92" spans="1:9" x14ac:dyDescent="0.25">
      <c r="A92" s="31" t="s">
        <v>77</v>
      </c>
      <c r="B92" s="32">
        <v>4192045000</v>
      </c>
      <c r="C92" s="32">
        <v>0</v>
      </c>
      <c r="D92" s="32">
        <v>0</v>
      </c>
      <c r="E92" s="32">
        <v>0</v>
      </c>
      <c r="F92" s="32">
        <f t="shared" si="5"/>
        <v>4192045000</v>
      </c>
      <c r="G92" s="33">
        <f t="shared" si="6"/>
        <v>0</v>
      </c>
      <c r="H92" s="33">
        <f t="shared" si="7"/>
        <v>0</v>
      </c>
      <c r="I92" s="33">
        <f t="shared" si="8"/>
        <v>0</v>
      </c>
    </row>
    <row r="93" spans="1:9" x14ac:dyDescent="0.25">
      <c r="A93" s="31" t="s">
        <v>78</v>
      </c>
      <c r="B93" s="32">
        <v>100000000</v>
      </c>
      <c r="C93" s="32">
        <v>99719322</v>
      </c>
      <c r="D93" s="32">
        <v>91935309</v>
      </c>
      <c r="E93" s="32">
        <v>91935309</v>
      </c>
      <c r="F93" s="32">
        <f t="shared" si="5"/>
        <v>280678</v>
      </c>
      <c r="G93" s="33">
        <f t="shared" si="6"/>
        <v>99.719322000000005</v>
      </c>
      <c r="H93" s="33">
        <f t="shared" si="7"/>
        <v>91.935309000000004</v>
      </c>
      <c r="I93" s="33">
        <f t="shared" si="8"/>
        <v>91.935309000000004</v>
      </c>
    </row>
    <row r="94" spans="1:9" x14ac:dyDescent="0.25">
      <c r="A94" s="31" t="s">
        <v>79</v>
      </c>
      <c r="B94" s="32">
        <v>106600000</v>
      </c>
      <c r="C94" s="32">
        <v>23834823.309999999</v>
      </c>
      <c r="D94" s="32">
        <v>23834823.309999999</v>
      </c>
      <c r="E94" s="32">
        <v>23834823.309999999</v>
      </c>
      <c r="F94" s="32">
        <f t="shared" si="5"/>
        <v>82765176.689999998</v>
      </c>
      <c r="G94" s="33">
        <f t="shared" si="6"/>
        <v>22.359121303939961</v>
      </c>
      <c r="H94" s="33">
        <f t="shared" si="7"/>
        <v>22.359121303939961</v>
      </c>
      <c r="I94" s="33">
        <f t="shared" si="8"/>
        <v>22.359121303939961</v>
      </c>
    </row>
    <row r="95" spans="1:9" x14ac:dyDescent="0.25">
      <c r="A95" s="31" t="s">
        <v>80</v>
      </c>
      <c r="B95" s="32">
        <v>1595570000</v>
      </c>
      <c r="C95" s="32">
        <v>1595570000</v>
      </c>
      <c r="D95" s="32">
        <v>1595570000</v>
      </c>
      <c r="E95" s="32">
        <v>1595570000</v>
      </c>
      <c r="F95" s="32">
        <f t="shared" si="5"/>
        <v>0</v>
      </c>
      <c r="G95" s="33">
        <f t="shared" si="6"/>
        <v>100</v>
      </c>
      <c r="H95" s="33">
        <f t="shared" si="7"/>
        <v>100</v>
      </c>
      <c r="I95" s="33">
        <f t="shared" si="8"/>
        <v>100</v>
      </c>
    </row>
    <row r="96" spans="1:9" x14ac:dyDescent="0.25">
      <c r="A96" s="31" t="s">
        <v>36</v>
      </c>
      <c r="B96" s="32">
        <v>754166000</v>
      </c>
      <c r="C96" s="32">
        <v>5471087</v>
      </c>
      <c r="D96" s="32">
        <v>5471087</v>
      </c>
      <c r="E96" s="32">
        <v>5471087</v>
      </c>
      <c r="F96" s="32">
        <f t="shared" si="5"/>
        <v>748694913</v>
      </c>
      <c r="G96" s="33">
        <f t="shared" si="6"/>
        <v>0.72544864128056696</v>
      </c>
      <c r="H96" s="33">
        <f t="shared" si="7"/>
        <v>0.72544864128056696</v>
      </c>
      <c r="I96" s="33">
        <f t="shared" si="8"/>
        <v>0.72544864128056696</v>
      </c>
    </row>
    <row r="97" spans="1:9" x14ac:dyDescent="0.25">
      <c r="A97" s="31" t="s">
        <v>68</v>
      </c>
      <c r="B97" s="32">
        <v>323214000</v>
      </c>
      <c r="C97" s="32">
        <v>0</v>
      </c>
      <c r="D97" s="32">
        <v>0</v>
      </c>
      <c r="E97" s="32">
        <v>0</v>
      </c>
      <c r="F97" s="32">
        <f t="shared" si="5"/>
        <v>323214000</v>
      </c>
      <c r="G97" s="33">
        <f t="shared" si="6"/>
        <v>0</v>
      </c>
      <c r="H97" s="33">
        <f t="shared" si="7"/>
        <v>0</v>
      </c>
      <c r="I97" s="33">
        <f t="shared" si="8"/>
        <v>0</v>
      </c>
    </row>
    <row r="98" spans="1:9" x14ac:dyDescent="0.25">
      <c r="A98" s="28" t="s">
        <v>81</v>
      </c>
      <c r="B98" s="29">
        <v>607848000</v>
      </c>
      <c r="C98" s="29">
        <v>73335824</v>
      </c>
      <c r="D98" s="29">
        <v>13650468</v>
      </c>
      <c r="E98" s="29">
        <v>13650468</v>
      </c>
      <c r="F98" s="29">
        <f t="shared" si="5"/>
        <v>534512176</v>
      </c>
      <c r="G98" s="30">
        <f t="shared" si="6"/>
        <v>12.064829365236045</v>
      </c>
      <c r="H98" s="30">
        <f t="shared" si="7"/>
        <v>2.2457041892051959</v>
      </c>
      <c r="I98" s="30">
        <f t="shared" si="8"/>
        <v>2.2457041892051959</v>
      </c>
    </row>
    <row r="99" spans="1:9" x14ac:dyDescent="0.25">
      <c r="A99" s="31" t="s">
        <v>82</v>
      </c>
      <c r="B99" s="32">
        <v>607848000</v>
      </c>
      <c r="C99" s="32">
        <v>73335824</v>
      </c>
      <c r="D99" s="32">
        <v>13650468</v>
      </c>
      <c r="E99" s="32">
        <v>13650468</v>
      </c>
      <c r="F99" s="32">
        <f t="shared" si="5"/>
        <v>534512176</v>
      </c>
      <c r="G99" s="33">
        <f t="shared" si="6"/>
        <v>12.064829365236045</v>
      </c>
      <c r="H99" s="33">
        <f t="shared" si="7"/>
        <v>2.2457041892051959</v>
      </c>
      <c r="I99" s="33">
        <f t="shared" si="8"/>
        <v>2.2457041892051959</v>
      </c>
    </row>
    <row r="100" spans="1:9" x14ac:dyDescent="0.25">
      <c r="A100" s="28" t="s">
        <v>39</v>
      </c>
      <c r="B100" s="29">
        <v>3715183000</v>
      </c>
      <c r="C100" s="29">
        <v>2240985937</v>
      </c>
      <c r="D100" s="29">
        <v>2240985937</v>
      </c>
      <c r="E100" s="29">
        <v>2240985937</v>
      </c>
      <c r="F100" s="29">
        <f t="shared" si="5"/>
        <v>1474197063</v>
      </c>
      <c r="G100" s="30">
        <f t="shared" si="6"/>
        <v>60.319664926330688</v>
      </c>
      <c r="H100" s="30">
        <f t="shared" si="7"/>
        <v>60.319664926330688</v>
      </c>
      <c r="I100" s="30">
        <f t="shared" si="8"/>
        <v>60.319664926330688</v>
      </c>
    </row>
    <row r="101" spans="1:9" x14ac:dyDescent="0.25">
      <c r="A101" s="31" t="s">
        <v>40</v>
      </c>
      <c r="B101" s="32">
        <v>3103949000</v>
      </c>
      <c r="C101" s="32">
        <v>1629751937</v>
      </c>
      <c r="D101" s="32">
        <v>1629751937</v>
      </c>
      <c r="E101" s="32">
        <v>1629751937</v>
      </c>
      <c r="F101" s="32">
        <f t="shared" si="5"/>
        <v>1474197063</v>
      </c>
      <c r="G101" s="33">
        <f t="shared" si="6"/>
        <v>52.505757568826041</v>
      </c>
      <c r="H101" s="33">
        <f t="shared" si="7"/>
        <v>52.505757568826041</v>
      </c>
      <c r="I101" s="33">
        <f t="shared" si="8"/>
        <v>52.505757568826041</v>
      </c>
    </row>
    <row r="102" spans="1:9" x14ac:dyDescent="0.25">
      <c r="A102" s="31" t="s">
        <v>42</v>
      </c>
      <c r="B102" s="32">
        <v>611234000</v>
      </c>
      <c r="C102" s="32">
        <v>611234000</v>
      </c>
      <c r="D102" s="32">
        <v>611234000</v>
      </c>
      <c r="E102" s="32">
        <v>611234000</v>
      </c>
      <c r="F102" s="32">
        <f t="shared" si="5"/>
        <v>0</v>
      </c>
      <c r="G102" s="33">
        <f t="shared" si="6"/>
        <v>100</v>
      </c>
      <c r="H102" s="33">
        <f t="shared" si="7"/>
        <v>100</v>
      </c>
      <c r="I102" s="33">
        <f t="shared" si="8"/>
        <v>100</v>
      </c>
    </row>
    <row r="103" spans="1:9" x14ac:dyDescent="0.25">
      <c r="A103" s="25" t="s">
        <v>43</v>
      </c>
      <c r="B103" s="26">
        <v>189155139588</v>
      </c>
      <c r="C103" s="26">
        <v>167052223745.70999</v>
      </c>
      <c r="D103" s="26">
        <v>130070214803.39999</v>
      </c>
      <c r="E103" s="26">
        <v>129624196222.72</v>
      </c>
      <c r="F103" s="26">
        <f t="shared" si="5"/>
        <v>22102915842.290009</v>
      </c>
      <c r="G103" s="27">
        <f t="shared" si="6"/>
        <v>88.314927159561989</v>
      </c>
      <c r="H103" s="27">
        <f t="shared" si="7"/>
        <v>68.76377511428278</v>
      </c>
      <c r="I103" s="27">
        <f t="shared" si="8"/>
        <v>68.527979998352293</v>
      </c>
    </row>
    <row r="104" spans="1:9" ht="12.75" customHeight="1" x14ac:dyDescent="0.25">
      <c r="A104" s="31" t="s">
        <v>83</v>
      </c>
      <c r="B104" s="32">
        <v>161053924787</v>
      </c>
      <c r="C104" s="32">
        <v>140508946048.92999</v>
      </c>
      <c r="D104" s="32">
        <v>112996265294.53999</v>
      </c>
      <c r="E104" s="32">
        <v>112555693897.86</v>
      </c>
      <c r="F104" s="32">
        <f t="shared" si="5"/>
        <v>20544978738.070007</v>
      </c>
      <c r="G104" s="33">
        <f t="shared" si="6"/>
        <v>87.243416287282955</v>
      </c>
      <c r="H104" s="33">
        <f t="shared" si="7"/>
        <v>70.160516388521359</v>
      </c>
      <c r="I104" s="33">
        <f t="shared" si="8"/>
        <v>69.886961181926637</v>
      </c>
    </row>
    <row r="105" spans="1:9" x14ac:dyDescent="0.25">
      <c r="A105" s="31" t="s">
        <v>84</v>
      </c>
      <c r="B105" s="32">
        <v>28101214801</v>
      </c>
      <c r="C105" s="32">
        <v>26543277696.779999</v>
      </c>
      <c r="D105" s="32">
        <v>17073949508.860001</v>
      </c>
      <c r="E105" s="32">
        <v>17068502324.860001</v>
      </c>
      <c r="F105" s="32">
        <f t="shared" si="5"/>
        <v>1557937104.2200012</v>
      </c>
      <c r="G105" s="33">
        <f t="shared" si="6"/>
        <v>94.455979518136132</v>
      </c>
      <c r="H105" s="33">
        <f t="shared" si="7"/>
        <v>60.758759469189968</v>
      </c>
      <c r="I105" s="33">
        <f t="shared" si="8"/>
        <v>60.739375310752074</v>
      </c>
    </row>
    <row r="106" spans="1:9" x14ac:dyDescent="0.25">
      <c r="A106" s="22" t="s">
        <v>85</v>
      </c>
      <c r="B106" s="23">
        <v>73586646537</v>
      </c>
      <c r="C106" s="23">
        <v>53813953398.310005</v>
      </c>
      <c r="D106" s="23">
        <v>37596752855.089996</v>
      </c>
      <c r="E106" s="23">
        <v>37596752855.089996</v>
      </c>
      <c r="F106" s="23">
        <f t="shared" si="5"/>
        <v>19772693138.689995</v>
      </c>
      <c r="G106" s="24">
        <f t="shared" si="6"/>
        <v>73.130052707663324</v>
      </c>
      <c r="H106" s="24">
        <f t="shared" si="7"/>
        <v>51.091814377199576</v>
      </c>
      <c r="I106" s="24">
        <f t="shared" si="8"/>
        <v>51.091814377199576</v>
      </c>
    </row>
    <row r="107" spans="1:9" x14ac:dyDescent="0.25">
      <c r="A107" s="25" t="s">
        <v>17</v>
      </c>
      <c r="B107" s="26">
        <v>13141064000</v>
      </c>
      <c r="C107" s="26">
        <v>11433158610.370001</v>
      </c>
      <c r="D107" s="26">
        <v>11158938575.67</v>
      </c>
      <c r="E107" s="26">
        <v>11158938575.67</v>
      </c>
      <c r="F107" s="26">
        <f t="shared" si="5"/>
        <v>1707905389.6299992</v>
      </c>
      <c r="G107" s="27">
        <f t="shared" si="6"/>
        <v>87.003294484906249</v>
      </c>
      <c r="H107" s="27">
        <f t="shared" si="7"/>
        <v>84.916552995023835</v>
      </c>
      <c r="I107" s="27">
        <f t="shared" si="8"/>
        <v>84.916552995023835</v>
      </c>
    </row>
    <row r="108" spans="1:9" x14ac:dyDescent="0.25">
      <c r="A108" s="28" t="s">
        <v>18</v>
      </c>
      <c r="B108" s="29">
        <v>10143608000</v>
      </c>
      <c r="C108" s="29">
        <v>8934357287</v>
      </c>
      <c r="D108" s="29">
        <v>8934331743</v>
      </c>
      <c r="E108" s="29">
        <v>8934331743</v>
      </c>
      <c r="F108" s="29">
        <f t="shared" si="5"/>
        <v>1209250713</v>
      </c>
      <c r="G108" s="30">
        <f t="shared" si="6"/>
        <v>88.078692384406025</v>
      </c>
      <c r="H108" s="30">
        <f t="shared" si="7"/>
        <v>88.078440560794547</v>
      </c>
      <c r="I108" s="30">
        <f t="shared" si="8"/>
        <v>88.078440560794547</v>
      </c>
    </row>
    <row r="109" spans="1:9" x14ac:dyDescent="0.25">
      <c r="A109" s="31" t="s">
        <v>19</v>
      </c>
      <c r="B109" s="32">
        <v>6772236000</v>
      </c>
      <c r="C109" s="32">
        <v>6197779460</v>
      </c>
      <c r="D109" s="32">
        <v>6197753916</v>
      </c>
      <c r="E109" s="32">
        <v>6197753916</v>
      </c>
      <c r="F109" s="32">
        <f t="shared" si="5"/>
        <v>574456540</v>
      </c>
      <c r="G109" s="33">
        <f t="shared" si="6"/>
        <v>91.517476059605713</v>
      </c>
      <c r="H109" s="33">
        <f t="shared" si="7"/>
        <v>91.517098872514197</v>
      </c>
      <c r="I109" s="33">
        <f t="shared" si="8"/>
        <v>91.517098872514197</v>
      </c>
    </row>
    <row r="110" spans="1:9" x14ac:dyDescent="0.25">
      <c r="A110" s="31" t="s">
        <v>20</v>
      </c>
      <c r="B110" s="32">
        <v>2423177000</v>
      </c>
      <c r="C110" s="32">
        <v>1943435192</v>
      </c>
      <c r="D110" s="32">
        <v>1943435192</v>
      </c>
      <c r="E110" s="32">
        <v>1943435192</v>
      </c>
      <c r="F110" s="32">
        <f t="shared" si="5"/>
        <v>479741808</v>
      </c>
      <c r="G110" s="33">
        <f t="shared" si="6"/>
        <v>80.201949424247587</v>
      </c>
      <c r="H110" s="33">
        <f t="shared" si="7"/>
        <v>80.201949424247587</v>
      </c>
      <c r="I110" s="33">
        <f t="shared" si="8"/>
        <v>80.201949424247587</v>
      </c>
    </row>
    <row r="111" spans="1:9" x14ac:dyDescent="0.25">
      <c r="A111" s="31" t="s">
        <v>21</v>
      </c>
      <c r="B111" s="32">
        <v>948195000</v>
      </c>
      <c r="C111" s="32">
        <v>793142635</v>
      </c>
      <c r="D111" s="32">
        <v>793142635</v>
      </c>
      <c r="E111" s="32">
        <v>793142635</v>
      </c>
      <c r="F111" s="32">
        <f t="shared" si="5"/>
        <v>155052365</v>
      </c>
      <c r="G111" s="33">
        <f t="shared" si="6"/>
        <v>83.647628915993025</v>
      </c>
      <c r="H111" s="33">
        <f t="shared" si="7"/>
        <v>83.647628915993025</v>
      </c>
      <c r="I111" s="33">
        <f t="shared" si="8"/>
        <v>83.647628915993025</v>
      </c>
    </row>
    <row r="112" spans="1:9" x14ac:dyDescent="0.25">
      <c r="A112" s="28" t="s">
        <v>22</v>
      </c>
      <c r="B112" s="29">
        <v>2573414421.6700001</v>
      </c>
      <c r="C112" s="29">
        <v>2292300523.04</v>
      </c>
      <c r="D112" s="29">
        <v>2019545346.3399999</v>
      </c>
      <c r="E112" s="29">
        <v>2019545346.3399999</v>
      </c>
      <c r="F112" s="29">
        <f t="shared" si="5"/>
        <v>281113898.63000011</v>
      </c>
      <c r="G112" s="30">
        <f t="shared" si="6"/>
        <v>89.076228987339974</v>
      </c>
      <c r="H112" s="30">
        <f t="shared" si="7"/>
        <v>78.477268539959042</v>
      </c>
      <c r="I112" s="30">
        <f t="shared" si="8"/>
        <v>78.477268539959042</v>
      </c>
    </row>
    <row r="113" spans="1:9" x14ac:dyDescent="0.25">
      <c r="A113" s="31" t="s">
        <v>67</v>
      </c>
      <c r="B113" s="32">
        <v>4244000</v>
      </c>
      <c r="C113" s="32">
        <v>3200000</v>
      </c>
      <c r="D113" s="32">
        <v>3200000</v>
      </c>
      <c r="E113" s="32">
        <v>3200000</v>
      </c>
      <c r="F113" s="32">
        <f t="shared" si="5"/>
        <v>1044000</v>
      </c>
      <c r="G113" s="33">
        <f t="shared" si="6"/>
        <v>75.400565504241285</v>
      </c>
      <c r="H113" s="33">
        <f t="shared" si="7"/>
        <v>75.400565504241285</v>
      </c>
      <c r="I113" s="33">
        <f t="shared" si="8"/>
        <v>75.400565504241285</v>
      </c>
    </row>
    <row r="114" spans="1:9" x14ac:dyDescent="0.25">
      <c r="A114" s="31" t="s">
        <v>23</v>
      </c>
      <c r="B114" s="32">
        <v>2569170421.6700001</v>
      </c>
      <c r="C114" s="32">
        <v>2289100523.04</v>
      </c>
      <c r="D114" s="32">
        <v>2016345346.3399999</v>
      </c>
      <c r="E114" s="32">
        <v>2016345346.3399999</v>
      </c>
      <c r="F114" s="32">
        <f t="shared" si="5"/>
        <v>280069898.63000011</v>
      </c>
      <c r="G114" s="33">
        <f t="shared" si="6"/>
        <v>89.098819748673947</v>
      </c>
      <c r="H114" s="33">
        <f t="shared" si="7"/>
        <v>78.482350930591224</v>
      </c>
      <c r="I114" s="33">
        <f t="shared" si="8"/>
        <v>78.482350930591224</v>
      </c>
    </row>
    <row r="115" spans="1:9" x14ac:dyDescent="0.25">
      <c r="A115" s="28" t="s">
        <v>24</v>
      </c>
      <c r="B115" s="29">
        <v>228214000</v>
      </c>
      <c r="C115" s="29">
        <v>21426711</v>
      </c>
      <c r="D115" s="29">
        <v>20796509</v>
      </c>
      <c r="E115" s="29">
        <v>20796509</v>
      </c>
      <c r="F115" s="29">
        <f t="shared" si="5"/>
        <v>206787289</v>
      </c>
      <c r="G115" s="30">
        <f t="shared" si="6"/>
        <v>9.388867904685954</v>
      </c>
      <c r="H115" s="30">
        <f t="shared" si="7"/>
        <v>9.1127227076340631</v>
      </c>
      <c r="I115" s="30">
        <f t="shared" si="8"/>
        <v>9.1127227076340631</v>
      </c>
    </row>
    <row r="116" spans="1:9" x14ac:dyDescent="0.25">
      <c r="A116" s="31" t="s">
        <v>77</v>
      </c>
      <c r="B116" s="32">
        <v>178548000</v>
      </c>
      <c r="C116" s="32">
        <v>0</v>
      </c>
      <c r="D116" s="32">
        <v>0</v>
      </c>
      <c r="E116" s="32">
        <v>0</v>
      </c>
      <c r="F116" s="32">
        <f t="shared" si="5"/>
        <v>178548000</v>
      </c>
      <c r="G116" s="33">
        <f t="shared" si="6"/>
        <v>0</v>
      </c>
      <c r="H116" s="33">
        <f t="shared" si="7"/>
        <v>0</v>
      </c>
      <c r="I116" s="33">
        <f t="shared" si="8"/>
        <v>0</v>
      </c>
    </row>
    <row r="117" spans="1:9" x14ac:dyDescent="0.25">
      <c r="A117" s="31" t="s">
        <v>33</v>
      </c>
      <c r="B117" s="32">
        <v>29666000</v>
      </c>
      <c r="C117" s="32">
        <v>21426711</v>
      </c>
      <c r="D117" s="32">
        <v>20796509</v>
      </c>
      <c r="E117" s="32">
        <v>20796509</v>
      </c>
      <c r="F117" s="32">
        <f t="shared" si="5"/>
        <v>8239289</v>
      </c>
      <c r="G117" s="33">
        <f t="shared" si="6"/>
        <v>72.226491606552955</v>
      </c>
      <c r="H117" s="33">
        <f t="shared" si="7"/>
        <v>70.1021674644374</v>
      </c>
      <c r="I117" s="33">
        <f t="shared" si="8"/>
        <v>70.1021674644374</v>
      </c>
    </row>
    <row r="118" spans="1:9" x14ac:dyDescent="0.25">
      <c r="A118" s="31" t="s">
        <v>36</v>
      </c>
      <c r="B118" s="32">
        <v>20000000</v>
      </c>
      <c r="C118" s="32">
        <v>0</v>
      </c>
      <c r="D118" s="32">
        <v>0</v>
      </c>
      <c r="E118" s="32">
        <v>0</v>
      </c>
      <c r="F118" s="32">
        <f t="shared" si="5"/>
        <v>20000000</v>
      </c>
      <c r="G118" s="33">
        <f t="shared" si="6"/>
        <v>0</v>
      </c>
      <c r="H118" s="33">
        <f t="shared" si="7"/>
        <v>0</v>
      </c>
      <c r="I118" s="33">
        <f t="shared" si="8"/>
        <v>0</v>
      </c>
    </row>
    <row r="119" spans="1:9" x14ac:dyDescent="0.25">
      <c r="A119" s="28" t="s">
        <v>39</v>
      </c>
      <c r="B119" s="29">
        <v>195827578.32999998</v>
      </c>
      <c r="C119" s="29">
        <v>185074089.32999998</v>
      </c>
      <c r="D119" s="29">
        <v>184264977.32999998</v>
      </c>
      <c r="E119" s="29">
        <v>184264977.32999998</v>
      </c>
      <c r="F119" s="29">
        <f t="shared" si="5"/>
        <v>10753489</v>
      </c>
      <c r="G119" s="30">
        <f t="shared" si="6"/>
        <v>94.508695306501366</v>
      </c>
      <c r="H119" s="30">
        <f t="shared" si="7"/>
        <v>94.095519589934767</v>
      </c>
      <c r="I119" s="30">
        <f t="shared" si="8"/>
        <v>94.095519589934767</v>
      </c>
    </row>
    <row r="120" spans="1:9" x14ac:dyDescent="0.25">
      <c r="A120" s="31" t="s">
        <v>40</v>
      </c>
      <c r="B120" s="32">
        <v>48893395</v>
      </c>
      <c r="C120" s="32">
        <v>41501528</v>
      </c>
      <c r="D120" s="32">
        <v>40692416</v>
      </c>
      <c r="E120" s="32">
        <v>40692416</v>
      </c>
      <c r="F120" s="32">
        <f t="shared" si="5"/>
        <v>7391867</v>
      </c>
      <c r="G120" s="33">
        <f t="shared" si="6"/>
        <v>84.881665509216532</v>
      </c>
      <c r="H120" s="33">
        <f t="shared" si="7"/>
        <v>83.226816219245976</v>
      </c>
      <c r="I120" s="33">
        <f t="shared" si="8"/>
        <v>83.226816219245976</v>
      </c>
    </row>
    <row r="121" spans="1:9" x14ac:dyDescent="0.25">
      <c r="A121" s="31" t="s">
        <v>41</v>
      </c>
      <c r="B121" s="32">
        <v>3605000</v>
      </c>
      <c r="C121" s="32">
        <v>670644</v>
      </c>
      <c r="D121" s="32">
        <v>670644</v>
      </c>
      <c r="E121" s="32">
        <v>670644</v>
      </c>
      <c r="F121" s="32">
        <f t="shared" si="5"/>
        <v>2934356</v>
      </c>
      <c r="G121" s="33">
        <f t="shared" si="6"/>
        <v>18.603162274618583</v>
      </c>
      <c r="H121" s="33">
        <f t="shared" si="7"/>
        <v>18.603162274618583</v>
      </c>
      <c r="I121" s="33">
        <f t="shared" si="8"/>
        <v>18.603162274618583</v>
      </c>
    </row>
    <row r="122" spans="1:9" x14ac:dyDescent="0.25">
      <c r="A122" s="31" t="s">
        <v>42</v>
      </c>
      <c r="B122" s="32">
        <v>142901917.32999998</v>
      </c>
      <c r="C122" s="32">
        <v>142901917.32999998</v>
      </c>
      <c r="D122" s="32">
        <v>142901917.32999998</v>
      </c>
      <c r="E122" s="32">
        <v>142901917.32999998</v>
      </c>
      <c r="F122" s="32">
        <f t="shared" si="5"/>
        <v>0</v>
      </c>
      <c r="G122" s="33">
        <f t="shared" si="6"/>
        <v>100</v>
      </c>
      <c r="H122" s="33">
        <f t="shared" si="7"/>
        <v>100</v>
      </c>
      <c r="I122" s="33">
        <f t="shared" si="8"/>
        <v>100</v>
      </c>
    </row>
    <row r="123" spans="1:9" x14ac:dyDescent="0.25">
      <c r="A123" s="31" t="s">
        <v>86</v>
      </c>
      <c r="B123" s="32">
        <v>427266</v>
      </c>
      <c r="C123" s="32">
        <v>0</v>
      </c>
      <c r="D123" s="32">
        <v>0</v>
      </c>
      <c r="E123" s="32">
        <v>0</v>
      </c>
      <c r="F123" s="32">
        <f t="shared" si="5"/>
        <v>427266</v>
      </c>
      <c r="G123" s="33">
        <f t="shared" si="6"/>
        <v>0</v>
      </c>
      <c r="H123" s="33">
        <f t="shared" si="7"/>
        <v>0</v>
      </c>
      <c r="I123" s="33">
        <f t="shared" si="8"/>
        <v>0</v>
      </c>
    </row>
    <row r="124" spans="1:9" x14ac:dyDescent="0.25">
      <c r="A124" s="25" t="s">
        <v>43</v>
      </c>
      <c r="B124" s="26">
        <v>60445582537</v>
      </c>
      <c r="C124" s="26">
        <v>42380794787.940002</v>
      </c>
      <c r="D124" s="26">
        <v>26437814279.420002</v>
      </c>
      <c r="E124" s="26">
        <v>26437814279.420002</v>
      </c>
      <c r="F124" s="26">
        <f t="shared" si="5"/>
        <v>18064787749.059998</v>
      </c>
      <c r="G124" s="27">
        <f t="shared" si="6"/>
        <v>70.113965337331038</v>
      </c>
      <c r="H124" s="27">
        <f t="shared" si="7"/>
        <v>43.73820744177106</v>
      </c>
      <c r="I124" s="27">
        <f t="shared" si="8"/>
        <v>43.73820744177106</v>
      </c>
    </row>
    <row r="125" spans="1:9" x14ac:dyDescent="0.25">
      <c r="A125" s="31" t="s">
        <v>87</v>
      </c>
      <c r="B125" s="32">
        <v>6794425660</v>
      </c>
      <c r="C125" s="32">
        <v>4367062141.0900002</v>
      </c>
      <c r="D125" s="32">
        <v>2568114018.6599998</v>
      </c>
      <c r="E125" s="32">
        <v>2568114018.6599998</v>
      </c>
      <c r="F125" s="32">
        <f t="shared" si="5"/>
        <v>2427363518.9099998</v>
      </c>
      <c r="G125" s="33">
        <f t="shared" si="6"/>
        <v>64.274191221189994</v>
      </c>
      <c r="H125" s="33">
        <f t="shared" si="7"/>
        <v>37.797367241486604</v>
      </c>
      <c r="I125" s="33">
        <f t="shared" si="8"/>
        <v>37.797367241486604</v>
      </c>
    </row>
    <row r="126" spans="1:9" x14ac:dyDescent="0.25">
      <c r="A126" s="31" t="s">
        <v>88</v>
      </c>
      <c r="B126" s="32">
        <v>26910769664</v>
      </c>
      <c r="C126" s="32">
        <v>18479281048.049999</v>
      </c>
      <c r="D126" s="32">
        <v>8750031331.4899998</v>
      </c>
      <c r="E126" s="32">
        <v>8750031331.4899998</v>
      </c>
      <c r="F126" s="32">
        <f t="shared" si="5"/>
        <v>8431488615.9500008</v>
      </c>
      <c r="G126" s="33">
        <f t="shared" si="6"/>
        <v>68.6687199168842</v>
      </c>
      <c r="H126" s="33">
        <f t="shared" si="7"/>
        <v>32.514979841678006</v>
      </c>
      <c r="I126" s="33">
        <f t="shared" si="8"/>
        <v>32.514979841678006</v>
      </c>
    </row>
    <row r="127" spans="1:9" x14ac:dyDescent="0.25">
      <c r="A127" s="31" t="s">
        <v>89</v>
      </c>
      <c r="B127" s="32">
        <v>8794425656</v>
      </c>
      <c r="C127" s="32">
        <v>8658637378</v>
      </c>
      <c r="D127" s="32">
        <v>6438070205</v>
      </c>
      <c r="E127" s="32">
        <v>6438070205</v>
      </c>
      <c r="F127" s="32">
        <f t="shared" si="5"/>
        <v>135788278</v>
      </c>
      <c r="G127" s="33">
        <f t="shared" si="6"/>
        <v>98.455973325473977</v>
      </c>
      <c r="H127" s="33">
        <f t="shared" si="7"/>
        <v>73.206261066151882</v>
      </c>
      <c r="I127" s="33">
        <f t="shared" si="8"/>
        <v>73.206261066151882</v>
      </c>
    </row>
    <row r="128" spans="1:9" x14ac:dyDescent="0.25">
      <c r="A128" s="31" t="s">
        <v>90</v>
      </c>
      <c r="B128" s="32">
        <v>13138566677</v>
      </c>
      <c r="C128" s="32">
        <v>7414277025</v>
      </c>
      <c r="D128" s="32">
        <v>5900941614</v>
      </c>
      <c r="E128" s="32">
        <v>5900941614</v>
      </c>
      <c r="F128" s="32">
        <f t="shared" si="5"/>
        <v>5724289652</v>
      </c>
      <c r="G128" s="33">
        <f t="shared" si="6"/>
        <v>56.431399309174438</v>
      </c>
      <c r="H128" s="33">
        <f t="shared" si="7"/>
        <v>44.913130625808826</v>
      </c>
      <c r="I128" s="33">
        <f t="shared" si="8"/>
        <v>44.913130625808826</v>
      </c>
    </row>
    <row r="129" spans="1:9" x14ac:dyDescent="0.25">
      <c r="A129" s="31" t="s">
        <v>91</v>
      </c>
      <c r="B129" s="32">
        <v>4807394880</v>
      </c>
      <c r="C129" s="32">
        <v>3461537195.8000002</v>
      </c>
      <c r="D129" s="32">
        <v>2780657110.27</v>
      </c>
      <c r="E129" s="32">
        <v>2780657110.27</v>
      </c>
      <c r="F129" s="32">
        <f t="shared" si="5"/>
        <v>1345857684.1999998</v>
      </c>
      <c r="G129" s="33">
        <f t="shared" si="6"/>
        <v>72.004428223711898</v>
      </c>
      <c r="H129" s="33">
        <f t="shared" si="7"/>
        <v>57.841246240000984</v>
      </c>
      <c r="I129" s="33">
        <f t="shared" si="8"/>
        <v>57.841246240000984</v>
      </c>
    </row>
    <row r="130" spans="1:9" x14ac:dyDescent="0.25">
      <c r="A130" s="22" t="s">
        <v>92</v>
      </c>
      <c r="B130" s="23">
        <v>258168696730</v>
      </c>
      <c r="C130" s="23">
        <v>231169353354.35101</v>
      </c>
      <c r="D130" s="23">
        <v>198146676630.93997</v>
      </c>
      <c r="E130" s="23">
        <v>198146676630.93997</v>
      </c>
      <c r="F130" s="23">
        <f t="shared" si="5"/>
        <v>26999343375.648987</v>
      </c>
      <c r="G130" s="24">
        <f t="shared" si="6"/>
        <v>89.541976344294895</v>
      </c>
      <c r="H130" s="24">
        <f t="shared" si="7"/>
        <v>76.750852888321802</v>
      </c>
      <c r="I130" s="24">
        <f t="shared" si="8"/>
        <v>76.750852888321802</v>
      </c>
    </row>
    <row r="131" spans="1:9" x14ac:dyDescent="0.25">
      <c r="A131" s="25" t="s">
        <v>17</v>
      </c>
      <c r="B131" s="26">
        <v>56281823000</v>
      </c>
      <c r="C131" s="26">
        <v>50964753296.57</v>
      </c>
      <c r="D131" s="26">
        <v>48044491502.580002</v>
      </c>
      <c r="E131" s="26">
        <v>48044491502.580002</v>
      </c>
      <c r="F131" s="26">
        <f t="shared" si="5"/>
        <v>5317069703.4300003</v>
      </c>
      <c r="G131" s="27">
        <f t="shared" si="6"/>
        <v>90.55277633165862</v>
      </c>
      <c r="H131" s="27">
        <f t="shared" si="7"/>
        <v>85.364135242349917</v>
      </c>
      <c r="I131" s="27">
        <f t="shared" si="8"/>
        <v>85.364135242349917</v>
      </c>
    </row>
    <row r="132" spans="1:9" x14ac:dyDescent="0.25">
      <c r="A132" s="28" t="s">
        <v>18</v>
      </c>
      <c r="B132" s="29">
        <v>38439781000</v>
      </c>
      <c r="C132" s="29">
        <v>35564048605</v>
      </c>
      <c r="D132" s="29">
        <v>35563725783</v>
      </c>
      <c r="E132" s="29">
        <v>35563725783</v>
      </c>
      <c r="F132" s="29">
        <f t="shared" si="5"/>
        <v>2875732395</v>
      </c>
      <c r="G132" s="30">
        <f t="shared" si="6"/>
        <v>92.518863739104034</v>
      </c>
      <c r="H132" s="30">
        <f t="shared" si="7"/>
        <v>92.518023926827269</v>
      </c>
      <c r="I132" s="30">
        <f t="shared" si="8"/>
        <v>92.518023926827269</v>
      </c>
    </row>
    <row r="133" spans="1:9" x14ac:dyDescent="0.25">
      <c r="A133" s="31" t="s">
        <v>19</v>
      </c>
      <c r="B133" s="32">
        <v>26241854000</v>
      </c>
      <c r="C133" s="32">
        <v>24339708229</v>
      </c>
      <c r="D133" s="32">
        <v>24339385407</v>
      </c>
      <c r="E133" s="32">
        <v>24339385407</v>
      </c>
      <c r="F133" s="32">
        <f t="shared" si="5"/>
        <v>1902145771</v>
      </c>
      <c r="G133" s="33">
        <f t="shared" si="6"/>
        <v>92.751481008163523</v>
      </c>
      <c r="H133" s="33">
        <f t="shared" si="7"/>
        <v>92.750250828314179</v>
      </c>
      <c r="I133" s="33">
        <f t="shared" si="8"/>
        <v>92.750250828314179</v>
      </c>
    </row>
    <row r="134" spans="1:9" x14ac:dyDescent="0.25">
      <c r="A134" s="31" t="s">
        <v>20</v>
      </c>
      <c r="B134" s="32">
        <v>9841306000</v>
      </c>
      <c r="C134" s="32">
        <v>9073681420</v>
      </c>
      <c r="D134" s="32">
        <v>9073681420</v>
      </c>
      <c r="E134" s="32">
        <v>9073681420</v>
      </c>
      <c r="F134" s="32">
        <f t="shared" si="5"/>
        <v>767624580</v>
      </c>
      <c r="G134" s="33">
        <f t="shared" si="6"/>
        <v>92.199972442681897</v>
      </c>
      <c r="H134" s="33">
        <f t="shared" si="7"/>
        <v>92.199972442681897</v>
      </c>
      <c r="I134" s="33">
        <f t="shared" si="8"/>
        <v>92.199972442681897</v>
      </c>
    </row>
    <row r="135" spans="1:9" x14ac:dyDescent="0.25">
      <c r="A135" s="31" t="s">
        <v>21</v>
      </c>
      <c r="B135" s="32">
        <v>2356621000</v>
      </c>
      <c r="C135" s="32">
        <v>2150658956</v>
      </c>
      <c r="D135" s="32">
        <v>2150658956</v>
      </c>
      <c r="E135" s="32">
        <v>2150658956</v>
      </c>
      <c r="F135" s="32">
        <f t="shared" ref="F135:F198" si="9">+B135-C135</f>
        <v>205962044</v>
      </c>
      <c r="G135" s="33">
        <f t="shared" ref="G135:G198" si="10">IFERROR(IF(C135&gt;0,+C135/B135*100,0),0)</f>
        <v>91.260281394420232</v>
      </c>
      <c r="H135" s="33">
        <f t="shared" ref="H135:H198" si="11">IFERROR(IF(D135&gt;0,+D135/B135*100,0),0)</f>
        <v>91.260281394420232</v>
      </c>
      <c r="I135" s="33">
        <f t="shared" ref="I135:I198" si="12">IFERROR(IF(E135&gt;0,+E135/B135*100,0),0)</f>
        <v>91.260281394420232</v>
      </c>
    </row>
    <row r="136" spans="1:9" x14ac:dyDescent="0.25">
      <c r="A136" s="28" t="s">
        <v>22</v>
      </c>
      <c r="B136" s="29">
        <v>16980748000</v>
      </c>
      <c r="C136" s="29">
        <v>14944323111.57</v>
      </c>
      <c r="D136" s="29">
        <v>12038326808.58</v>
      </c>
      <c r="E136" s="29">
        <v>12038326808.58</v>
      </c>
      <c r="F136" s="29">
        <f t="shared" si="9"/>
        <v>2036424888.4300003</v>
      </c>
      <c r="G136" s="30">
        <f t="shared" si="10"/>
        <v>88.00744885661102</v>
      </c>
      <c r="H136" s="30">
        <f t="shared" si="11"/>
        <v>70.893972447974605</v>
      </c>
      <c r="I136" s="30">
        <f t="shared" si="12"/>
        <v>70.893972447974605</v>
      </c>
    </row>
    <row r="137" spans="1:9" x14ac:dyDescent="0.25">
      <c r="A137" s="31" t="s">
        <v>67</v>
      </c>
      <c r="B137" s="32">
        <v>30000000</v>
      </c>
      <c r="C137" s="32">
        <v>26599000</v>
      </c>
      <c r="D137" s="32">
        <v>26599000</v>
      </c>
      <c r="E137" s="32">
        <v>26599000</v>
      </c>
      <c r="F137" s="32">
        <f t="shared" si="9"/>
        <v>3401000</v>
      </c>
      <c r="G137" s="33">
        <f t="shared" si="10"/>
        <v>88.663333333333341</v>
      </c>
      <c r="H137" s="33">
        <f t="shared" si="11"/>
        <v>88.663333333333341</v>
      </c>
      <c r="I137" s="33">
        <f t="shared" si="12"/>
        <v>88.663333333333341</v>
      </c>
    </row>
    <row r="138" spans="1:9" x14ac:dyDescent="0.25">
      <c r="A138" s="31" t="s">
        <v>23</v>
      </c>
      <c r="B138" s="32">
        <v>16950748000</v>
      </c>
      <c r="C138" s="32">
        <v>14917724111.57</v>
      </c>
      <c r="D138" s="32">
        <v>12011727808.58</v>
      </c>
      <c r="E138" s="32">
        <v>12011727808.58</v>
      </c>
      <c r="F138" s="32">
        <f t="shared" si="9"/>
        <v>2033023888.4300003</v>
      </c>
      <c r="G138" s="33">
        <f t="shared" si="10"/>
        <v>88.006288050356247</v>
      </c>
      <c r="H138" s="33">
        <f t="shared" si="11"/>
        <v>70.862523639546765</v>
      </c>
      <c r="I138" s="33">
        <f t="shared" si="12"/>
        <v>70.862523639546765</v>
      </c>
    </row>
    <row r="139" spans="1:9" ht="12.75" customHeight="1" x14ac:dyDescent="0.25">
      <c r="A139" s="28" t="s">
        <v>24</v>
      </c>
      <c r="B139" s="29">
        <v>435807000</v>
      </c>
      <c r="C139" s="29">
        <v>52112580</v>
      </c>
      <c r="D139" s="29">
        <v>38169911</v>
      </c>
      <c r="E139" s="29">
        <v>38169911</v>
      </c>
      <c r="F139" s="29">
        <f t="shared" si="9"/>
        <v>383694420</v>
      </c>
      <c r="G139" s="30">
        <f t="shared" si="10"/>
        <v>11.95771981634072</v>
      </c>
      <c r="H139" s="30">
        <f t="shared" si="11"/>
        <v>8.7584437606555188</v>
      </c>
      <c r="I139" s="30">
        <f t="shared" si="12"/>
        <v>8.7584437606555188</v>
      </c>
    </row>
    <row r="140" spans="1:9" x14ac:dyDescent="0.25">
      <c r="A140" s="31" t="s">
        <v>33</v>
      </c>
      <c r="B140" s="32">
        <v>156780000</v>
      </c>
      <c r="C140" s="32">
        <v>52112580</v>
      </c>
      <c r="D140" s="32">
        <v>38169911</v>
      </c>
      <c r="E140" s="32">
        <v>38169911</v>
      </c>
      <c r="F140" s="32">
        <f t="shared" si="9"/>
        <v>104667420</v>
      </c>
      <c r="G140" s="33">
        <f t="shared" si="10"/>
        <v>33.239303482587061</v>
      </c>
      <c r="H140" s="33">
        <f t="shared" si="11"/>
        <v>24.346160862354893</v>
      </c>
      <c r="I140" s="33">
        <f t="shared" si="12"/>
        <v>24.346160862354893</v>
      </c>
    </row>
    <row r="141" spans="1:9" x14ac:dyDescent="0.25">
      <c r="A141" s="31" t="s">
        <v>36</v>
      </c>
      <c r="B141" s="32">
        <v>279027000</v>
      </c>
      <c r="C141" s="32">
        <v>0</v>
      </c>
      <c r="D141" s="32">
        <v>0</v>
      </c>
      <c r="E141" s="32">
        <v>0</v>
      </c>
      <c r="F141" s="32">
        <f t="shared" si="9"/>
        <v>279027000</v>
      </c>
      <c r="G141" s="33">
        <f t="shared" si="10"/>
        <v>0</v>
      </c>
      <c r="H141" s="33">
        <f t="shared" si="11"/>
        <v>0</v>
      </c>
      <c r="I141" s="33">
        <f t="shared" si="12"/>
        <v>0</v>
      </c>
    </row>
    <row r="142" spans="1:9" x14ac:dyDescent="0.25">
      <c r="A142" s="28" t="s">
        <v>39</v>
      </c>
      <c r="B142" s="29">
        <v>425487000</v>
      </c>
      <c r="C142" s="29">
        <v>404269000</v>
      </c>
      <c r="D142" s="29">
        <v>404269000</v>
      </c>
      <c r="E142" s="29">
        <v>404269000</v>
      </c>
      <c r="F142" s="29">
        <f t="shared" si="9"/>
        <v>21218000</v>
      </c>
      <c r="G142" s="30">
        <f t="shared" si="10"/>
        <v>95.013243647867029</v>
      </c>
      <c r="H142" s="30">
        <f t="shared" si="11"/>
        <v>95.013243647867029</v>
      </c>
      <c r="I142" s="30">
        <f t="shared" si="12"/>
        <v>95.013243647867029</v>
      </c>
    </row>
    <row r="143" spans="1:9" x14ac:dyDescent="0.25">
      <c r="A143" s="31" t="s">
        <v>40</v>
      </c>
      <c r="B143" s="32">
        <v>21218000</v>
      </c>
      <c r="C143" s="32">
        <v>0</v>
      </c>
      <c r="D143" s="32">
        <v>0</v>
      </c>
      <c r="E143" s="32">
        <v>0</v>
      </c>
      <c r="F143" s="32">
        <f t="shared" si="9"/>
        <v>21218000</v>
      </c>
      <c r="G143" s="33">
        <f t="shared" si="10"/>
        <v>0</v>
      </c>
      <c r="H143" s="33">
        <f t="shared" si="11"/>
        <v>0</v>
      </c>
      <c r="I143" s="33">
        <f t="shared" si="12"/>
        <v>0</v>
      </c>
    </row>
    <row r="144" spans="1:9" x14ac:dyDescent="0.25">
      <c r="A144" s="31" t="s">
        <v>42</v>
      </c>
      <c r="B144" s="32">
        <v>404269000</v>
      </c>
      <c r="C144" s="32">
        <v>404269000</v>
      </c>
      <c r="D144" s="32">
        <v>404269000</v>
      </c>
      <c r="E144" s="32">
        <v>404269000</v>
      </c>
      <c r="F144" s="32">
        <f t="shared" si="9"/>
        <v>0</v>
      </c>
      <c r="G144" s="33">
        <f t="shared" si="10"/>
        <v>100</v>
      </c>
      <c r="H144" s="33">
        <f t="shared" si="11"/>
        <v>100</v>
      </c>
      <c r="I144" s="33">
        <f t="shared" si="12"/>
        <v>100</v>
      </c>
    </row>
    <row r="145" spans="1:9" x14ac:dyDescent="0.25">
      <c r="A145" s="25" t="s">
        <v>43</v>
      </c>
      <c r="B145" s="26">
        <v>201886873730</v>
      </c>
      <c r="C145" s="26">
        <v>180204600057.78101</v>
      </c>
      <c r="D145" s="26">
        <v>150102185128.35999</v>
      </c>
      <c r="E145" s="26">
        <v>150102185128.35999</v>
      </c>
      <c r="F145" s="26">
        <f t="shared" si="9"/>
        <v>21682273672.218994</v>
      </c>
      <c r="G145" s="27">
        <f t="shared" si="10"/>
        <v>89.260186523460419</v>
      </c>
      <c r="H145" s="27">
        <f t="shared" si="11"/>
        <v>74.34965055187493</v>
      </c>
      <c r="I145" s="27">
        <f t="shared" si="12"/>
        <v>74.34965055187493</v>
      </c>
    </row>
    <row r="146" spans="1:9" x14ac:dyDescent="0.25">
      <c r="A146" s="31" t="s">
        <v>93</v>
      </c>
      <c r="B146" s="32">
        <v>30030687457</v>
      </c>
      <c r="C146" s="32">
        <v>25657949353</v>
      </c>
      <c r="D146" s="32">
        <v>23943814327.5</v>
      </c>
      <c r="E146" s="32">
        <v>23943814327.5</v>
      </c>
      <c r="F146" s="32">
        <f t="shared" si="9"/>
        <v>4372738104</v>
      </c>
      <c r="G146" s="33">
        <f t="shared" si="10"/>
        <v>85.439100885515245</v>
      </c>
      <c r="H146" s="33">
        <f t="shared" si="11"/>
        <v>79.73115621074075</v>
      </c>
      <c r="I146" s="33">
        <f t="shared" si="12"/>
        <v>79.73115621074075</v>
      </c>
    </row>
    <row r="147" spans="1:9" x14ac:dyDescent="0.25">
      <c r="A147" s="31" t="s">
        <v>94</v>
      </c>
      <c r="B147" s="32">
        <v>140237064026</v>
      </c>
      <c r="C147" s="32">
        <v>128175531266.341</v>
      </c>
      <c r="D147" s="32">
        <v>106672436952.39999</v>
      </c>
      <c r="E147" s="32">
        <v>106672436952.39999</v>
      </c>
      <c r="F147" s="32">
        <f t="shared" si="9"/>
        <v>12061532759.658997</v>
      </c>
      <c r="G147" s="33">
        <f t="shared" si="10"/>
        <v>91.399183344694961</v>
      </c>
      <c r="H147" s="33">
        <f t="shared" si="11"/>
        <v>76.065794512514088</v>
      </c>
      <c r="I147" s="33">
        <f t="shared" si="12"/>
        <v>76.065794512514088</v>
      </c>
    </row>
    <row r="148" spans="1:9" x14ac:dyDescent="0.25">
      <c r="A148" s="31" t="s">
        <v>95</v>
      </c>
      <c r="B148" s="32">
        <v>31619122247</v>
      </c>
      <c r="C148" s="32">
        <v>26371119438.439999</v>
      </c>
      <c r="D148" s="32">
        <v>19485933848.459999</v>
      </c>
      <c r="E148" s="32">
        <v>19485933848.459999</v>
      </c>
      <c r="F148" s="32">
        <f t="shared" si="9"/>
        <v>5248002808.5600014</v>
      </c>
      <c r="G148" s="33">
        <f t="shared" si="10"/>
        <v>83.402439929976453</v>
      </c>
      <c r="H148" s="33">
        <f t="shared" si="11"/>
        <v>61.627054970853315</v>
      </c>
      <c r="I148" s="33">
        <f t="shared" si="12"/>
        <v>61.627054970853315</v>
      </c>
    </row>
    <row r="149" spans="1:9" x14ac:dyDescent="0.25">
      <c r="A149" s="22" t="s">
        <v>96</v>
      </c>
      <c r="B149" s="23">
        <v>269617687210</v>
      </c>
      <c r="C149" s="23">
        <v>176669898461.57001</v>
      </c>
      <c r="D149" s="23">
        <v>127044559189.44</v>
      </c>
      <c r="E149" s="23">
        <v>125999669342.09999</v>
      </c>
      <c r="F149" s="23">
        <f t="shared" si="9"/>
        <v>92947788748.429993</v>
      </c>
      <c r="G149" s="24">
        <f t="shared" si="10"/>
        <v>65.526078904447118</v>
      </c>
      <c r="H149" s="24">
        <f t="shared" si="11"/>
        <v>47.120261472492885</v>
      </c>
      <c r="I149" s="24">
        <f t="shared" si="12"/>
        <v>46.732716479375959</v>
      </c>
    </row>
    <row r="150" spans="1:9" x14ac:dyDescent="0.25">
      <c r="A150" s="25" t="s">
        <v>17</v>
      </c>
      <c r="B150" s="26">
        <v>33334159849</v>
      </c>
      <c r="C150" s="26">
        <v>20084973985.790001</v>
      </c>
      <c r="D150" s="26">
        <v>19381180466.84</v>
      </c>
      <c r="E150" s="26">
        <v>19323591233.169998</v>
      </c>
      <c r="F150" s="26">
        <f t="shared" si="9"/>
        <v>13249185863.209999</v>
      </c>
      <c r="G150" s="27">
        <f t="shared" si="10"/>
        <v>60.253427945304985</v>
      </c>
      <c r="H150" s="27">
        <f t="shared" si="11"/>
        <v>58.142099739830165</v>
      </c>
      <c r="I150" s="27">
        <f t="shared" si="12"/>
        <v>57.969336322570285</v>
      </c>
    </row>
    <row r="151" spans="1:9" x14ac:dyDescent="0.25">
      <c r="A151" s="28" t="s">
        <v>18</v>
      </c>
      <c r="B151" s="29">
        <v>24506699383</v>
      </c>
      <c r="C151" s="29">
        <v>14687940108</v>
      </c>
      <c r="D151" s="29">
        <v>14687940108</v>
      </c>
      <c r="E151" s="29">
        <v>14687940108</v>
      </c>
      <c r="F151" s="29">
        <f t="shared" si="9"/>
        <v>9818759275</v>
      </c>
      <c r="G151" s="30">
        <f t="shared" si="10"/>
        <v>59.934387240204387</v>
      </c>
      <c r="H151" s="30">
        <f t="shared" si="11"/>
        <v>59.934387240204387</v>
      </c>
      <c r="I151" s="30">
        <f t="shared" si="12"/>
        <v>59.934387240204387</v>
      </c>
    </row>
    <row r="152" spans="1:9" x14ac:dyDescent="0.25">
      <c r="A152" s="31" t="s">
        <v>19</v>
      </c>
      <c r="B152" s="32">
        <v>16464223473</v>
      </c>
      <c r="C152" s="32">
        <v>9890111114</v>
      </c>
      <c r="D152" s="32">
        <v>9890111114</v>
      </c>
      <c r="E152" s="32">
        <v>9890111114</v>
      </c>
      <c r="F152" s="32">
        <f t="shared" si="9"/>
        <v>6574112359</v>
      </c>
      <c r="G152" s="33">
        <f t="shared" si="10"/>
        <v>60.070316284390735</v>
      </c>
      <c r="H152" s="33">
        <f t="shared" si="11"/>
        <v>60.070316284390735</v>
      </c>
      <c r="I152" s="33">
        <f t="shared" si="12"/>
        <v>60.070316284390735</v>
      </c>
    </row>
    <row r="153" spans="1:9" x14ac:dyDescent="0.25">
      <c r="A153" s="31" t="s">
        <v>20</v>
      </c>
      <c r="B153" s="32">
        <v>6133177134</v>
      </c>
      <c r="C153" s="32">
        <v>3500251462</v>
      </c>
      <c r="D153" s="32">
        <v>3500251462</v>
      </c>
      <c r="E153" s="32">
        <v>3500251462</v>
      </c>
      <c r="F153" s="32">
        <f t="shared" si="9"/>
        <v>2632925672</v>
      </c>
      <c r="G153" s="33">
        <f t="shared" si="10"/>
        <v>57.070770752664842</v>
      </c>
      <c r="H153" s="33">
        <f t="shared" si="11"/>
        <v>57.070770752664842</v>
      </c>
      <c r="I153" s="33">
        <f t="shared" si="12"/>
        <v>57.070770752664842</v>
      </c>
    </row>
    <row r="154" spans="1:9" x14ac:dyDescent="0.25">
      <c r="A154" s="31" t="s">
        <v>21</v>
      </c>
      <c r="B154" s="32">
        <v>1909298776</v>
      </c>
      <c r="C154" s="32">
        <v>1297577532</v>
      </c>
      <c r="D154" s="32">
        <v>1297577532</v>
      </c>
      <c r="E154" s="32">
        <v>1297577532</v>
      </c>
      <c r="F154" s="32">
        <f t="shared" si="9"/>
        <v>611721244</v>
      </c>
      <c r="G154" s="33">
        <f t="shared" si="10"/>
        <v>67.960947145131357</v>
      </c>
      <c r="H154" s="33">
        <f t="shared" si="11"/>
        <v>67.960947145131357</v>
      </c>
      <c r="I154" s="33">
        <f t="shared" si="12"/>
        <v>67.960947145131357</v>
      </c>
    </row>
    <row r="155" spans="1:9" x14ac:dyDescent="0.25">
      <c r="A155" s="28" t="s">
        <v>22</v>
      </c>
      <c r="B155" s="29">
        <v>4968218000</v>
      </c>
      <c r="C155" s="29">
        <v>4584406500.79</v>
      </c>
      <c r="D155" s="29">
        <v>3921577121.8400002</v>
      </c>
      <c r="E155" s="29">
        <v>3863987888.1700001</v>
      </c>
      <c r="F155" s="29">
        <f t="shared" si="9"/>
        <v>383811499.21000004</v>
      </c>
      <c r="G155" s="30">
        <f t="shared" si="10"/>
        <v>92.274664694463894</v>
      </c>
      <c r="H155" s="30">
        <f t="shared" si="11"/>
        <v>78.933273899011681</v>
      </c>
      <c r="I155" s="30">
        <f t="shared" si="12"/>
        <v>77.774121187315046</v>
      </c>
    </row>
    <row r="156" spans="1:9" x14ac:dyDescent="0.25">
      <c r="A156" s="31" t="s">
        <v>23</v>
      </c>
      <c r="B156" s="32">
        <v>4968218000</v>
      </c>
      <c r="C156" s="32">
        <v>4584406500.79</v>
      </c>
      <c r="D156" s="32">
        <v>3921577121.8400002</v>
      </c>
      <c r="E156" s="32">
        <v>3863987888.1700001</v>
      </c>
      <c r="F156" s="32">
        <f t="shared" si="9"/>
        <v>383811499.21000004</v>
      </c>
      <c r="G156" s="33">
        <f t="shared" si="10"/>
        <v>92.274664694463894</v>
      </c>
      <c r="H156" s="33">
        <f t="shared" si="11"/>
        <v>78.933273899011681</v>
      </c>
      <c r="I156" s="33">
        <f t="shared" si="12"/>
        <v>77.774121187315046</v>
      </c>
    </row>
    <row r="157" spans="1:9" x14ac:dyDescent="0.25">
      <c r="A157" s="28" t="s">
        <v>24</v>
      </c>
      <c r="B157" s="29">
        <v>3166299466</v>
      </c>
      <c r="C157" s="29">
        <v>151247473</v>
      </c>
      <c r="D157" s="29">
        <v>110283333</v>
      </c>
      <c r="E157" s="29">
        <v>110283333</v>
      </c>
      <c r="F157" s="29">
        <f t="shared" si="9"/>
        <v>3015051993</v>
      </c>
      <c r="G157" s="30">
        <f t="shared" si="10"/>
        <v>4.7767898969793787</v>
      </c>
      <c r="H157" s="30">
        <f t="shared" si="11"/>
        <v>3.4830354546129336</v>
      </c>
      <c r="I157" s="30">
        <f t="shared" si="12"/>
        <v>3.4830354546129336</v>
      </c>
    </row>
    <row r="158" spans="1:9" x14ac:dyDescent="0.25">
      <c r="A158" s="31" t="s">
        <v>77</v>
      </c>
      <c r="B158" s="32">
        <v>1049512466</v>
      </c>
      <c r="C158" s="32">
        <v>0</v>
      </c>
      <c r="D158" s="32">
        <v>0</v>
      </c>
      <c r="E158" s="32">
        <v>0</v>
      </c>
      <c r="F158" s="32">
        <f t="shared" si="9"/>
        <v>1049512466</v>
      </c>
      <c r="G158" s="33">
        <f t="shared" si="10"/>
        <v>0</v>
      </c>
      <c r="H158" s="33">
        <f t="shared" si="11"/>
        <v>0</v>
      </c>
      <c r="I158" s="33">
        <f t="shared" si="12"/>
        <v>0</v>
      </c>
    </row>
    <row r="159" spans="1:9" x14ac:dyDescent="0.25">
      <c r="A159" s="31" t="s">
        <v>33</v>
      </c>
      <c r="B159" s="32">
        <v>116787000</v>
      </c>
      <c r="C159" s="32">
        <v>6869620</v>
      </c>
      <c r="D159" s="32">
        <v>6869620</v>
      </c>
      <c r="E159" s="32">
        <v>6869620</v>
      </c>
      <c r="F159" s="32">
        <f t="shared" si="9"/>
        <v>109917380</v>
      </c>
      <c r="G159" s="33">
        <f t="shared" si="10"/>
        <v>5.8821786671461718</v>
      </c>
      <c r="H159" s="33">
        <f t="shared" si="11"/>
        <v>5.8821786671461718</v>
      </c>
      <c r="I159" s="33">
        <f t="shared" si="12"/>
        <v>5.8821786671461718</v>
      </c>
    </row>
    <row r="160" spans="1:9" x14ac:dyDescent="0.25">
      <c r="A160" s="31" t="s">
        <v>36</v>
      </c>
      <c r="B160" s="32">
        <v>2000000000</v>
      </c>
      <c r="C160" s="32">
        <v>144377853</v>
      </c>
      <c r="D160" s="32">
        <v>103413713</v>
      </c>
      <c r="E160" s="32">
        <v>103413713</v>
      </c>
      <c r="F160" s="32">
        <f t="shared" si="9"/>
        <v>1855622147</v>
      </c>
      <c r="G160" s="33">
        <f t="shared" si="10"/>
        <v>7.2188926499999999</v>
      </c>
      <c r="H160" s="33">
        <f t="shared" si="11"/>
        <v>5.1706856500000002</v>
      </c>
      <c r="I160" s="33">
        <f t="shared" si="12"/>
        <v>5.1706856500000002</v>
      </c>
    </row>
    <row r="161" spans="1:9" x14ac:dyDescent="0.25">
      <c r="A161" s="28" t="s">
        <v>39</v>
      </c>
      <c r="B161" s="29">
        <v>692943000</v>
      </c>
      <c r="C161" s="29">
        <v>661379904</v>
      </c>
      <c r="D161" s="29">
        <v>661379904</v>
      </c>
      <c r="E161" s="29">
        <v>661379904</v>
      </c>
      <c r="F161" s="29">
        <f t="shared" si="9"/>
        <v>31563096</v>
      </c>
      <c r="G161" s="30">
        <f t="shared" si="10"/>
        <v>95.445066044393258</v>
      </c>
      <c r="H161" s="30">
        <f t="shared" si="11"/>
        <v>95.445066044393258</v>
      </c>
      <c r="I161" s="30">
        <f t="shared" si="12"/>
        <v>95.445066044393258</v>
      </c>
    </row>
    <row r="162" spans="1:9" x14ac:dyDescent="0.25">
      <c r="A162" s="31" t="s">
        <v>40</v>
      </c>
      <c r="B162" s="32">
        <v>161710000</v>
      </c>
      <c r="C162" s="32">
        <v>130146904</v>
      </c>
      <c r="D162" s="32">
        <v>130146904</v>
      </c>
      <c r="E162" s="32">
        <v>130146904</v>
      </c>
      <c r="F162" s="32">
        <f t="shared" si="9"/>
        <v>31563096</v>
      </c>
      <c r="G162" s="33">
        <f t="shared" si="10"/>
        <v>80.481667181992449</v>
      </c>
      <c r="H162" s="33">
        <f t="shared" si="11"/>
        <v>80.481667181992449</v>
      </c>
      <c r="I162" s="33">
        <f t="shared" si="12"/>
        <v>80.481667181992449</v>
      </c>
    </row>
    <row r="163" spans="1:9" x14ac:dyDescent="0.25">
      <c r="A163" s="31" t="s">
        <v>42</v>
      </c>
      <c r="B163" s="32">
        <v>531233000</v>
      </c>
      <c r="C163" s="32">
        <v>531233000</v>
      </c>
      <c r="D163" s="32">
        <v>531233000</v>
      </c>
      <c r="E163" s="32">
        <v>531233000</v>
      </c>
      <c r="F163" s="32">
        <f t="shared" si="9"/>
        <v>0</v>
      </c>
      <c r="G163" s="33">
        <f t="shared" si="10"/>
        <v>100</v>
      </c>
      <c r="H163" s="33">
        <f t="shared" si="11"/>
        <v>100</v>
      </c>
      <c r="I163" s="33">
        <f t="shared" si="12"/>
        <v>100</v>
      </c>
    </row>
    <row r="164" spans="1:9" x14ac:dyDescent="0.25">
      <c r="A164" s="25" t="s">
        <v>97</v>
      </c>
      <c r="B164" s="26">
        <v>40757000</v>
      </c>
      <c r="C164" s="26">
        <v>40757000</v>
      </c>
      <c r="D164" s="26">
        <v>40736002.039999999</v>
      </c>
      <c r="E164" s="26">
        <v>40736002.039999999</v>
      </c>
      <c r="F164" s="26">
        <f t="shared" si="9"/>
        <v>0</v>
      </c>
      <c r="G164" s="27">
        <f t="shared" si="10"/>
        <v>100</v>
      </c>
      <c r="H164" s="27">
        <f t="shared" si="11"/>
        <v>99.948480113845477</v>
      </c>
      <c r="I164" s="27">
        <f t="shared" si="12"/>
        <v>99.948480113845477</v>
      </c>
    </row>
    <row r="165" spans="1:9" x14ac:dyDescent="0.25">
      <c r="A165" s="28" t="s">
        <v>98</v>
      </c>
      <c r="B165" s="29">
        <v>40757000</v>
      </c>
      <c r="C165" s="29">
        <v>40757000</v>
      </c>
      <c r="D165" s="29">
        <v>40736002.039999999</v>
      </c>
      <c r="E165" s="29">
        <v>40736002.039999999</v>
      </c>
      <c r="F165" s="29">
        <f t="shared" si="9"/>
        <v>0</v>
      </c>
      <c r="G165" s="30">
        <f t="shared" si="10"/>
        <v>100</v>
      </c>
      <c r="H165" s="30">
        <f t="shared" si="11"/>
        <v>99.948480113845477</v>
      </c>
      <c r="I165" s="30">
        <f t="shared" si="12"/>
        <v>99.948480113845477</v>
      </c>
    </row>
    <row r="166" spans="1:9" x14ac:dyDescent="0.25">
      <c r="A166" s="31" t="s">
        <v>99</v>
      </c>
      <c r="B166" s="32">
        <v>40757000</v>
      </c>
      <c r="C166" s="32">
        <v>40757000</v>
      </c>
      <c r="D166" s="32">
        <v>40736002.039999999</v>
      </c>
      <c r="E166" s="32">
        <v>40736002.039999999</v>
      </c>
      <c r="F166" s="32">
        <f t="shared" si="9"/>
        <v>0</v>
      </c>
      <c r="G166" s="33">
        <f t="shared" si="10"/>
        <v>100</v>
      </c>
      <c r="H166" s="33">
        <f t="shared" si="11"/>
        <v>99.948480113845477</v>
      </c>
      <c r="I166" s="33">
        <f t="shared" si="12"/>
        <v>99.948480113845477</v>
      </c>
    </row>
    <row r="167" spans="1:9" x14ac:dyDescent="0.25">
      <c r="A167" s="25" t="s">
        <v>43</v>
      </c>
      <c r="B167" s="26">
        <v>236242770361</v>
      </c>
      <c r="C167" s="26">
        <v>156544167475.78</v>
      </c>
      <c r="D167" s="26">
        <v>107622642720.56</v>
      </c>
      <c r="E167" s="26">
        <v>106635342106.89</v>
      </c>
      <c r="F167" s="26">
        <f t="shared" si="9"/>
        <v>79698602885.220001</v>
      </c>
      <c r="G167" s="27">
        <f t="shared" si="10"/>
        <v>66.264109262080936</v>
      </c>
      <c r="H167" s="27">
        <f t="shared" si="11"/>
        <v>45.555951852453738</v>
      </c>
      <c r="I167" s="27">
        <f t="shared" si="12"/>
        <v>45.138034041821342</v>
      </c>
    </row>
    <row r="168" spans="1:9" x14ac:dyDescent="0.25">
      <c r="A168" s="31" t="s">
        <v>100</v>
      </c>
      <c r="B168" s="32">
        <v>50492464830</v>
      </c>
      <c r="C168" s="32">
        <v>44114078870</v>
      </c>
      <c r="D168" s="32">
        <v>27445906579.299999</v>
      </c>
      <c r="E168" s="32">
        <v>27404282173.299999</v>
      </c>
      <c r="F168" s="32">
        <f t="shared" si="9"/>
        <v>6378385960</v>
      </c>
      <c r="G168" s="33">
        <f t="shared" si="10"/>
        <v>87.367647862953419</v>
      </c>
      <c r="H168" s="33">
        <f t="shared" si="11"/>
        <v>54.356440454443941</v>
      </c>
      <c r="I168" s="33">
        <f t="shared" si="12"/>
        <v>54.274003587596297</v>
      </c>
    </row>
    <row r="169" spans="1:9" x14ac:dyDescent="0.25">
      <c r="A169" s="31" t="s">
        <v>101</v>
      </c>
      <c r="B169" s="32">
        <v>33500000000</v>
      </c>
      <c r="C169" s="32">
        <v>7657808179</v>
      </c>
      <c r="D169" s="32">
        <v>6159122143</v>
      </c>
      <c r="E169" s="32">
        <v>6121087401</v>
      </c>
      <c r="F169" s="32">
        <f t="shared" si="9"/>
        <v>25842191821</v>
      </c>
      <c r="G169" s="33">
        <f t="shared" si="10"/>
        <v>22.859128892537314</v>
      </c>
      <c r="H169" s="33">
        <f t="shared" si="11"/>
        <v>18.385439232835822</v>
      </c>
      <c r="I169" s="33">
        <f t="shared" si="12"/>
        <v>18.271902689552238</v>
      </c>
    </row>
    <row r="170" spans="1:9" x14ac:dyDescent="0.25">
      <c r="A170" s="31" t="s">
        <v>102</v>
      </c>
      <c r="B170" s="32">
        <v>34000000000</v>
      </c>
      <c r="C170" s="32">
        <v>14562067423</v>
      </c>
      <c r="D170" s="32">
        <v>11583703379.17</v>
      </c>
      <c r="E170" s="32">
        <v>11107497385.17</v>
      </c>
      <c r="F170" s="32">
        <f t="shared" si="9"/>
        <v>19437932577</v>
      </c>
      <c r="G170" s="33">
        <f t="shared" si="10"/>
        <v>42.82961006764706</v>
      </c>
      <c r="H170" s="33">
        <f t="shared" si="11"/>
        <v>34.069715821088238</v>
      </c>
      <c r="I170" s="33">
        <f t="shared" si="12"/>
        <v>32.66910995638235</v>
      </c>
    </row>
    <row r="171" spans="1:9" x14ac:dyDescent="0.25">
      <c r="A171" s="31" t="s">
        <v>103</v>
      </c>
      <c r="B171" s="32">
        <v>17000000000</v>
      </c>
      <c r="C171" s="32">
        <v>6348021506</v>
      </c>
      <c r="D171" s="32">
        <v>4932036578.2399998</v>
      </c>
      <c r="E171" s="32">
        <v>4895562716.2399998</v>
      </c>
      <c r="F171" s="32">
        <f t="shared" si="9"/>
        <v>10651978494</v>
      </c>
      <c r="G171" s="33">
        <f t="shared" si="10"/>
        <v>37.341302976470587</v>
      </c>
      <c r="H171" s="33">
        <f t="shared" si="11"/>
        <v>29.011979871999998</v>
      </c>
      <c r="I171" s="33">
        <f t="shared" si="12"/>
        <v>28.797427742588233</v>
      </c>
    </row>
    <row r="172" spans="1:9" x14ac:dyDescent="0.25">
      <c r="A172" s="31" t="s">
        <v>104</v>
      </c>
      <c r="B172" s="32">
        <v>31500000000</v>
      </c>
      <c r="C172" s="32">
        <v>28388649209</v>
      </c>
      <c r="D172" s="32">
        <v>21231986230.849998</v>
      </c>
      <c r="E172" s="32">
        <v>21221700736.849998</v>
      </c>
      <c r="F172" s="32">
        <f t="shared" si="9"/>
        <v>3111350791</v>
      </c>
      <c r="G172" s="33">
        <f t="shared" si="10"/>
        <v>90.122695901587306</v>
      </c>
      <c r="H172" s="33">
        <f t="shared" si="11"/>
        <v>67.403130891587296</v>
      </c>
      <c r="I172" s="33">
        <f t="shared" si="12"/>
        <v>67.370478529682529</v>
      </c>
    </row>
    <row r="173" spans="1:9" x14ac:dyDescent="0.25">
      <c r="A173" s="31" t="s">
        <v>105</v>
      </c>
      <c r="B173" s="32">
        <v>14377660514</v>
      </c>
      <c r="C173" s="32">
        <v>13518412111</v>
      </c>
      <c r="D173" s="32">
        <v>9046838670.4400005</v>
      </c>
      <c r="E173" s="32">
        <v>9044137322.4400005</v>
      </c>
      <c r="F173" s="32">
        <f t="shared" si="9"/>
        <v>859248403</v>
      </c>
      <c r="G173" s="33">
        <f t="shared" si="10"/>
        <v>94.023725889456628</v>
      </c>
      <c r="H173" s="33">
        <f t="shared" si="11"/>
        <v>62.922884162070716</v>
      </c>
      <c r="I173" s="33">
        <f t="shared" si="12"/>
        <v>62.904095653346573</v>
      </c>
    </row>
    <row r="174" spans="1:9" x14ac:dyDescent="0.25">
      <c r="A174" s="31" t="s">
        <v>106</v>
      </c>
      <c r="B174" s="32">
        <v>10000000000</v>
      </c>
      <c r="C174" s="32">
        <v>6012684692</v>
      </c>
      <c r="D174" s="32">
        <v>2709458430</v>
      </c>
      <c r="E174" s="32">
        <v>2695958430</v>
      </c>
      <c r="F174" s="32">
        <f t="shared" si="9"/>
        <v>3987315308</v>
      </c>
      <c r="G174" s="33">
        <f t="shared" si="10"/>
        <v>60.126846919999998</v>
      </c>
      <c r="H174" s="33">
        <f t="shared" si="11"/>
        <v>27.094584300000001</v>
      </c>
      <c r="I174" s="33">
        <f t="shared" si="12"/>
        <v>26.9595843</v>
      </c>
    </row>
    <row r="175" spans="1:9" x14ac:dyDescent="0.25">
      <c r="A175" s="31" t="s">
        <v>107</v>
      </c>
      <c r="B175" s="32">
        <v>28343070647</v>
      </c>
      <c r="C175" s="32">
        <v>25186619733.649998</v>
      </c>
      <c r="D175" s="32">
        <v>16620774236</v>
      </c>
      <c r="E175" s="32">
        <v>16382401942</v>
      </c>
      <c r="F175" s="32">
        <f t="shared" si="9"/>
        <v>3156450913.3500023</v>
      </c>
      <c r="G175" s="33">
        <f t="shared" si="10"/>
        <v>88.863412321614135</v>
      </c>
      <c r="H175" s="33">
        <f t="shared" si="11"/>
        <v>58.641402842353088</v>
      </c>
      <c r="I175" s="33">
        <f t="shared" si="12"/>
        <v>57.800377898482957</v>
      </c>
    </row>
    <row r="176" spans="1:9" x14ac:dyDescent="0.25">
      <c r="A176" s="31" t="s">
        <v>108</v>
      </c>
      <c r="B176" s="32">
        <v>1196391615</v>
      </c>
      <c r="C176" s="32">
        <v>375736378</v>
      </c>
      <c r="D176" s="32">
        <v>148185662.66999999</v>
      </c>
      <c r="E176" s="32">
        <v>48197789</v>
      </c>
      <c r="F176" s="32">
        <f t="shared" si="9"/>
        <v>820655237</v>
      </c>
      <c r="G176" s="33">
        <f t="shared" si="10"/>
        <v>31.405801686431911</v>
      </c>
      <c r="H176" s="33">
        <f t="shared" si="11"/>
        <v>12.386049919783163</v>
      </c>
      <c r="I176" s="33">
        <f t="shared" si="12"/>
        <v>4.0285963555503521</v>
      </c>
    </row>
    <row r="177" spans="1:9" x14ac:dyDescent="0.25">
      <c r="A177" s="31" t="s">
        <v>109</v>
      </c>
      <c r="B177" s="32">
        <v>15833182755</v>
      </c>
      <c r="C177" s="32">
        <v>10380089374.129999</v>
      </c>
      <c r="D177" s="32">
        <v>7744630810.8900003</v>
      </c>
      <c r="E177" s="32">
        <v>7714516210.8900003</v>
      </c>
      <c r="F177" s="32">
        <f t="shared" si="9"/>
        <v>5453093380.8700008</v>
      </c>
      <c r="G177" s="33">
        <f t="shared" si="10"/>
        <v>65.559082685709825</v>
      </c>
      <c r="H177" s="33">
        <f t="shared" si="11"/>
        <v>48.913922934694256</v>
      </c>
      <c r="I177" s="33">
        <f t="shared" si="12"/>
        <v>48.723723652174819</v>
      </c>
    </row>
    <row r="178" spans="1:9" x14ac:dyDescent="0.25">
      <c r="A178" s="22" t="s">
        <v>110</v>
      </c>
      <c r="B178" s="23">
        <v>234779497250</v>
      </c>
      <c r="C178" s="23">
        <v>102320999424.60999</v>
      </c>
      <c r="D178" s="23">
        <v>65866523585.279999</v>
      </c>
      <c r="E178" s="23">
        <v>65813030635.529999</v>
      </c>
      <c r="F178" s="23">
        <f t="shared" si="9"/>
        <v>132458497825.39001</v>
      </c>
      <c r="G178" s="24">
        <f t="shared" si="10"/>
        <v>43.581743986637647</v>
      </c>
      <c r="H178" s="24">
        <f t="shared" si="11"/>
        <v>28.054631838291833</v>
      </c>
      <c r="I178" s="24">
        <f t="shared" si="12"/>
        <v>28.031847502190701</v>
      </c>
    </row>
    <row r="179" spans="1:9" x14ac:dyDescent="0.25">
      <c r="A179" s="25" t="s">
        <v>17</v>
      </c>
      <c r="B179" s="26">
        <v>36939159611</v>
      </c>
      <c r="C179" s="26">
        <v>18515958742.400002</v>
      </c>
      <c r="D179" s="26">
        <v>17614844651.84</v>
      </c>
      <c r="E179" s="26">
        <v>17614565111.84</v>
      </c>
      <c r="F179" s="26">
        <f t="shared" si="9"/>
        <v>18423200868.599998</v>
      </c>
      <c r="G179" s="27">
        <f t="shared" si="10"/>
        <v>50.125554932457618</v>
      </c>
      <c r="H179" s="27">
        <f t="shared" si="11"/>
        <v>47.6861001639965</v>
      </c>
      <c r="I179" s="27">
        <f t="shared" si="12"/>
        <v>47.685343406119642</v>
      </c>
    </row>
    <row r="180" spans="1:9" x14ac:dyDescent="0.25">
      <c r="A180" s="28" t="s">
        <v>18</v>
      </c>
      <c r="B180" s="29">
        <v>14486975000</v>
      </c>
      <c r="C180" s="29">
        <v>12540178553</v>
      </c>
      <c r="D180" s="29">
        <v>12540178553</v>
      </c>
      <c r="E180" s="29">
        <v>12540178553</v>
      </c>
      <c r="F180" s="29">
        <f t="shared" si="9"/>
        <v>1946796447</v>
      </c>
      <c r="G180" s="30">
        <f t="shared" si="10"/>
        <v>86.561746348012619</v>
      </c>
      <c r="H180" s="30">
        <f t="shared" si="11"/>
        <v>86.561746348012619</v>
      </c>
      <c r="I180" s="30">
        <f t="shared" si="12"/>
        <v>86.561746348012619</v>
      </c>
    </row>
    <row r="181" spans="1:9" x14ac:dyDescent="0.25">
      <c r="A181" s="31" t="s">
        <v>19</v>
      </c>
      <c r="B181" s="32">
        <v>9638405000</v>
      </c>
      <c r="C181" s="32">
        <v>8404080473</v>
      </c>
      <c r="D181" s="32">
        <v>8404080473</v>
      </c>
      <c r="E181" s="32">
        <v>8404080473</v>
      </c>
      <c r="F181" s="32">
        <f t="shared" si="9"/>
        <v>1234324527</v>
      </c>
      <c r="G181" s="33">
        <f t="shared" si="10"/>
        <v>87.193684774607419</v>
      </c>
      <c r="H181" s="33">
        <f t="shared" si="11"/>
        <v>87.193684774607419</v>
      </c>
      <c r="I181" s="33">
        <f t="shared" si="12"/>
        <v>87.193684774607419</v>
      </c>
    </row>
    <row r="182" spans="1:9" x14ac:dyDescent="0.25">
      <c r="A182" s="31" t="s">
        <v>20</v>
      </c>
      <c r="B182" s="32">
        <v>3160838000</v>
      </c>
      <c r="C182" s="32">
        <v>2956162980</v>
      </c>
      <c r="D182" s="32">
        <v>2956162980</v>
      </c>
      <c r="E182" s="32">
        <v>2956162980</v>
      </c>
      <c r="F182" s="32">
        <f t="shared" si="9"/>
        <v>204675020</v>
      </c>
      <c r="G182" s="33">
        <f t="shared" si="10"/>
        <v>93.524659599764377</v>
      </c>
      <c r="H182" s="33">
        <f t="shared" si="11"/>
        <v>93.524659599764377</v>
      </c>
      <c r="I182" s="33">
        <f t="shared" si="12"/>
        <v>93.524659599764377</v>
      </c>
    </row>
    <row r="183" spans="1:9" x14ac:dyDescent="0.25">
      <c r="A183" s="31" t="s">
        <v>21</v>
      </c>
      <c r="B183" s="32">
        <v>1687732000</v>
      </c>
      <c r="C183" s="32">
        <v>1179935100</v>
      </c>
      <c r="D183" s="32">
        <v>1179935100</v>
      </c>
      <c r="E183" s="32">
        <v>1179935100</v>
      </c>
      <c r="F183" s="32">
        <f t="shared" si="9"/>
        <v>507796900</v>
      </c>
      <c r="G183" s="33">
        <f t="shared" si="10"/>
        <v>69.912468330279935</v>
      </c>
      <c r="H183" s="33">
        <f t="shared" si="11"/>
        <v>69.912468330279935</v>
      </c>
      <c r="I183" s="33">
        <f t="shared" si="12"/>
        <v>69.912468330279935</v>
      </c>
    </row>
    <row r="184" spans="1:9" x14ac:dyDescent="0.25">
      <c r="A184" s="28" t="s">
        <v>22</v>
      </c>
      <c r="B184" s="29">
        <v>5933899000</v>
      </c>
      <c r="C184" s="29">
        <v>5315462296.3999996</v>
      </c>
      <c r="D184" s="29">
        <v>4414348205.8400002</v>
      </c>
      <c r="E184" s="29">
        <v>4414068665.8400002</v>
      </c>
      <c r="F184" s="29">
        <f t="shared" si="9"/>
        <v>618436703.60000038</v>
      </c>
      <c r="G184" s="30">
        <f t="shared" si="10"/>
        <v>89.577903102159297</v>
      </c>
      <c r="H184" s="30">
        <f t="shared" si="11"/>
        <v>74.392034745451525</v>
      </c>
      <c r="I184" s="30">
        <f t="shared" si="12"/>
        <v>74.387323846260273</v>
      </c>
    </row>
    <row r="185" spans="1:9" x14ac:dyDescent="0.25">
      <c r="A185" s="31" t="s">
        <v>23</v>
      </c>
      <c r="B185" s="32">
        <v>5933899000</v>
      </c>
      <c r="C185" s="32">
        <v>5315462296.3999996</v>
      </c>
      <c r="D185" s="32">
        <v>4414348205.8400002</v>
      </c>
      <c r="E185" s="32">
        <v>4414068665.8400002</v>
      </c>
      <c r="F185" s="32">
        <f t="shared" si="9"/>
        <v>618436703.60000038</v>
      </c>
      <c r="G185" s="33">
        <f t="shared" si="10"/>
        <v>89.577903102159297</v>
      </c>
      <c r="H185" s="33">
        <f t="shared" si="11"/>
        <v>74.392034745451525</v>
      </c>
      <c r="I185" s="33">
        <f t="shared" si="12"/>
        <v>74.387323846260273</v>
      </c>
    </row>
    <row r="186" spans="1:9" x14ac:dyDescent="0.25">
      <c r="A186" s="28" t="s">
        <v>24</v>
      </c>
      <c r="B186" s="29">
        <v>15363680611</v>
      </c>
      <c r="C186" s="29">
        <v>116797958</v>
      </c>
      <c r="D186" s="29">
        <v>116797958</v>
      </c>
      <c r="E186" s="29">
        <v>116797958</v>
      </c>
      <c r="F186" s="29">
        <f t="shared" si="9"/>
        <v>15246882653</v>
      </c>
      <c r="G186" s="30">
        <f t="shared" si="10"/>
        <v>0.7602212058247011</v>
      </c>
      <c r="H186" s="30">
        <f t="shared" si="11"/>
        <v>0.7602212058247011</v>
      </c>
      <c r="I186" s="30">
        <f t="shared" si="12"/>
        <v>0.7602212058247011</v>
      </c>
    </row>
    <row r="187" spans="1:9" x14ac:dyDescent="0.25">
      <c r="A187" s="31" t="s">
        <v>77</v>
      </c>
      <c r="B187" s="32">
        <v>14778300611</v>
      </c>
      <c r="C187" s="32">
        <v>0</v>
      </c>
      <c r="D187" s="32">
        <v>0</v>
      </c>
      <c r="E187" s="32">
        <v>0</v>
      </c>
      <c r="F187" s="32">
        <f t="shared" si="9"/>
        <v>14778300611</v>
      </c>
      <c r="G187" s="33">
        <f t="shared" si="10"/>
        <v>0</v>
      </c>
      <c r="H187" s="33">
        <f t="shared" si="11"/>
        <v>0</v>
      </c>
      <c r="I187" s="33">
        <f t="shared" si="12"/>
        <v>0</v>
      </c>
    </row>
    <row r="188" spans="1:9" x14ac:dyDescent="0.25">
      <c r="A188" s="31" t="s">
        <v>33</v>
      </c>
      <c r="B188" s="32">
        <v>140166000</v>
      </c>
      <c r="C188" s="32">
        <v>43326275</v>
      </c>
      <c r="D188" s="32">
        <v>43326275</v>
      </c>
      <c r="E188" s="32">
        <v>43326275</v>
      </c>
      <c r="F188" s="32">
        <f t="shared" si="9"/>
        <v>96839725</v>
      </c>
      <c r="G188" s="33">
        <f t="shared" si="10"/>
        <v>30.91068804132243</v>
      </c>
      <c r="H188" s="33">
        <f t="shared" si="11"/>
        <v>30.91068804132243</v>
      </c>
      <c r="I188" s="33">
        <f t="shared" si="12"/>
        <v>30.91068804132243</v>
      </c>
    </row>
    <row r="189" spans="1:9" x14ac:dyDescent="0.25">
      <c r="A189" s="31" t="s">
        <v>36</v>
      </c>
      <c r="B189" s="32">
        <v>445214000</v>
      </c>
      <c r="C189" s="32">
        <v>73471683</v>
      </c>
      <c r="D189" s="32">
        <v>73471683</v>
      </c>
      <c r="E189" s="32">
        <v>73471683</v>
      </c>
      <c r="F189" s="32">
        <f t="shared" si="9"/>
        <v>371742317</v>
      </c>
      <c r="G189" s="33">
        <f t="shared" si="10"/>
        <v>16.502554501879995</v>
      </c>
      <c r="H189" s="33">
        <f t="shared" si="11"/>
        <v>16.502554501879995</v>
      </c>
      <c r="I189" s="33">
        <f t="shared" si="12"/>
        <v>16.502554501879995</v>
      </c>
    </row>
    <row r="190" spans="1:9" s="2" customFormat="1" x14ac:dyDescent="0.25">
      <c r="A190" s="28" t="s">
        <v>39</v>
      </c>
      <c r="B190" s="29">
        <v>1154605000</v>
      </c>
      <c r="C190" s="29">
        <v>543519935</v>
      </c>
      <c r="D190" s="29">
        <v>543519935</v>
      </c>
      <c r="E190" s="29">
        <v>543519935</v>
      </c>
      <c r="F190" s="29">
        <f t="shared" si="9"/>
        <v>611085065</v>
      </c>
      <c r="G190" s="30">
        <f t="shared" si="10"/>
        <v>47.074101965607284</v>
      </c>
      <c r="H190" s="30">
        <f t="shared" si="11"/>
        <v>47.074101965607284</v>
      </c>
      <c r="I190" s="30">
        <f t="shared" si="12"/>
        <v>47.074101965607284</v>
      </c>
    </row>
    <row r="191" spans="1:9" x14ac:dyDescent="0.25">
      <c r="A191" s="31" t="s">
        <v>40</v>
      </c>
      <c r="B191" s="32">
        <v>636540000</v>
      </c>
      <c r="C191" s="32">
        <v>96979176</v>
      </c>
      <c r="D191" s="32">
        <v>96979176</v>
      </c>
      <c r="E191" s="32">
        <v>96979176</v>
      </c>
      <c r="F191" s="32">
        <f t="shared" si="9"/>
        <v>539560824</v>
      </c>
      <c r="G191" s="33">
        <f t="shared" si="10"/>
        <v>15.235362428127061</v>
      </c>
      <c r="H191" s="33">
        <f t="shared" si="11"/>
        <v>15.235362428127061</v>
      </c>
      <c r="I191" s="33">
        <f t="shared" si="12"/>
        <v>15.235362428127061</v>
      </c>
    </row>
    <row r="192" spans="1:9" x14ac:dyDescent="0.25">
      <c r="A192" s="31" t="s">
        <v>42</v>
      </c>
      <c r="B192" s="32">
        <v>518065000</v>
      </c>
      <c r="C192" s="32">
        <v>446540759</v>
      </c>
      <c r="D192" s="32">
        <v>446540759</v>
      </c>
      <c r="E192" s="32">
        <v>446540759</v>
      </c>
      <c r="F192" s="32">
        <f t="shared" si="9"/>
        <v>71524241</v>
      </c>
      <c r="G192" s="33">
        <f t="shared" si="10"/>
        <v>86.193963884840713</v>
      </c>
      <c r="H192" s="33">
        <f t="shared" si="11"/>
        <v>86.193963884840713</v>
      </c>
      <c r="I192" s="33">
        <f t="shared" si="12"/>
        <v>86.193963884840713</v>
      </c>
    </row>
    <row r="193" spans="1:9" x14ac:dyDescent="0.25">
      <c r="A193" s="25" t="s">
        <v>43</v>
      </c>
      <c r="B193" s="26">
        <v>197840337639</v>
      </c>
      <c r="C193" s="26">
        <v>83805040682.209991</v>
      </c>
      <c r="D193" s="26">
        <v>48251678933.440002</v>
      </c>
      <c r="E193" s="26">
        <v>48198465523.690002</v>
      </c>
      <c r="F193" s="26">
        <f t="shared" si="9"/>
        <v>114035296956.79001</v>
      </c>
      <c r="G193" s="27">
        <f t="shared" si="10"/>
        <v>42.359936139580071</v>
      </c>
      <c r="H193" s="27">
        <f t="shared" si="11"/>
        <v>24.389201671038908</v>
      </c>
      <c r="I193" s="27">
        <f t="shared" si="12"/>
        <v>24.362304522365868</v>
      </c>
    </row>
    <row r="194" spans="1:9" x14ac:dyDescent="0.25">
      <c r="A194" s="31" t="s">
        <v>111</v>
      </c>
      <c r="B194" s="32">
        <v>4439094057</v>
      </c>
      <c r="C194" s="32">
        <v>2625420815.4499998</v>
      </c>
      <c r="D194" s="32">
        <v>1118511734.1800001</v>
      </c>
      <c r="E194" s="32">
        <v>1118373074.1800001</v>
      </c>
      <c r="F194" s="32">
        <f t="shared" si="9"/>
        <v>1813673241.5500002</v>
      </c>
      <c r="G194" s="33">
        <f t="shared" si="10"/>
        <v>59.143167090816164</v>
      </c>
      <c r="H194" s="33">
        <f t="shared" si="11"/>
        <v>25.196846920065159</v>
      </c>
      <c r="I194" s="33">
        <f t="shared" si="12"/>
        <v>25.19372330974694</v>
      </c>
    </row>
    <row r="195" spans="1:9" x14ac:dyDescent="0.25">
      <c r="A195" s="31" t="s">
        <v>112</v>
      </c>
      <c r="B195" s="32">
        <v>74140599623</v>
      </c>
      <c r="C195" s="32">
        <v>19559283979.5</v>
      </c>
      <c r="D195" s="32">
        <v>7980315074.79</v>
      </c>
      <c r="E195" s="32">
        <v>7980315074.79</v>
      </c>
      <c r="F195" s="32">
        <f t="shared" si="9"/>
        <v>54581315643.5</v>
      </c>
      <c r="G195" s="33">
        <f t="shared" si="10"/>
        <v>26.381340424757362</v>
      </c>
      <c r="H195" s="33">
        <f t="shared" si="11"/>
        <v>10.763758474262913</v>
      </c>
      <c r="I195" s="33">
        <f t="shared" si="12"/>
        <v>10.763758474262913</v>
      </c>
    </row>
    <row r="196" spans="1:9" x14ac:dyDescent="0.25">
      <c r="A196" s="31" t="s">
        <v>113</v>
      </c>
      <c r="B196" s="32">
        <v>3607290447</v>
      </c>
      <c r="C196" s="32">
        <v>2625885201.8400002</v>
      </c>
      <c r="D196" s="32">
        <v>1810404465.6800001</v>
      </c>
      <c r="E196" s="32">
        <v>1810404465.6800001</v>
      </c>
      <c r="F196" s="32">
        <f t="shared" si="9"/>
        <v>981405245.15999985</v>
      </c>
      <c r="G196" s="33">
        <f t="shared" si="10"/>
        <v>72.793839044034158</v>
      </c>
      <c r="H196" s="33">
        <f t="shared" si="11"/>
        <v>50.187377264994602</v>
      </c>
      <c r="I196" s="33">
        <f t="shared" si="12"/>
        <v>50.187377264994602</v>
      </c>
    </row>
    <row r="197" spans="1:9" x14ac:dyDescent="0.25">
      <c r="A197" s="31" t="s">
        <v>114</v>
      </c>
      <c r="B197" s="32">
        <v>20326718414</v>
      </c>
      <c r="C197" s="32">
        <v>11720603905.389999</v>
      </c>
      <c r="D197" s="32">
        <v>9825162382.7900009</v>
      </c>
      <c r="E197" s="32">
        <v>9812267002.7900009</v>
      </c>
      <c r="F197" s="32">
        <f t="shared" si="9"/>
        <v>8606114508.6100006</v>
      </c>
      <c r="G197" s="33">
        <f t="shared" si="10"/>
        <v>57.661072813983829</v>
      </c>
      <c r="H197" s="33">
        <f t="shared" si="11"/>
        <v>48.336195654793613</v>
      </c>
      <c r="I197" s="33">
        <f t="shared" si="12"/>
        <v>48.272755114430154</v>
      </c>
    </row>
    <row r="198" spans="1:9" x14ac:dyDescent="0.25">
      <c r="A198" s="31" t="s">
        <v>115</v>
      </c>
      <c r="B198" s="32">
        <v>16762296717</v>
      </c>
      <c r="C198" s="32">
        <v>6829391901.6199999</v>
      </c>
      <c r="D198" s="32">
        <v>1706621542.1099999</v>
      </c>
      <c r="E198" s="32">
        <v>1706621542.1099999</v>
      </c>
      <c r="F198" s="32">
        <f t="shared" si="9"/>
        <v>9932904815.3800011</v>
      </c>
      <c r="G198" s="33">
        <f t="shared" si="10"/>
        <v>40.742578519647381</v>
      </c>
      <c r="H198" s="33">
        <f t="shared" si="11"/>
        <v>10.181310896251926</v>
      </c>
      <c r="I198" s="33">
        <f t="shared" si="12"/>
        <v>10.181310896251926</v>
      </c>
    </row>
    <row r="199" spans="1:9" x14ac:dyDescent="0.25">
      <c r="A199" s="31" t="s">
        <v>116</v>
      </c>
      <c r="B199" s="32">
        <v>63796334933</v>
      </c>
      <c r="C199" s="32">
        <v>30300665458.830002</v>
      </c>
      <c r="D199" s="32">
        <v>18033093571.259998</v>
      </c>
      <c r="E199" s="32">
        <v>18008657511.509998</v>
      </c>
      <c r="F199" s="32">
        <f t="shared" ref="F199:F262" si="13">+B199-C199</f>
        <v>33495669474.169998</v>
      </c>
      <c r="G199" s="33">
        <f t="shared" ref="G199:G262" si="14">IFERROR(IF(C199&gt;0,+C199/B199*100,0),0)</f>
        <v>47.49593450885898</v>
      </c>
      <c r="H199" s="33">
        <f t="shared" ref="H199:H262" si="15">IFERROR(IF(D199&gt;0,+D199/B199*100,0),0)</f>
        <v>28.26666075754769</v>
      </c>
      <c r="I199" s="33">
        <f t="shared" ref="I199:I262" si="16">IFERROR(IF(E199&gt;0,+E199/B199*100,0),0)</f>
        <v>28.228357523081847</v>
      </c>
    </row>
    <row r="200" spans="1:9" x14ac:dyDescent="0.25">
      <c r="A200" s="31" t="s">
        <v>117</v>
      </c>
      <c r="B200" s="32">
        <v>2283611242</v>
      </c>
      <c r="C200" s="32">
        <v>959318318.03999996</v>
      </c>
      <c r="D200" s="32">
        <v>562957605.35000002</v>
      </c>
      <c r="E200" s="32">
        <v>562957605.35000002</v>
      </c>
      <c r="F200" s="32">
        <f t="shared" si="13"/>
        <v>1324292923.96</v>
      </c>
      <c r="G200" s="33">
        <f t="shared" si="14"/>
        <v>42.008827964948331</v>
      </c>
      <c r="H200" s="33">
        <f t="shared" si="15"/>
        <v>24.652077157272988</v>
      </c>
      <c r="I200" s="33">
        <f t="shared" si="16"/>
        <v>24.652077157272988</v>
      </c>
    </row>
    <row r="201" spans="1:9" x14ac:dyDescent="0.25">
      <c r="A201" s="31" t="s">
        <v>118</v>
      </c>
      <c r="B201" s="32">
        <v>4909755500</v>
      </c>
      <c r="C201" s="32">
        <v>2935404075.1199999</v>
      </c>
      <c r="D201" s="32">
        <v>2623840386.48</v>
      </c>
      <c r="E201" s="32">
        <v>2608097076.48</v>
      </c>
      <c r="F201" s="32">
        <f t="shared" si="13"/>
        <v>1974351424.8800001</v>
      </c>
      <c r="G201" s="33">
        <f t="shared" si="14"/>
        <v>59.787174231384846</v>
      </c>
      <c r="H201" s="33">
        <f t="shared" si="15"/>
        <v>53.441365593052446</v>
      </c>
      <c r="I201" s="33">
        <f t="shared" si="16"/>
        <v>53.120711947468671</v>
      </c>
    </row>
    <row r="202" spans="1:9" x14ac:dyDescent="0.25">
      <c r="A202" s="31" t="s">
        <v>119</v>
      </c>
      <c r="B202" s="32">
        <v>2935757657</v>
      </c>
      <c r="C202" s="32">
        <v>2620010112.7600002</v>
      </c>
      <c r="D202" s="32">
        <v>1870879557.76</v>
      </c>
      <c r="E202" s="32">
        <v>1870879557.76</v>
      </c>
      <c r="F202" s="32">
        <f t="shared" si="13"/>
        <v>315747544.23999977</v>
      </c>
      <c r="G202" s="33">
        <f t="shared" si="14"/>
        <v>89.244768092927103</v>
      </c>
      <c r="H202" s="33">
        <f t="shared" si="15"/>
        <v>63.727315955357824</v>
      </c>
      <c r="I202" s="33">
        <f t="shared" si="16"/>
        <v>63.727315955357824</v>
      </c>
    </row>
    <row r="203" spans="1:9" x14ac:dyDescent="0.25">
      <c r="A203" s="31" t="s">
        <v>120</v>
      </c>
      <c r="B203" s="32">
        <v>4638879049</v>
      </c>
      <c r="C203" s="32">
        <v>3629056913.6599998</v>
      </c>
      <c r="D203" s="32">
        <v>2719892613.04</v>
      </c>
      <c r="E203" s="32">
        <v>2719892613.04</v>
      </c>
      <c r="F203" s="32">
        <f t="shared" si="13"/>
        <v>1009822135.3400002</v>
      </c>
      <c r="G203" s="33">
        <f t="shared" si="14"/>
        <v>78.231332943296138</v>
      </c>
      <c r="H203" s="33">
        <f t="shared" si="15"/>
        <v>58.632539980242107</v>
      </c>
      <c r="I203" s="33">
        <f t="shared" si="16"/>
        <v>58.632539980242107</v>
      </c>
    </row>
    <row r="204" spans="1:9" x14ac:dyDescent="0.25">
      <c r="A204" s="18" t="s">
        <v>121</v>
      </c>
      <c r="B204" s="19">
        <v>752945021378</v>
      </c>
      <c r="C204" s="19">
        <v>593393516685.94995</v>
      </c>
      <c r="D204" s="19">
        <v>505706708625.10999</v>
      </c>
      <c r="E204" s="19">
        <v>502867550799.06</v>
      </c>
      <c r="F204" s="19">
        <f t="shared" si="13"/>
        <v>159551504692.05005</v>
      </c>
      <c r="G204" s="20">
        <f t="shared" si="14"/>
        <v>78.809673991861004</v>
      </c>
      <c r="H204" s="20">
        <f t="shared" si="15"/>
        <v>67.163829265992419</v>
      </c>
      <c r="I204" s="20">
        <f t="shared" si="16"/>
        <v>66.786755542753767</v>
      </c>
    </row>
    <row r="205" spans="1:9" x14ac:dyDescent="0.25">
      <c r="A205" s="22" t="s">
        <v>122</v>
      </c>
      <c r="B205" s="23">
        <v>219387024451</v>
      </c>
      <c r="C205" s="23">
        <v>171475884571.67999</v>
      </c>
      <c r="D205" s="23">
        <v>151303352172.48999</v>
      </c>
      <c r="E205" s="23">
        <v>150429916814.10999</v>
      </c>
      <c r="F205" s="23">
        <f t="shared" si="13"/>
        <v>47911139879.320007</v>
      </c>
      <c r="G205" s="24">
        <f t="shared" si="14"/>
        <v>78.161361183864841</v>
      </c>
      <c r="H205" s="24">
        <f t="shared" si="15"/>
        <v>68.966408816162016</v>
      </c>
      <c r="I205" s="24">
        <f t="shared" si="16"/>
        <v>68.568283466421889</v>
      </c>
    </row>
    <row r="206" spans="1:9" x14ac:dyDescent="0.25">
      <c r="A206" s="25" t="s">
        <v>17</v>
      </c>
      <c r="B206" s="26">
        <v>111981406047</v>
      </c>
      <c r="C206" s="26">
        <v>98253732158.899994</v>
      </c>
      <c r="D206" s="26">
        <v>93309751539.109985</v>
      </c>
      <c r="E206" s="26">
        <v>92865596675.62999</v>
      </c>
      <c r="F206" s="26">
        <f t="shared" si="13"/>
        <v>13727673888.100006</v>
      </c>
      <c r="G206" s="27">
        <f t="shared" si="14"/>
        <v>87.741113125210873</v>
      </c>
      <c r="H206" s="27">
        <f t="shared" si="15"/>
        <v>83.326111747468772</v>
      </c>
      <c r="I206" s="27">
        <f t="shared" si="16"/>
        <v>82.929479057133051</v>
      </c>
    </row>
    <row r="207" spans="1:9" x14ac:dyDescent="0.25">
      <c r="A207" s="28" t="s">
        <v>18</v>
      </c>
      <c r="B207" s="29">
        <v>39565135000</v>
      </c>
      <c r="C207" s="29">
        <v>32069318334</v>
      </c>
      <c r="D207" s="29">
        <v>32035128367</v>
      </c>
      <c r="E207" s="29">
        <v>31734416367</v>
      </c>
      <c r="F207" s="29">
        <f t="shared" si="13"/>
        <v>7495816666</v>
      </c>
      <c r="G207" s="30">
        <f t="shared" si="14"/>
        <v>81.054489853250843</v>
      </c>
      <c r="H207" s="30">
        <f t="shared" si="15"/>
        <v>80.968075470992332</v>
      </c>
      <c r="I207" s="30">
        <f t="shared" si="16"/>
        <v>80.208032569584304</v>
      </c>
    </row>
    <row r="208" spans="1:9" x14ac:dyDescent="0.25">
      <c r="A208" s="31" t="s">
        <v>19</v>
      </c>
      <c r="B208" s="32">
        <v>25905444000</v>
      </c>
      <c r="C208" s="32">
        <v>23177565192</v>
      </c>
      <c r="D208" s="32">
        <v>23157145005</v>
      </c>
      <c r="E208" s="32">
        <v>23156433005</v>
      </c>
      <c r="F208" s="32">
        <f t="shared" si="13"/>
        <v>2727878808</v>
      </c>
      <c r="G208" s="33">
        <f t="shared" si="14"/>
        <v>89.469862751628582</v>
      </c>
      <c r="H208" s="33">
        <f t="shared" si="15"/>
        <v>89.391036899425472</v>
      </c>
      <c r="I208" s="33">
        <f t="shared" si="16"/>
        <v>89.388288442383001</v>
      </c>
    </row>
    <row r="209" spans="1:9" x14ac:dyDescent="0.25">
      <c r="A209" s="31" t="s">
        <v>20</v>
      </c>
      <c r="B209" s="32">
        <v>9732047000</v>
      </c>
      <c r="C209" s="32">
        <v>6574433200</v>
      </c>
      <c r="D209" s="32">
        <v>6574433200</v>
      </c>
      <c r="E209" s="32">
        <v>6274433200</v>
      </c>
      <c r="F209" s="32">
        <f t="shared" si="13"/>
        <v>3157613800</v>
      </c>
      <c r="G209" s="33">
        <f t="shared" si="14"/>
        <v>67.554474408107566</v>
      </c>
      <c r="H209" s="33">
        <f t="shared" si="15"/>
        <v>67.554474408107566</v>
      </c>
      <c r="I209" s="33">
        <f t="shared" si="16"/>
        <v>64.471875238580338</v>
      </c>
    </row>
    <row r="210" spans="1:9" x14ac:dyDescent="0.25">
      <c r="A210" s="31" t="s">
        <v>21</v>
      </c>
      <c r="B210" s="32">
        <v>3927644000</v>
      </c>
      <c r="C210" s="32">
        <v>2317319942</v>
      </c>
      <c r="D210" s="32">
        <v>2303550162</v>
      </c>
      <c r="E210" s="32">
        <v>2303550162</v>
      </c>
      <c r="F210" s="32">
        <f t="shared" si="13"/>
        <v>1610324058</v>
      </c>
      <c r="G210" s="33">
        <f t="shared" si="14"/>
        <v>59.00025414726997</v>
      </c>
      <c r="H210" s="33">
        <f t="shared" si="15"/>
        <v>58.649667892507573</v>
      </c>
      <c r="I210" s="33">
        <f t="shared" si="16"/>
        <v>58.649667892507573</v>
      </c>
    </row>
    <row r="211" spans="1:9" x14ac:dyDescent="0.25">
      <c r="A211" s="28" t="s">
        <v>22</v>
      </c>
      <c r="B211" s="29">
        <v>6137311900</v>
      </c>
      <c r="C211" s="29">
        <v>5356522735.7199993</v>
      </c>
      <c r="D211" s="29">
        <v>4033903442.0599999</v>
      </c>
      <c r="E211" s="29">
        <v>3890460578.5799999</v>
      </c>
      <c r="F211" s="29">
        <f t="shared" si="13"/>
        <v>780789164.28000069</v>
      </c>
      <c r="G211" s="30">
        <f t="shared" si="14"/>
        <v>87.277994389041879</v>
      </c>
      <c r="H211" s="30">
        <f t="shared" si="15"/>
        <v>65.727528725727623</v>
      </c>
      <c r="I211" s="30">
        <f t="shared" si="16"/>
        <v>63.390302496765727</v>
      </c>
    </row>
    <row r="212" spans="1:9" x14ac:dyDescent="0.25">
      <c r="A212" s="31" t="s">
        <v>67</v>
      </c>
      <c r="B212" s="32">
        <v>24500000</v>
      </c>
      <c r="C212" s="32">
        <v>16279884.4</v>
      </c>
      <c r="D212" s="32">
        <v>500000</v>
      </c>
      <c r="E212" s="32">
        <v>500000</v>
      </c>
      <c r="F212" s="32">
        <f t="shared" si="13"/>
        <v>8220115.5999999996</v>
      </c>
      <c r="G212" s="33">
        <f t="shared" si="14"/>
        <v>66.448507755102042</v>
      </c>
      <c r="H212" s="33">
        <f t="shared" si="15"/>
        <v>2.0408163265306123</v>
      </c>
      <c r="I212" s="33">
        <f t="shared" si="16"/>
        <v>2.0408163265306123</v>
      </c>
    </row>
    <row r="213" spans="1:9" x14ac:dyDescent="0.25">
      <c r="A213" s="31" t="s">
        <v>23</v>
      </c>
      <c r="B213" s="32">
        <v>6112811900</v>
      </c>
      <c r="C213" s="32">
        <v>5340242851.3199997</v>
      </c>
      <c r="D213" s="32">
        <v>4033403442.0599999</v>
      </c>
      <c r="E213" s="32">
        <v>3889960578.5799999</v>
      </c>
      <c r="F213" s="32">
        <f t="shared" si="13"/>
        <v>772569048.68000031</v>
      </c>
      <c r="G213" s="33">
        <f t="shared" si="14"/>
        <v>87.361478460019342</v>
      </c>
      <c r="H213" s="33">
        <f t="shared" si="15"/>
        <v>65.982783505247397</v>
      </c>
      <c r="I213" s="33">
        <f t="shared" si="16"/>
        <v>63.63618973094853</v>
      </c>
    </row>
    <row r="214" spans="1:9" x14ac:dyDescent="0.25">
      <c r="A214" s="28" t="s">
        <v>24</v>
      </c>
      <c r="B214" s="29">
        <v>65677407047</v>
      </c>
      <c r="C214" s="29">
        <v>60330792301.18</v>
      </c>
      <c r="D214" s="29">
        <v>56743620942.049995</v>
      </c>
      <c r="E214" s="29">
        <v>56743620942.049995</v>
      </c>
      <c r="F214" s="29">
        <f t="shared" si="13"/>
        <v>5346614745.8199997</v>
      </c>
      <c r="G214" s="30">
        <f t="shared" si="14"/>
        <v>91.859278576582867</v>
      </c>
      <c r="H214" s="30">
        <f t="shared" si="15"/>
        <v>86.397474403097533</v>
      </c>
      <c r="I214" s="30">
        <f t="shared" si="16"/>
        <v>86.397474403097533</v>
      </c>
    </row>
    <row r="215" spans="1:9" x14ac:dyDescent="0.25">
      <c r="A215" s="31" t="s">
        <v>123</v>
      </c>
      <c r="B215" s="32">
        <v>1200000000</v>
      </c>
      <c r="C215" s="32">
        <v>0</v>
      </c>
      <c r="D215" s="32">
        <v>0</v>
      </c>
      <c r="E215" s="32">
        <v>0</v>
      </c>
      <c r="F215" s="32">
        <f t="shared" si="13"/>
        <v>1200000000</v>
      </c>
      <c r="G215" s="33">
        <f t="shared" si="14"/>
        <v>0</v>
      </c>
      <c r="H215" s="33">
        <f t="shared" si="15"/>
        <v>0</v>
      </c>
      <c r="I215" s="33">
        <f t="shared" si="16"/>
        <v>0</v>
      </c>
    </row>
    <row r="216" spans="1:9" x14ac:dyDescent="0.25">
      <c r="A216" s="31" t="s">
        <v>124</v>
      </c>
      <c r="B216" s="32">
        <v>32117134000</v>
      </c>
      <c r="C216" s="32">
        <v>32117134000</v>
      </c>
      <c r="D216" s="32">
        <v>29660106188.869999</v>
      </c>
      <c r="E216" s="32">
        <v>29660106188.869999</v>
      </c>
      <c r="F216" s="32">
        <f t="shared" si="13"/>
        <v>0</v>
      </c>
      <c r="G216" s="33">
        <f t="shared" si="14"/>
        <v>100</v>
      </c>
      <c r="H216" s="33">
        <f t="shared" si="15"/>
        <v>92.349791201388015</v>
      </c>
      <c r="I216" s="33">
        <f t="shared" si="16"/>
        <v>92.349791201388015</v>
      </c>
    </row>
    <row r="217" spans="1:9" x14ac:dyDescent="0.25">
      <c r="A217" s="31" t="s">
        <v>78</v>
      </c>
      <c r="B217" s="32">
        <v>16544091000</v>
      </c>
      <c r="C217" s="32">
        <v>14701689489</v>
      </c>
      <c r="D217" s="32">
        <v>13581441302</v>
      </c>
      <c r="E217" s="32">
        <v>13581441302</v>
      </c>
      <c r="F217" s="32">
        <f t="shared" si="13"/>
        <v>1842401511</v>
      </c>
      <c r="G217" s="33">
        <f t="shared" si="14"/>
        <v>88.86368848551426</v>
      </c>
      <c r="H217" s="33">
        <f t="shared" si="15"/>
        <v>82.092399648913926</v>
      </c>
      <c r="I217" s="33">
        <f t="shared" si="16"/>
        <v>82.092399648913926</v>
      </c>
    </row>
    <row r="218" spans="1:9" x14ac:dyDescent="0.25">
      <c r="A218" s="31" t="s">
        <v>79</v>
      </c>
      <c r="B218" s="32">
        <v>591963000</v>
      </c>
      <c r="C218" s="32">
        <v>198398281.18000001</v>
      </c>
      <c r="D218" s="32">
        <v>198398281.18000001</v>
      </c>
      <c r="E218" s="32">
        <v>198398281.18000001</v>
      </c>
      <c r="F218" s="32">
        <f t="shared" si="13"/>
        <v>393564718.81999999</v>
      </c>
      <c r="G218" s="33">
        <f t="shared" si="14"/>
        <v>33.515317879664778</v>
      </c>
      <c r="H218" s="33">
        <f t="shared" si="15"/>
        <v>33.515317879664778</v>
      </c>
      <c r="I218" s="33">
        <f t="shared" si="16"/>
        <v>33.515317879664778</v>
      </c>
    </row>
    <row r="219" spans="1:9" x14ac:dyDescent="0.25">
      <c r="A219" s="31" t="s">
        <v>31</v>
      </c>
      <c r="B219" s="32">
        <v>14452233047</v>
      </c>
      <c r="C219" s="32">
        <v>12819721270</v>
      </c>
      <c r="D219" s="32">
        <v>12819721270</v>
      </c>
      <c r="E219" s="32">
        <v>12819721270</v>
      </c>
      <c r="F219" s="32">
        <f t="shared" si="13"/>
        <v>1632511777</v>
      </c>
      <c r="G219" s="33">
        <f t="shared" si="14"/>
        <v>88.704086270329853</v>
      </c>
      <c r="H219" s="33">
        <f t="shared" si="15"/>
        <v>88.704086270329853</v>
      </c>
      <c r="I219" s="33">
        <f t="shared" si="16"/>
        <v>88.704086270329853</v>
      </c>
    </row>
    <row r="220" spans="1:9" x14ac:dyDescent="0.25">
      <c r="A220" s="31" t="s">
        <v>33</v>
      </c>
      <c r="B220" s="32">
        <v>200000000</v>
      </c>
      <c r="C220" s="32">
        <v>83684817</v>
      </c>
      <c r="D220" s="32">
        <v>73789456</v>
      </c>
      <c r="E220" s="32">
        <v>73789456</v>
      </c>
      <c r="F220" s="32">
        <f t="shared" si="13"/>
        <v>116315183</v>
      </c>
      <c r="G220" s="33">
        <f t="shared" si="14"/>
        <v>41.842408499999998</v>
      </c>
      <c r="H220" s="33">
        <f t="shared" si="15"/>
        <v>36.894728000000001</v>
      </c>
      <c r="I220" s="33">
        <f t="shared" si="16"/>
        <v>36.894728000000001</v>
      </c>
    </row>
    <row r="221" spans="1:9" x14ac:dyDescent="0.25">
      <c r="A221" s="31" t="s">
        <v>36</v>
      </c>
      <c r="B221" s="32">
        <v>508221000</v>
      </c>
      <c r="C221" s="32">
        <v>410164444</v>
      </c>
      <c r="D221" s="32">
        <v>410164444</v>
      </c>
      <c r="E221" s="32">
        <v>410164444</v>
      </c>
      <c r="F221" s="32">
        <f t="shared" si="13"/>
        <v>98056556</v>
      </c>
      <c r="G221" s="33">
        <f t="shared" si="14"/>
        <v>80.705922029983029</v>
      </c>
      <c r="H221" s="33">
        <f t="shared" si="15"/>
        <v>80.705922029983029</v>
      </c>
      <c r="I221" s="33">
        <f t="shared" si="16"/>
        <v>80.705922029983029</v>
      </c>
    </row>
    <row r="222" spans="1:9" x14ac:dyDescent="0.25">
      <c r="A222" s="31" t="s">
        <v>68</v>
      </c>
      <c r="B222" s="32">
        <v>63765000</v>
      </c>
      <c r="C222" s="32">
        <v>0</v>
      </c>
      <c r="D222" s="32">
        <v>0</v>
      </c>
      <c r="E222" s="32">
        <v>0</v>
      </c>
      <c r="F222" s="32">
        <f t="shared" si="13"/>
        <v>63765000</v>
      </c>
      <c r="G222" s="33">
        <f t="shared" si="14"/>
        <v>0</v>
      </c>
      <c r="H222" s="33">
        <f t="shared" si="15"/>
        <v>0</v>
      </c>
      <c r="I222" s="33">
        <f t="shared" si="16"/>
        <v>0</v>
      </c>
    </row>
    <row r="223" spans="1:9" x14ac:dyDescent="0.25">
      <c r="A223" s="28" t="s">
        <v>39</v>
      </c>
      <c r="B223" s="29">
        <v>601552100</v>
      </c>
      <c r="C223" s="29">
        <v>497098788</v>
      </c>
      <c r="D223" s="29">
        <v>497098788</v>
      </c>
      <c r="E223" s="29">
        <v>497098788</v>
      </c>
      <c r="F223" s="29">
        <f t="shared" si="13"/>
        <v>104453312</v>
      </c>
      <c r="G223" s="30">
        <f t="shared" si="14"/>
        <v>82.636032356964591</v>
      </c>
      <c r="H223" s="30">
        <f t="shared" si="15"/>
        <v>82.636032356964591</v>
      </c>
      <c r="I223" s="30">
        <f t="shared" si="16"/>
        <v>82.636032356964591</v>
      </c>
    </row>
    <row r="224" spans="1:9" x14ac:dyDescent="0.25">
      <c r="A224" s="31" t="s">
        <v>40</v>
      </c>
      <c r="B224" s="32">
        <v>86219100</v>
      </c>
      <c r="C224" s="32">
        <v>86219100</v>
      </c>
      <c r="D224" s="32">
        <v>86219100</v>
      </c>
      <c r="E224" s="32">
        <v>86219100</v>
      </c>
      <c r="F224" s="32">
        <f t="shared" si="13"/>
        <v>0</v>
      </c>
      <c r="G224" s="33">
        <f t="shared" si="14"/>
        <v>100</v>
      </c>
      <c r="H224" s="33">
        <f t="shared" si="15"/>
        <v>100</v>
      </c>
      <c r="I224" s="33">
        <f t="shared" si="16"/>
        <v>100</v>
      </c>
    </row>
    <row r="225" spans="1:9" x14ac:dyDescent="0.25">
      <c r="A225" s="31" t="s">
        <v>42</v>
      </c>
      <c r="B225" s="32">
        <v>515333000</v>
      </c>
      <c r="C225" s="32">
        <v>410879688</v>
      </c>
      <c r="D225" s="32">
        <v>410879688</v>
      </c>
      <c r="E225" s="32">
        <v>410879688</v>
      </c>
      <c r="F225" s="32">
        <f t="shared" si="13"/>
        <v>104453312</v>
      </c>
      <c r="G225" s="33">
        <f t="shared" si="14"/>
        <v>79.730909528402023</v>
      </c>
      <c r="H225" s="33">
        <f t="shared" si="15"/>
        <v>79.730909528402023</v>
      </c>
      <c r="I225" s="33">
        <f t="shared" si="16"/>
        <v>79.730909528402023</v>
      </c>
    </row>
    <row r="226" spans="1:9" x14ac:dyDescent="0.25">
      <c r="A226" s="25" t="s">
        <v>43</v>
      </c>
      <c r="B226" s="26">
        <v>107405618404</v>
      </c>
      <c r="C226" s="26">
        <v>73222152412.779999</v>
      </c>
      <c r="D226" s="26">
        <v>57993600633.379997</v>
      </c>
      <c r="E226" s="26">
        <v>57564320138.479996</v>
      </c>
      <c r="F226" s="26">
        <f t="shared" si="13"/>
        <v>34183465991.220001</v>
      </c>
      <c r="G226" s="27">
        <f t="shared" si="14"/>
        <v>68.173484311927822</v>
      </c>
      <c r="H226" s="27">
        <f t="shared" si="15"/>
        <v>53.994941321635928</v>
      </c>
      <c r="I226" s="27">
        <f t="shared" si="16"/>
        <v>53.595259720916225</v>
      </c>
    </row>
    <row r="227" spans="1:9" x14ac:dyDescent="0.25">
      <c r="A227" s="31" t="s">
        <v>125</v>
      </c>
      <c r="B227" s="32">
        <v>6108830936</v>
      </c>
      <c r="C227" s="32">
        <v>3223480156</v>
      </c>
      <c r="D227" s="32">
        <v>1161961355</v>
      </c>
      <c r="E227" s="32">
        <v>1137883141</v>
      </c>
      <c r="F227" s="32">
        <f t="shared" si="13"/>
        <v>2885350780</v>
      </c>
      <c r="G227" s="33">
        <f t="shared" si="14"/>
        <v>52.767545701808238</v>
      </c>
      <c r="H227" s="33">
        <f t="shared" si="15"/>
        <v>19.02101019284126</v>
      </c>
      <c r="I227" s="33">
        <f t="shared" si="16"/>
        <v>18.62685598801453</v>
      </c>
    </row>
    <row r="228" spans="1:9" x14ac:dyDescent="0.25">
      <c r="A228" s="31" t="s">
        <v>126</v>
      </c>
      <c r="B228" s="32">
        <v>4839685325</v>
      </c>
      <c r="C228" s="32">
        <v>2840551439</v>
      </c>
      <c r="D228" s="32">
        <v>2130111111</v>
      </c>
      <c r="E228" s="32">
        <v>2129299318</v>
      </c>
      <c r="F228" s="32">
        <f t="shared" si="13"/>
        <v>1999133886</v>
      </c>
      <c r="G228" s="33">
        <f t="shared" si="14"/>
        <v>58.692895265871449</v>
      </c>
      <c r="H228" s="33">
        <f t="shared" si="15"/>
        <v>44.0134216990647</v>
      </c>
      <c r="I228" s="33">
        <f t="shared" si="16"/>
        <v>43.996648025871394</v>
      </c>
    </row>
    <row r="229" spans="1:9" x14ac:dyDescent="0.25">
      <c r="A229" s="31" t="s">
        <v>127</v>
      </c>
      <c r="B229" s="32">
        <v>2891545657</v>
      </c>
      <c r="C229" s="32">
        <v>1133324434</v>
      </c>
      <c r="D229" s="32">
        <v>808648845</v>
      </c>
      <c r="E229" s="32">
        <v>808648845</v>
      </c>
      <c r="F229" s="32">
        <f t="shared" si="13"/>
        <v>1758221223</v>
      </c>
      <c r="G229" s="33">
        <f t="shared" si="14"/>
        <v>39.194416012639842</v>
      </c>
      <c r="H229" s="33">
        <f t="shared" si="15"/>
        <v>27.965971868449735</v>
      </c>
      <c r="I229" s="33">
        <f t="shared" si="16"/>
        <v>27.965971868449735</v>
      </c>
    </row>
    <row r="230" spans="1:9" ht="11.25" customHeight="1" x14ac:dyDescent="0.25">
      <c r="A230" s="31" t="s">
        <v>128</v>
      </c>
      <c r="B230" s="32">
        <v>5713307033</v>
      </c>
      <c r="C230" s="32">
        <v>0</v>
      </c>
      <c r="D230" s="32">
        <v>0</v>
      </c>
      <c r="E230" s="32">
        <v>0</v>
      </c>
      <c r="F230" s="32">
        <f t="shared" si="13"/>
        <v>5713307033</v>
      </c>
      <c r="G230" s="33">
        <f t="shared" si="14"/>
        <v>0</v>
      </c>
      <c r="H230" s="33">
        <f t="shared" si="15"/>
        <v>0</v>
      </c>
      <c r="I230" s="33">
        <f t="shared" si="16"/>
        <v>0</v>
      </c>
    </row>
    <row r="231" spans="1:9" x14ac:dyDescent="0.25">
      <c r="A231" s="31" t="s">
        <v>129</v>
      </c>
      <c r="B231" s="32">
        <v>9949580809</v>
      </c>
      <c r="C231" s="32">
        <v>6210699402.1400003</v>
      </c>
      <c r="D231" s="32">
        <v>3899013838.1399999</v>
      </c>
      <c r="E231" s="32">
        <v>3852962569.1399999</v>
      </c>
      <c r="F231" s="32">
        <f t="shared" si="13"/>
        <v>3738881406.8599997</v>
      </c>
      <c r="G231" s="33">
        <f t="shared" si="14"/>
        <v>62.421719280093143</v>
      </c>
      <c r="H231" s="33">
        <f t="shared" si="15"/>
        <v>39.187719693809662</v>
      </c>
      <c r="I231" s="33">
        <f t="shared" si="16"/>
        <v>38.724873370089732</v>
      </c>
    </row>
    <row r="232" spans="1:9" x14ac:dyDescent="0.25">
      <c r="A232" s="31" t="s">
        <v>130</v>
      </c>
      <c r="B232" s="32">
        <v>5835165882</v>
      </c>
      <c r="C232" s="32">
        <v>2315333146</v>
      </c>
      <c r="D232" s="32">
        <v>1717641228</v>
      </c>
      <c r="E232" s="32">
        <v>1684641226</v>
      </c>
      <c r="F232" s="32">
        <f t="shared" si="13"/>
        <v>3519832736</v>
      </c>
      <c r="G232" s="33">
        <f t="shared" si="14"/>
        <v>39.678960167048771</v>
      </c>
      <c r="H232" s="33">
        <f t="shared" si="15"/>
        <v>29.436030829877268</v>
      </c>
      <c r="I232" s="33">
        <f t="shared" si="16"/>
        <v>28.870494173896393</v>
      </c>
    </row>
    <row r="233" spans="1:9" x14ac:dyDescent="0.25">
      <c r="A233" s="31" t="s">
        <v>131</v>
      </c>
      <c r="B233" s="32">
        <v>5551408521</v>
      </c>
      <c r="C233" s="32">
        <v>1023899999</v>
      </c>
      <c r="D233" s="32">
        <v>652903333</v>
      </c>
      <c r="E233" s="32">
        <v>636233333</v>
      </c>
      <c r="F233" s="32">
        <f t="shared" si="13"/>
        <v>4527508522</v>
      </c>
      <c r="G233" s="33">
        <f t="shared" si="14"/>
        <v>18.443967780911219</v>
      </c>
      <c r="H233" s="33">
        <f t="shared" si="15"/>
        <v>11.761039212484214</v>
      </c>
      <c r="I233" s="33">
        <f t="shared" si="16"/>
        <v>11.460755060508363</v>
      </c>
    </row>
    <row r="234" spans="1:9" x14ac:dyDescent="0.25">
      <c r="A234" s="31" t="s">
        <v>132</v>
      </c>
      <c r="B234" s="32">
        <v>800000000</v>
      </c>
      <c r="C234" s="32">
        <v>800000000</v>
      </c>
      <c r="D234" s="32">
        <v>800000000</v>
      </c>
      <c r="E234" s="32">
        <v>800000000</v>
      </c>
      <c r="F234" s="32">
        <f t="shared" si="13"/>
        <v>0</v>
      </c>
      <c r="G234" s="33">
        <f t="shared" si="14"/>
        <v>100</v>
      </c>
      <c r="H234" s="33">
        <f t="shared" si="15"/>
        <v>100</v>
      </c>
      <c r="I234" s="33">
        <f t="shared" si="16"/>
        <v>100</v>
      </c>
    </row>
    <row r="235" spans="1:9" x14ac:dyDescent="0.25">
      <c r="A235" s="31" t="s">
        <v>133</v>
      </c>
      <c r="B235" s="32">
        <v>4490486338</v>
      </c>
      <c r="C235" s="32">
        <v>4490486338</v>
      </c>
      <c r="D235" s="32">
        <v>4490486338</v>
      </c>
      <c r="E235" s="32">
        <v>4490486338</v>
      </c>
      <c r="F235" s="32">
        <f t="shared" si="13"/>
        <v>0</v>
      </c>
      <c r="G235" s="33">
        <f t="shared" si="14"/>
        <v>100</v>
      </c>
      <c r="H235" s="33">
        <f t="shared" si="15"/>
        <v>100</v>
      </c>
      <c r="I235" s="33">
        <f t="shared" si="16"/>
        <v>100</v>
      </c>
    </row>
    <row r="236" spans="1:9" x14ac:dyDescent="0.25">
      <c r="A236" s="31" t="s">
        <v>134</v>
      </c>
      <c r="B236" s="32">
        <v>6534355274</v>
      </c>
      <c r="C236" s="32">
        <v>6534355274</v>
      </c>
      <c r="D236" s="32">
        <v>6534355274</v>
      </c>
      <c r="E236" s="32">
        <v>6534355274</v>
      </c>
      <c r="F236" s="32">
        <f t="shared" si="13"/>
        <v>0</v>
      </c>
      <c r="G236" s="33">
        <f t="shared" si="14"/>
        <v>100</v>
      </c>
      <c r="H236" s="33">
        <f t="shared" si="15"/>
        <v>100</v>
      </c>
      <c r="I236" s="33">
        <f t="shared" si="16"/>
        <v>100</v>
      </c>
    </row>
    <row r="237" spans="1:9" x14ac:dyDescent="0.25">
      <c r="A237" s="31" t="s">
        <v>135</v>
      </c>
      <c r="B237" s="32">
        <v>6361521543</v>
      </c>
      <c r="C237" s="32">
        <v>6361521543</v>
      </c>
      <c r="D237" s="32">
        <v>6361521543</v>
      </c>
      <c r="E237" s="32">
        <v>6361521543</v>
      </c>
      <c r="F237" s="32">
        <f t="shared" si="13"/>
        <v>0</v>
      </c>
      <c r="G237" s="33">
        <f t="shared" si="14"/>
        <v>100</v>
      </c>
      <c r="H237" s="33">
        <f t="shared" si="15"/>
        <v>100</v>
      </c>
      <c r="I237" s="33">
        <f t="shared" si="16"/>
        <v>100</v>
      </c>
    </row>
    <row r="238" spans="1:9" x14ac:dyDescent="0.25">
      <c r="A238" s="31" t="s">
        <v>136</v>
      </c>
      <c r="B238" s="32">
        <v>9807020034</v>
      </c>
      <c r="C238" s="32">
        <v>9807020034</v>
      </c>
      <c r="D238" s="32">
        <v>9807020034</v>
      </c>
      <c r="E238" s="32">
        <v>9807020034</v>
      </c>
      <c r="F238" s="32">
        <f t="shared" si="13"/>
        <v>0</v>
      </c>
      <c r="G238" s="33">
        <f t="shared" si="14"/>
        <v>100</v>
      </c>
      <c r="H238" s="33">
        <f t="shared" si="15"/>
        <v>100</v>
      </c>
      <c r="I238" s="33">
        <f t="shared" si="16"/>
        <v>100</v>
      </c>
    </row>
    <row r="239" spans="1:9" x14ac:dyDescent="0.25">
      <c r="A239" s="31" t="s">
        <v>137</v>
      </c>
      <c r="B239" s="32">
        <v>4505606041</v>
      </c>
      <c r="C239" s="32">
        <v>3670839761.6700001</v>
      </c>
      <c r="D239" s="32">
        <v>2441725057</v>
      </c>
      <c r="E239" s="32">
        <v>2429735555</v>
      </c>
      <c r="F239" s="32">
        <f t="shared" si="13"/>
        <v>834766279.32999992</v>
      </c>
      <c r="G239" s="33">
        <f t="shared" si="14"/>
        <v>81.472719280518206</v>
      </c>
      <c r="H239" s="33">
        <f t="shared" si="15"/>
        <v>54.193043838738944</v>
      </c>
      <c r="I239" s="33">
        <f t="shared" si="16"/>
        <v>53.926941967183851</v>
      </c>
    </row>
    <row r="240" spans="1:9" x14ac:dyDescent="0.25">
      <c r="A240" s="31" t="s">
        <v>138</v>
      </c>
      <c r="B240" s="32">
        <v>4019090979</v>
      </c>
      <c r="C240" s="32">
        <v>3327536384</v>
      </c>
      <c r="D240" s="32">
        <v>2346165331</v>
      </c>
      <c r="E240" s="32">
        <v>2332069531</v>
      </c>
      <c r="F240" s="32">
        <f t="shared" si="13"/>
        <v>691554595</v>
      </c>
      <c r="G240" s="33">
        <f t="shared" si="14"/>
        <v>82.793258510110476</v>
      </c>
      <c r="H240" s="33">
        <f t="shared" si="15"/>
        <v>58.375521809753984</v>
      </c>
      <c r="I240" s="33">
        <f t="shared" si="16"/>
        <v>58.024800712031855</v>
      </c>
    </row>
    <row r="241" spans="1:9" x14ac:dyDescent="0.25">
      <c r="A241" s="31" t="s">
        <v>139</v>
      </c>
      <c r="B241" s="32">
        <v>3295681253</v>
      </c>
      <c r="C241" s="32">
        <v>2334112497</v>
      </c>
      <c r="D241" s="32">
        <v>1431576352.2</v>
      </c>
      <c r="E241" s="32">
        <v>1373567172</v>
      </c>
      <c r="F241" s="32">
        <f t="shared" si="13"/>
        <v>961568756</v>
      </c>
      <c r="G241" s="33">
        <f t="shared" si="14"/>
        <v>70.823369064447576</v>
      </c>
      <c r="H241" s="33">
        <f t="shared" si="15"/>
        <v>43.437949313115809</v>
      </c>
      <c r="I241" s="33">
        <f t="shared" si="16"/>
        <v>41.67779182982779</v>
      </c>
    </row>
    <row r="242" spans="1:9" x14ac:dyDescent="0.25">
      <c r="A242" s="31" t="s">
        <v>140</v>
      </c>
      <c r="B242" s="32">
        <v>4820657783</v>
      </c>
      <c r="C242" s="32">
        <v>2743200635</v>
      </c>
      <c r="D242" s="32">
        <v>1373988420</v>
      </c>
      <c r="E242" s="32">
        <v>1362866462</v>
      </c>
      <c r="F242" s="32">
        <f t="shared" si="13"/>
        <v>2077457148</v>
      </c>
      <c r="G242" s="33">
        <f t="shared" si="14"/>
        <v>56.905110432727021</v>
      </c>
      <c r="H242" s="33">
        <f t="shared" si="15"/>
        <v>28.502094150830537</v>
      </c>
      <c r="I242" s="33">
        <f t="shared" si="16"/>
        <v>28.271379619730208</v>
      </c>
    </row>
    <row r="243" spans="1:9" x14ac:dyDescent="0.25">
      <c r="A243" s="31" t="s">
        <v>141</v>
      </c>
      <c r="B243" s="32">
        <v>1800000000</v>
      </c>
      <c r="C243" s="32">
        <v>1800000000</v>
      </c>
      <c r="D243" s="32">
        <v>1800000000</v>
      </c>
      <c r="E243" s="32">
        <v>1800000000</v>
      </c>
      <c r="F243" s="32">
        <f t="shared" si="13"/>
        <v>0</v>
      </c>
      <c r="G243" s="33">
        <f t="shared" si="14"/>
        <v>100</v>
      </c>
      <c r="H243" s="33">
        <f t="shared" si="15"/>
        <v>100</v>
      </c>
      <c r="I243" s="33">
        <f t="shared" si="16"/>
        <v>100</v>
      </c>
    </row>
    <row r="244" spans="1:9" x14ac:dyDescent="0.25">
      <c r="A244" s="31" t="s">
        <v>142</v>
      </c>
      <c r="B244" s="32">
        <v>1153121519</v>
      </c>
      <c r="C244" s="32">
        <v>1153121519</v>
      </c>
      <c r="D244" s="32">
        <v>1153121519</v>
      </c>
      <c r="E244" s="32">
        <v>1153121519</v>
      </c>
      <c r="F244" s="32">
        <f t="shared" si="13"/>
        <v>0</v>
      </c>
      <c r="G244" s="33">
        <f t="shared" si="14"/>
        <v>100</v>
      </c>
      <c r="H244" s="33">
        <f t="shared" si="15"/>
        <v>100</v>
      </c>
      <c r="I244" s="33">
        <f t="shared" si="16"/>
        <v>100</v>
      </c>
    </row>
    <row r="245" spans="1:9" x14ac:dyDescent="0.25">
      <c r="A245" s="31" t="s">
        <v>143</v>
      </c>
      <c r="B245" s="32">
        <v>789964963</v>
      </c>
      <c r="C245" s="32">
        <v>789964963</v>
      </c>
      <c r="D245" s="32">
        <v>789964963</v>
      </c>
      <c r="E245" s="32">
        <v>789964963</v>
      </c>
      <c r="F245" s="32">
        <f t="shared" si="13"/>
        <v>0</v>
      </c>
      <c r="G245" s="33">
        <f t="shared" si="14"/>
        <v>100</v>
      </c>
      <c r="H245" s="33">
        <f t="shared" si="15"/>
        <v>100</v>
      </c>
      <c r="I245" s="33">
        <f t="shared" si="16"/>
        <v>100</v>
      </c>
    </row>
    <row r="246" spans="1:9" x14ac:dyDescent="0.25">
      <c r="A246" s="31" t="s">
        <v>144</v>
      </c>
      <c r="B246" s="32">
        <v>1080000000</v>
      </c>
      <c r="C246" s="32">
        <v>1080000000</v>
      </c>
      <c r="D246" s="32">
        <v>1080000000</v>
      </c>
      <c r="E246" s="32">
        <v>1080000000</v>
      </c>
      <c r="F246" s="32">
        <f t="shared" si="13"/>
        <v>0</v>
      </c>
      <c r="G246" s="33">
        <f t="shared" si="14"/>
        <v>100</v>
      </c>
      <c r="H246" s="33">
        <f t="shared" si="15"/>
        <v>100</v>
      </c>
      <c r="I246" s="33">
        <f t="shared" si="16"/>
        <v>100</v>
      </c>
    </row>
    <row r="247" spans="1:9" x14ac:dyDescent="0.25">
      <c r="A247" s="31" t="s">
        <v>145</v>
      </c>
      <c r="B247" s="32">
        <v>8382867454</v>
      </c>
      <c r="C247" s="32">
        <v>5456797407.96</v>
      </c>
      <c r="D247" s="32">
        <v>2987998924.0300002</v>
      </c>
      <c r="E247" s="32">
        <v>2915246924.0300002</v>
      </c>
      <c r="F247" s="32">
        <f t="shared" si="13"/>
        <v>2926070046.04</v>
      </c>
      <c r="G247" s="33">
        <f t="shared" si="14"/>
        <v>65.094640204005785</v>
      </c>
      <c r="H247" s="33">
        <f t="shared" si="15"/>
        <v>35.644115100546358</v>
      </c>
      <c r="I247" s="33">
        <f t="shared" si="16"/>
        <v>34.776249774043009</v>
      </c>
    </row>
    <row r="248" spans="1:9" x14ac:dyDescent="0.25">
      <c r="A248" s="31" t="s">
        <v>146</v>
      </c>
      <c r="B248" s="32">
        <v>3381713679</v>
      </c>
      <c r="C248" s="32">
        <v>1903302104.6700001</v>
      </c>
      <c r="D248" s="32">
        <v>798430507</v>
      </c>
      <c r="E248" s="32">
        <v>781530507</v>
      </c>
      <c r="F248" s="32">
        <f t="shared" si="13"/>
        <v>1478411574.3299999</v>
      </c>
      <c r="G248" s="33">
        <f t="shared" si="14"/>
        <v>56.282177775405927</v>
      </c>
      <c r="H248" s="33">
        <f t="shared" si="15"/>
        <v>23.610233827841462</v>
      </c>
      <c r="I248" s="33">
        <f t="shared" si="16"/>
        <v>23.110487202189894</v>
      </c>
    </row>
    <row r="249" spans="1:9" x14ac:dyDescent="0.25">
      <c r="A249" s="31" t="s">
        <v>147</v>
      </c>
      <c r="B249" s="32">
        <v>2374056023</v>
      </c>
      <c r="C249" s="32">
        <v>1835644874.3299999</v>
      </c>
      <c r="D249" s="32">
        <v>1356872232</v>
      </c>
      <c r="E249" s="32">
        <v>1330697315</v>
      </c>
      <c r="F249" s="32">
        <f t="shared" si="13"/>
        <v>538411148.67000008</v>
      </c>
      <c r="G249" s="33">
        <f t="shared" si="14"/>
        <v>77.321042829072269</v>
      </c>
      <c r="H249" s="33">
        <f t="shared" si="15"/>
        <v>57.15417912865319</v>
      </c>
      <c r="I249" s="33">
        <f t="shared" si="16"/>
        <v>56.051639140278198</v>
      </c>
    </row>
    <row r="250" spans="1:9" x14ac:dyDescent="0.25">
      <c r="A250" s="31" t="s">
        <v>148</v>
      </c>
      <c r="B250" s="32">
        <v>1727715454</v>
      </c>
      <c r="C250" s="32">
        <v>1389905376.01</v>
      </c>
      <c r="D250" s="32">
        <v>1318303008.01</v>
      </c>
      <c r="E250" s="32">
        <v>1249427351.3099999</v>
      </c>
      <c r="F250" s="32">
        <f t="shared" si="13"/>
        <v>337810077.99000001</v>
      </c>
      <c r="G250" s="33">
        <f t="shared" si="14"/>
        <v>80.447586018409254</v>
      </c>
      <c r="H250" s="33">
        <f t="shared" si="15"/>
        <v>76.3032480237339</v>
      </c>
      <c r="I250" s="33">
        <f t="shared" si="16"/>
        <v>72.316731810051863</v>
      </c>
    </row>
    <row r="251" spans="1:9" x14ac:dyDescent="0.25">
      <c r="A251" s="31" t="s">
        <v>149</v>
      </c>
      <c r="B251" s="32">
        <v>1192235904</v>
      </c>
      <c r="C251" s="32">
        <v>997055125</v>
      </c>
      <c r="D251" s="32">
        <v>751791421</v>
      </c>
      <c r="E251" s="32">
        <v>723041218</v>
      </c>
      <c r="F251" s="32">
        <f t="shared" si="13"/>
        <v>195180779</v>
      </c>
      <c r="G251" s="33">
        <f t="shared" si="14"/>
        <v>83.629013490940793</v>
      </c>
      <c r="H251" s="33">
        <f t="shared" si="15"/>
        <v>63.057270669144351</v>
      </c>
      <c r="I251" s="33">
        <f t="shared" si="16"/>
        <v>60.645818128288809</v>
      </c>
    </row>
    <row r="252" spans="1:9" x14ac:dyDescent="0.25">
      <c r="A252" s="22" t="s">
        <v>150</v>
      </c>
      <c r="B252" s="23">
        <v>115708607952</v>
      </c>
      <c r="C252" s="23">
        <v>83765240507.970001</v>
      </c>
      <c r="D252" s="23">
        <v>69865621352.639999</v>
      </c>
      <c r="E252" s="23">
        <v>69855954279.639999</v>
      </c>
      <c r="F252" s="23">
        <f t="shared" si="13"/>
        <v>31943367444.029999</v>
      </c>
      <c r="G252" s="24">
        <f t="shared" si="14"/>
        <v>72.393266145522006</v>
      </c>
      <c r="H252" s="24">
        <f t="shared" si="15"/>
        <v>60.38066016801681</v>
      </c>
      <c r="I252" s="24">
        <f t="shared" si="16"/>
        <v>60.372305497460232</v>
      </c>
    </row>
    <row r="253" spans="1:9" x14ac:dyDescent="0.25">
      <c r="A253" s="25" t="s">
        <v>17</v>
      </c>
      <c r="B253" s="26">
        <v>45704600000</v>
      </c>
      <c r="C253" s="26">
        <v>37836298608.32</v>
      </c>
      <c r="D253" s="26">
        <v>36725882243.07</v>
      </c>
      <c r="E253" s="26">
        <v>36716215170.07</v>
      </c>
      <c r="F253" s="26">
        <f t="shared" si="13"/>
        <v>7868301391.6800003</v>
      </c>
      <c r="G253" s="27">
        <f t="shared" si="14"/>
        <v>82.784443159594431</v>
      </c>
      <c r="H253" s="27">
        <f t="shared" si="15"/>
        <v>80.354892599585156</v>
      </c>
      <c r="I253" s="27">
        <f t="shared" si="16"/>
        <v>80.333741395986408</v>
      </c>
    </row>
    <row r="254" spans="1:9" ht="11.25" customHeight="1" x14ac:dyDescent="0.25">
      <c r="A254" s="28" t="s">
        <v>18</v>
      </c>
      <c r="B254" s="29">
        <v>32268900000</v>
      </c>
      <c r="C254" s="29">
        <v>29128941502</v>
      </c>
      <c r="D254" s="29">
        <v>29120175616</v>
      </c>
      <c r="E254" s="29">
        <v>29110964271</v>
      </c>
      <c r="F254" s="29">
        <f t="shared" si="13"/>
        <v>3139958498</v>
      </c>
      <c r="G254" s="30">
        <f t="shared" si="14"/>
        <v>90.269397165692041</v>
      </c>
      <c r="H254" s="30">
        <f t="shared" si="15"/>
        <v>90.242232043856475</v>
      </c>
      <c r="I254" s="30">
        <f t="shared" si="16"/>
        <v>90.213686462817151</v>
      </c>
    </row>
    <row r="255" spans="1:9" x14ac:dyDescent="0.25">
      <c r="A255" s="31" t="s">
        <v>19</v>
      </c>
      <c r="B255" s="32">
        <v>22177813486</v>
      </c>
      <c r="C255" s="32">
        <v>20362820737</v>
      </c>
      <c r="D255" s="32">
        <v>20355049791</v>
      </c>
      <c r="E255" s="32">
        <v>20348290053</v>
      </c>
      <c r="F255" s="32">
        <f t="shared" si="13"/>
        <v>1814992749</v>
      </c>
      <c r="G255" s="33">
        <f t="shared" si="14"/>
        <v>91.816178136110054</v>
      </c>
      <c r="H255" s="33">
        <f t="shared" si="15"/>
        <v>91.781138856855122</v>
      </c>
      <c r="I255" s="33">
        <f t="shared" si="16"/>
        <v>91.750659125369111</v>
      </c>
    </row>
    <row r="256" spans="1:9" x14ac:dyDescent="0.25">
      <c r="A256" s="31" t="s">
        <v>20</v>
      </c>
      <c r="B256" s="32">
        <v>8183600000</v>
      </c>
      <c r="C256" s="32">
        <v>7284120287</v>
      </c>
      <c r="D256" s="32">
        <v>7284120287</v>
      </c>
      <c r="E256" s="32">
        <v>7284120287</v>
      </c>
      <c r="F256" s="32">
        <f t="shared" si="13"/>
        <v>899479713</v>
      </c>
      <c r="G256" s="33">
        <f t="shared" si="14"/>
        <v>89.008752712742563</v>
      </c>
      <c r="H256" s="33">
        <f t="shared" si="15"/>
        <v>89.008752712742563</v>
      </c>
      <c r="I256" s="33">
        <f t="shared" si="16"/>
        <v>89.008752712742563</v>
      </c>
    </row>
    <row r="257" spans="1:9" ht="11.25" customHeight="1" x14ac:dyDescent="0.25">
      <c r="A257" s="31" t="s">
        <v>21</v>
      </c>
      <c r="B257" s="32">
        <v>1907486514</v>
      </c>
      <c r="C257" s="32">
        <v>1482000478</v>
      </c>
      <c r="D257" s="32">
        <v>1481005538</v>
      </c>
      <c r="E257" s="32">
        <v>1478553931</v>
      </c>
      <c r="F257" s="32">
        <f t="shared" si="13"/>
        <v>425486036</v>
      </c>
      <c r="G257" s="33">
        <f t="shared" si="14"/>
        <v>77.693890212216715</v>
      </c>
      <c r="H257" s="33">
        <f t="shared" si="15"/>
        <v>77.641730472543728</v>
      </c>
      <c r="I257" s="33">
        <f t="shared" si="16"/>
        <v>77.513204950501674</v>
      </c>
    </row>
    <row r="258" spans="1:9" x14ac:dyDescent="0.25">
      <c r="A258" s="28" t="s">
        <v>22</v>
      </c>
      <c r="B258" s="29">
        <v>9029200000</v>
      </c>
      <c r="C258" s="29">
        <v>8348684879.3199997</v>
      </c>
      <c r="D258" s="29">
        <v>7247112444.0699997</v>
      </c>
      <c r="E258" s="29">
        <v>7246656716.0699997</v>
      </c>
      <c r="F258" s="29">
        <f t="shared" si="13"/>
        <v>680515120.68000031</v>
      </c>
      <c r="G258" s="30">
        <f t="shared" si="14"/>
        <v>92.463173695565487</v>
      </c>
      <c r="H258" s="30">
        <f t="shared" si="15"/>
        <v>80.263062553382355</v>
      </c>
      <c r="I258" s="30">
        <f t="shared" si="16"/>
        <v>80.258015284521321</v>
      </c>
    </row>
    <row r="259" spans="1:9" x14ac:dyDescent="0.25">
      <c r="A259" s="31" t="s">
        <v>67</v>
      </c>
      <c r="B259" s="32">
        <v>9000000</v>
      </c>
      <c r="C259" s="32">
        <v>5694401</v>
      </c>
      <c r="D259" s="32">
        <v>929607</v>
      </c>
      <c r="E259" s="32">
        <v>929607</v>
      </c>
      <c r="F259" s="32">
        <f t="shared" si="13"/>
        <v>3305599</v>
      </c>
      <c r="G259" s="33">
        <f t="shared" si="14"/>
        <v>63.271122222222218</v>
      </c>
      <c r="H259" s="33">
        <f t="shared" si="15"/>
        <v>10.328966666666666</v>
      </c>
      <c r="I259" s="33">
        <f t="shared" si="16"/>
        <v>10.328966666666666</v>
      </c>
    </row>
    <row r="260" spans="1:9" x14ac:dyDescent="0.25">
      <c r="A260" s="31" t="s">
        <v>23</v>
      </c>
      <c r="B260" s="32">
        <v>9020200000</v>
      </c>
      <c r="C260" s="32">
        <v>8342990478.3199997</v>
      </c>
      <c r="D260" s="32">
        <v>7246182837.0699997</v>
      </c>
      <c r="E260" s="32">
        <v>7245727109.0699997</v>
      </c>
      <c r="F260" s="32">
        <f t="shared" si="13"/>
        <v>677209521.68000031</v>
      </c>
      <c r="G260" s="33">
        <f t="shared" si="14"/>
        <v>92.492300373827632</v>
      </c>
      <c r="H260" s="33">
        <f t="shared" si="15"/>
        <v>80.332840037582315</v>
      </c>
      <c r="I260" s="33">
        <f t="shared" si="16"/>
        <v>80.327787732755368</v>
      </c>
    </row>
    <row r="261" spans="1:9" x14ac:dyDescent="0.25">
      <c r="A261" s="28" t="s">
        <v>24</v>
      </c>
      <c r="B261" s="29">
        <v>4102000000</v>
      </c>
      <c r="C261" s="29">
        <v>54172227</v>
      </c>
      <c r="D261" s="29">
        <v>54094183</v>
      </c>
      <c r="E261" s="29">
        <v>54094183</v>
      </c>
      <c r="F261" s="29">
        <f t="shared" si="13"/>
        <v>4047827773</v>
      </c>
      <c r="G261" s="30">
        <f t="shared" si="14"/>
        <v>1.3206296196977085</v>
      </c>
      <c r="H261" s="30">
        <f t="shared" si="15"/>
        <v>1.3187270355923939</v>
      </c>
      <c r="I261" s="30">
        <f t="shared" si="16"/>
        <v>1.3187270355923939</v>
      </c>
    </row>
    <row r="262" spans="1:9" x14ac:dyDescent="0.25">
      <c r="A262" s="31" t="s">
        <v>123</v>
      </c>
      <c r="B262" s="32">
        <v>922000000</v>
      </c>
      <c r="C262" s="32">
        <v>0</v>
      </c>
      <c r="D262" s="32">
        <v>0</v>
      </c>
      <c r="E262" s="32">
        <v>0</v>
      </c>
      <c r="F262" s="32">
        <f t="shared" si="13"/>
        <v>922000000</v>
      </c>
      <c r="G262" s="33">
        <f t="shared" si="14"/>
        <v>0</v>
      </c>
      <c r="H262" s="33">
        <f t="shared" si="15"/>
        <v>0</v>
      </c>
      <c r="I262" s="33">
        <f t="shared" si="16"/>
        <v>0</v>
      </c>
    </row>
    <row r="263" spans="1:9" x14ac:dyDescent="0.25">
      <c r="A263" s="31" t="s">
        <v>151</v>
      </c>
      <c r="B263" s="32">
        <v>3000000000</v>
      </c>
      <c r="C263" s="32">
        <v>0</v>
      </c>
      <c r="D263" s="32">
        <v>0</v>
      </c>
      <c r="E263" s="32">
        <v>0</v>
      </c>
      <c r="F263" s="32">
        <f t="shared" ref="F263:F326" si="17">+B263-C263</f>
        <v>3000000000</v>
      </c>
      <c r="G263" s="33">
        <f t="shared" ref="G263:G326" si="18">IFERROR(IF(C263&gt;0,+C263/B263*100,0),0)</f>
        <v>0</v>
      </c>
      <c r="H263" s="33">
        <f t="shared" ref="H263:H326" si="19">IFERROR(IF(D263&gt;0,+D263/B263*100,0),0)</f>
        <v>0</v>
      </c>
      <c r="I263" s="33">
        <f t="shared" ref="I263:I326" si="20">IFERROR(IF(E263&gt;0,+E263/B263*100,0),0)</f>
        <v>0</v>
      </c>
    </row>
    <row r="264" spans="1:9" x14ac:dyDescent="0.25">
      <c r="A264" s="31" t="s">
        <v>33</v>
      </c>
      <c r="B264" s="32">
        <v>90000000</v>
      </c>
      <c r="C264" s="32">
        <v>54172227</v>
      </c>
      <c r="D264" s="32">
        <v>54094183</v>
      </c>
      <c r="E264" s="32">
        <v>54094183</v>
      </c>
      <c r="F264" s="32">
        <f t="shared" si="17"/>
        <v>35827773</v>
      </c>
      <c r="G264" s="33">
        <f t="shared" si="18"/>
        <v>60.191363333333335</v>
      </c>
      <c r="H264" s="33">
        <f t="shared" si="19"/>
        <v>60.104647777777778</v>
      </c>
      <c r="I264" s="33">
        <f t="shared" si="20"/>
        <v>60.104647777777778</v>
      </c>
    </row>
    <row r="265" spans="1:9" x14ac:dyDescent="0.25">
      <c r="A265" s="31" t="s">
        <v>36</v>
      </c>
      <c r="B265" s="32">
        <v>90000000</v>
      </c>
      <c r="C265" s="32">
        <v>0</v>
      </c>
      <c r="D265" s="32">
        <v>0</v>
      </c>
      <c r="E265" s="32">
        <v>0</v>
      </c>
      <c r="F265" s="32">
        <f t="shared" si="17"/>
        <v>90000000</v>
      </c>
      <c r="G265" s="33">
        <f t="shared" si="18"/>
        <v>0</v>
      </c>
      <c r="H265" s="33">
        <f t="shared" si="19"/>
        <v>0</v>
      </c>
      <c r="I265" s="33">
        <f t="shared" si="20"/>
        <v>0</v>
      </c>
    </row>
    <row r="266" spans="1:9" x14ac:dyDescent="0.25">
      <c r="A266" s="28" t="s">
        <v>39</v>
      </c>
      <c r="B266" s="29">
        <v>304500000</v>
      </c>
      <c r="C266" s="29">
        <v>304500000</v>
      </c>
      <c r="D266" s="29">
        <v>304500000</v>
      </c>
      <c r="E266" s="29">
        <v>304500000</v>
      </c>
      <c r="F266" s="29">
        <f t="shared" si="17"/>
        <v>0</v>
      </c>
      <c r="G266" s="30">
        <f t="shared" si="18"/>
        <v>100</v>
      </c>
      <c r="H266" s="30">
        <f t="shared" si="19"/>
        <v>100</v>
      </c>
      <c r="I266" s="30">
        <f t="shared" si="20"/>
        <v>100</v>
      </c>
    </row>
    <row r="267" spans="1:9" x14ac:dyDescent="0.25">
      <c r="A267" s="31" t="s">
        <v>40</v>
      </c>
      <c r="B267" s="32">
        <v>154500000</v>
      </c>
      <c r="C267" s="32">
        <v>154500000</v>
      </c>
      <c r="D267" s="32">
        <v>154500000</v>
      </c>
      <c r="E267" s="32">
        <v>154500000</v>
      </c>
      <c r="F267" s="32">
        <f t="shared" si="17"/>
        <v>0</v>
      </c>
      <c r="G267" s="33">
        <f t="shared" si="18"/>
        <v>100</v>
      </c>
      <c r="H267" s="33">
        <f t="shared" si="19"/>
        <v>100</v>
      </c>
      <c r="I267" s="33">
        <f t="shared" si="20"/>
        <v>100</v>
      </c>
    </row>
    <row r="268" spans="1:9" x14ac:dyDescent="0.25">
      <c r="A268" s="31" t="s">
        <v>42</v>
      </c>
      <c r="B268" s="32">
        <v>150000000</v>
      </c>
      <c r="C268" s="32">
        <v>150000000</v>
      </c>
      <c r="D268" s="32">
        <v>150000000</v>
      </c>
      <c r="E268" s="32">
        <v>150000000</v>
      </c>
      <c r="F268" s="32">
        <f t="shared" si="17"/>
        <v>0</v>
      </c>
      <c r="G268" s="33">
        <f t="shared" si="18"/>
        <v>100</v>
      </c>
      <c r="H268" s="33">
        <f t="shared" si="19"/>
        <v>100</v>
      </c>
      <c r="I268" s="33">
        <f t="shared" si="20"/>
        <v>100</v>
      </c>
    </row>
    <row r="269" spans="1:9" x14ac:dyDescent="0.25">
      <c r="A269" s="25" t="s">
        <v>43</v>
      </c>
      <c r="B269" s="26">
        <v>70004007952</v>
      </c>
      <c r="C269" s="26">
        <v>45928941899.650002</v>
      </c>
      <c r="D269" s="26">
        <v>33139739109.57</v>
      </c>
      <c r="E269" s="26">
        <v>33139739109.57</v>
      </c>
      <c r="F269" s="26">
        <f t="shared" si="17"/>
        <v>24075066052.349998</v>
      </c>
      <c r="G269" s="27">
        <f t="shared" si="18"/>
        <v>65.609017602452596</v>
      </c>
      <c r="H269" s="27">
        <f t="shared" si="19"/>
        <v>47.339773934505423</v>
      </c>
      <c r="I269" s="27">
        <f t="shared" si="20"/>
        <v>47.339773934505423</v>
      </c>
    </row>
    <row r="270" spans="1:9" x14ac:dyDescent="0.25">
      <c r="A270" s="31" t="s">
        <v>152</v>
      </c>
      <c r="B270" s="32">
        <v>47004007952</v>
      </c>
      <c r="C270" s="32">
        <v>33606909467.290001</v>
      </c>
      <c r="D270" s="32">
        <v>23826329968.420002</v>
      </c>
      <c r="E270" s="32">
        <v>23826329968.420002</v>
      </c>
      <c r="F270" s="32">
        <f t="shared" si="17"/>
        <v>13397098484.709999</v>
      </c>
      <c r="G270" s="33">
        <f t="shared" si="18"/>
        <v>71.497965666266211</v>
      </c>
      <c r="H270" s="33">
        <f t="shared" si="19"/>
        <v>50.689996463176499</v>
      </c>
      <c r="I270" s="33">
        <f t="shared" si="20"/>
        <v>50.689996463176499</v>
      </c>
    </row>
    <row r="271" spans="1:9" x14ac:dyDescent="0.25">
      <c r="A271" s="31" t="s">
        <v>153</v>
      </c>
      <c r="B271" s="32">
        <v>23000000000</v>
      </c>
      <c r="C271" s="32">
        <v>12322032432.360001</v>
      </c>
      <c r="D271" s="32">
        <v>9313409141.1499996</v>
      </c>
      <c r="E271" s="32">
        <v>9313409141.1499996</v>
      </c>
      <c r="F271" s="32">
        <f t="shared" si="17"/>
        <v>10677967567.639999</v>
      </c>
      <c r="G271" s="33">
        <f t="shared" si="18"/>
        <v>53.574054053739125</v>
      </c>
      <c r="H271" s="33">
        <f t="shared" si="19"/>
        <v>40.493083222391299</v>
      </c>
      <c r="I271" s="33">
        <f t="shared" si="20"/>
        <v>40.493083222391299</v>
      </c>
    </row>
    <row r="272" spans="1:9" x14ac:dyDescent="0.25">
      <c r="A272" s="22" t="s">
        <v>154</v>
      </c>
      <c r="B272" s="23">
        <v>32619282864</v>
      </c>
      <c r="C272" s="23">
        <v>26539126333.709999</v>
      </c>
      <c r="D272" s="23">
        <v>23061056998.440002</v>
      </c>
      <c r="E272" s="23">
        <v>23061056998.440002</v>
      </c>
      <c r="F272" s="23">
        <f t="shared" si="17"/>
        <v>6080156530.2900009</v>
      </c>
      <c r="G272" s="24">
        <f t="shared" si="18"/>
        <v>81.360238495615988</v>
      </c>
      <c r="H272" s="24">
        <f t="shared" si="19"/>
        <v>70.697621080723223</v>
      </c>
      <c r="I272" s="24">
        <f t="shared" si="20"/>
        <v>70.697621080723223</v>
      </c>
    </row>
    <row r="273" spans="1:9" x14ac:dyDescent="0.25">
      <c r="A273" s="25" t="s">
        <v>17</v>
      </c>
      <c r="B273" s="26">
        <v>30411285000</v>
      </c>
      <c r="C273" s="26">
        <v>24949442630.709999</v>
      </c>
      <c r="D273" s="26">
        <v>21759132679.440002</v>
      </c>
      <c r="E273" s="26">
        <v>21759132679.440002</v>
      </c>
      <c r="F273" s="26">
        <f t="shared" si="17"/>
        <v>5461842369.2900009</v>
      </c>
      <c r="G273" s="27">
        <f t="shared" si="18"/>
        <v>82.040080288320596</v>
      </c>
      <c r="H273" s="27">
        <f t="shared" si="19"/>
        <v>71.549533929394968</v>
      </c>
      <c r="I273" s="27">
        <f t="shared" si="20"/>
        <v>71.549533929394968</v>
      </c>
    </row>
    <row r="274" spans="1:9" x14ac:dyDescent="0.25">
      <c r="A274" s="28" t="s">
        <v>18</v>
      </c>
      <c r="B274" s="29">
        <v>10909656000</v>
      </c>
      <c r="C274" s="29">
        <v>9268248918</v>
      </c>
      <c r="D274" s="29">
        <v>9268248918</v>
      </c>
      <c r="E274" s="29">
        <v>9268248918</v>
      </c>
      <c r="F274" s="29">
        <f t="shared" si="17"/>
        <v>1641407082</v>
      </c>
      <c r="G274" s="30">
        <f t="shared" si="18"/>
        <v>84.954547769425545</v>
      </c>
      <c r="H274" s="30">
        <f t="shared" si="19"/>
        <v>84.954547769425545</v>
      </c>
      <c r="I274" s="30">
        <f t="shared" si="20"/>
        <v>84.954547769425545</v>
      </c>
    </row>
    <row r="275" spans="1:9" x14ac:dyDescent="0.25">
      <c r="A275" s="31" t="s">
        <v>19</v>
      </c>
      <c r="B275" s="32">
        <v>7176041394</v>
      </c>
      <c r="C275" s="32">
        <v>6548398593</v>
      </c>
      <c r="D275" s="32">
        <v>6548398593</v>
      </c>
      <c r="E275" s="32">
        <v>6548398593</v>
      </c>
      <c r="F275" s="32">
        <f t="shared" si="17"/>
        <v>627642801</v>
      </c>
      <c r="G275" s="33">
        <f t="shared" si="18"/>
        <v>91.253634608005711</v>
      </c>
      <c r="H275" s="33">
        <f t="shared" si="19"/>
        <v>91.253634608005711</v>
      </c>
      <c r="I275" s="33">
        <f t="shared" si="20"/>
        <v>91.253634608005711</v>
      </c>
    </row>
    <row r="276" spans="1:9" x14ac:dyDescent="0.25">
      <c r="A276" s="31" t="s">
        <v>20</v>
      </c>
      <c r="B276" s="32">
        <v>2777087000</v>
      </c>
      <c r="C276" s="32">
        <v>2043409804</v>
      </c>
      <c r="D276" s="32">
        <v>2043409804</v>
      </c>
      <c r="E276" s="32">
        <v>2043409804</v>
      </c>
      <c r="F276" s="32">
        <f t="shared" si="17"/>
        <v>733677196</v>
      </c>
      <c r="G276" s="33">
        <f t="shared" si="18"/>
        <v>73.581051079782526</v>
      </c>
      <c r="H276" s="33">
        <f t="shared" si="19"/>
        <v>73.581051079782526</v>
      </c>
      <c r="I276" s="33">
        <f t="shared" si="20"/>
        <v>73.581051079782526</v>
      </c>
    </row>
    <row r="277" spans="1:9" x14ac:dyDescent="0.25">
      <c r="A277" s="31" t="s">
        <v>21</v>
      </c>
      <c r="B277" s="32">
        <v>956527606</v>
      </c>
      <c r="C277" s="32">
        <v>676440521</v>
      </c>
      <c r="D277" s="32">
        <v>676440521</v>
      </c>
      <c r="E277" s="32">
        <v>676440521</v>
      </c>
      <c r="F277" s="32">
        <f t="shared" si="17"/>
        <v>280087085</v>
      </c>
      <c r="G277" s="33">
        <f t="shared" si="18"/>
        <v>70.718347986707244</v>
      </c>
      <c r="H277" s="33">
        <f t="shared" si="19"/>
        <v>70.718347986707244</v>
      </c>
      <c r="I277" s="33">
        <f t="shared" si="20"/>
        <v>70.718347986707244</v>
      </c>
    </row>
    <row r="278" spans="1:9" x14ac:dyDescent="0.25">
      <c r="A278" s="28" t="s">
        <v>22</v>
      </c>
      <c r="B278" s="29">
        <v>19238190000</v>
      </c>
      <c r="C278" s="29">
        <v>15641367261.709999</v>
      </c>
      <c r="D278" s="29">
        <v>12454195578.440001</v>
      </c>
      <c r="E278" s="29">
        <v>12454195578.440001</v>
      </c>
      <c r="F278" s="29">
        <f t="shared" si="17"/>
        <v>3596822738.2900009</v>
      </c>
      <c r="G278" s="30">
        <f t="shared" si="18"/>
        <v>81.303736275138149</v>
      </c>
      <c r="H278" s="30">
        <f t="shared" si="19"/>
        <v>64.736836357474374</v>
      </c>
      <c r="I278" s="30">
        <f t="shared" si="20"/>
        <v>64.736836357474374</v>
      </c>
    </row>
    <row r="279" spans="1:9" x14ac:dyDescent="0.25">
      <c r="A279" s="31" t="s">
        <v>67</v>
      </c>
      <c r="B279" s="32">
        <v>584328490</v>
      </c>
      <c r="C279" s="32">
        <v>4175000</v>
      </c>
      <c r="D279" s="32">
        <v>773500</v>
      </c>
      <c r="E279" s="32">
        <v>773500</v>
      </c>
      <c r="F279" s="32">
        <f t="shared" si="17"/>
        <v>580153490</v>
      </c>
      <c r="G279" s="33">
        <f t="shared" si="18"/>
        <v>0.71449536886349663</v>
      </c>
      <c r="H279" s="33">
        <f t="shared" si="19"/>
        <v>0.13237417193195561</v>
      </c>
      <c r="I279" s="33">
        <f t="shared" si="20"/>
        <v>0.13237417193195561</v>
      </c>
    </row>
    <row r="280" spans="1:9" x14ac:dyDescent="0.25">
      <c r="A280" s="31" t="s">
        <v>23</v>
      </c>
      <c r="B280" s="32">
        <v>18653861510</v>
      </c>
      <c r="C280" s="32">
        <v>15637192261.709999</v>
      </c>
      <c r="D280" s="32">
        <v>12453422078.440001</v>
      </c>
      <c r="E280" s="32">
        <v>12453422078.440001</v>
      </c>
      <c r="F280" s="32">
        <f t="shared" si="17"/>
        <v>3016669248.2900009</v>
      </c>
      <c r="G280" s="33">
        <f t="shared" si="18"/>
        <v>83.82817816743831</v>
      </c>
      <c r="H280" s="33">
        <f t="shared" si="19"/>
        <v>66.760558245615499</v>
      </c>
      <c r="I280" s="33">
        <f t="shared" si="20"/>
        <v>66.760558245615499</v>
      </c>
    </row>
    <row r="281" spans="1:9" x14ac:dyDescent="0.25">
      <c r="A281" s="28" t="s">
        <v>24</v>
      </c>
      <c r="B281" s="29">
        <v>165590000</v>
      </c>
      <c r="C281" s="29">
        <v>14832980</v>
      </c>
      <c r="D281" s="29">
        <v>14832980</v>
      </c>
      <c r="E281" s="29">
        <v>14832980</v>
      </c>
      <c r="F281" s="29">
        <f t="shared" si="17"/>
        <v>150757020</v>
      </c>
      <c r="G281" s="30">
        <f t="shared" si="18"/>
        <v>8.9576544477323505</v>
      </c>
      <c r="H281" s="30">
        <f t="shared" si="19"/>
        <v>8.9576544477323505</v>
      </c>
      <c r="I281" s="30">
        <f t="shared" si="20"/>
        <v>8.9576544477323505</v>
      </c>
    </row>
    <row r="282" spans="1:9" x14ac:dyDescent="0.25">
      <c r="A282" s="31" t="s">
        <v>33</v>
      </c>
      <c r="B282" s="32">
        <v>62590000</v>
      </c>
      <c r="C282" s="32">
        <v>14832980</v>
      </c>
      <c r="D282" s="32">
        <v>14832980</v>
      </c>
      <c r="E282" s="32">
        <v>14832980</v>
      </c>
      <c r="F282" s="32">
        <f t="shared" si="17"/>
        <v>47757020</v>
      </c>
      <c r="G282" s="33">
        <f t="shared" si="18"/>
        <v>23.698641955583959</v>
      </c>
      <c r="H282" s="33">
        <f t="shared" si="19"/>
        <v>23.698641955583959</v>
      </c>
      <c r="I282" s="33">
        <f t="shared" si="20"/>
        <v>23.698641955583959</v>
      </c>
    </row>
    <row r="283" spans="1:9" x14ac:dyDescent="0.25">
      <c r="A283" s="31" t="s">
        <v>36</v>
      </c>
      <c r="B283" s="32">
        <v>103000000</v>
      </c>
      <c r="C283" s="32">
        <v>0</v>
      </c>
      <c r="D283" s="32">
        <v>0</v>
      </c>
      <c r="E283" s="32">
        <v>0</v>
      </c>
      <c r="F283" s="32">
        <f t="shared" si="17"/>
        <v>103000000</v>
      </c>
      <c r="G283" s="33">
        <f t="shared" si="18"/>
        <v>0</v>
      </c>
      <c r="H283" s="33">
        <f t="shared" si="19"/>
        <v>0</v>
      </c>
      <c r="I283" s="33">
        <f t="shared" si="20"/>
        <v>0</v>
      </c>
    </row>
    <row r="284" spans="1:9" x14ac:dyDescent="0.25">
      <c r="A284" s="28" t="s">
        <v>39</v>
      </c>
      <c r="B284" s="29">
        <v>97849000</v>
      </c>
      <c r="C284" s="29">
        <v>24993471</v>
      </c>
      <c r="D284" s="29">
        <v>21855203</v>
      </c>
      <c r="E284" s="29">
        <v>21855203</v>
      </c>
      <c r="F284" s="29">
        <f t="shared" si="17"/>
        <v>72855529</v>
      </c>
      <c r="G284" s="30">
        <f t="shared" si="18"/>
        <v>25.542898752158937</v>
      </c>
      <c r="H284" s="30">
        <f t="shared" si="19"/>
        <v>22.335642673915931</v>
      </c>
      <c r="I284" s="30">
        <f t="shared" si="20"/>
        <v>22.335642673915931</v>
      </c>
    </row>
    <row r="285" spans="1:9" x14ac:dyDescent="0.25">
      <c r="A285" s="31" t="s">
        <v>40</v>
      </c>
      <c r="B285" s="32">
        <v>60203000</v>
      </c>
      <c r="C285" s="32">
        <v>20722218</v>
      </c>
      <c r="D285" s="32">
        <v>17583950</v>
      </c>
      <c r="E285" s="32">
        <v>17583950</v>
      </c>
      <c r="F285" s="32">
        <f t="shared" si="17"/>
        <v>39480782</v>
      </c>
      <c r="G285" s="33">
        <f t="shared" si="18"/>
        <v>34.420573725561852</v>
      </c>
      <c r="H285" s="33">
        <f t="shared" si="19"/>
        <v>29.20776373270435</v>
      </c>
      <c r="I285" s="33">
        <f t="shared" si="20"/>
        <v>29.20776373270435</v>
      </c>
    </row>
    <row r="286" spans="1:9" x14ac:dyDescent="0.25">
      <c r="A286" s="31" t="s">
        <v>42</v>
      </c>
      <c r="B286" s="32">
        <v>37646000</v>
      </c>
      <c r="C286" s="32">
        <v>4271253</v>
      </c>
      <c r="D286" s="32">
        <v>4271253</v>
      </c>
      <c r="E286" s="32">
        <v>4271253</v>
      </c>
      <c r="F286" s="32">
        <f t="shared" si="17"/>
        <v>33374747</v>
      </c>
      <c r="G286" s="33">
        <f t="shared" si="18"/>
        <v>11.34583488285608</v>
      </c>
      <c r="H286" s="33">
        <f t="shared" si="19"/>
        <v>11.34583488285608</v>
      </c>
      <c r="I286" s="33">
        <f t="shared" si="20"/>
        <v>11.34583488285608</v>
      </c>
    </row>
    <row r="287" spans="1:9" x14ac:dyDescent="0.25">
      <c r="A287" s="25" t="s">
        <v>43</v>
      </c>
      <c r="B287" s="26">
        <v>2207997864</v>
      </c>
      <c r="C287" s="26">
        <v>1589683703</v>
      </c>
      <c r="D287" s="26">
        <v>1301924319</v>
      </c>
      <c r="E287" s="26">
        <v>1301924319</v>
      </c>
      <c r="F287" s="26">
        <f t="shared" si="17"/>
        <v>618314161</v>
      </c>
      <c r="G287" s="27">
        <f t="shared" si="18"/>
        <v>71.996614168826028</v>
      </c>
      <c r="H287" s="27">
        <f t="shared" si="19"/>
        <v>58.96402076410704</v>
      </c>
      <c r="I287" s="27">
        <f t="shared" si="20"/>
        <v>58.96402076410704</v>
      </c>
    </row>
    <row r="288" spans="1:9" x14ac:dyDescent="0.25">
      <c r="A288" s="31" t="s">
        <v>155</v>
      </c>
      <c r="B288" s="32">
        <v>2207997864</v>
      </c>
      <c r="C288" s="32">
        <v>1589683703</v>
      </c>
      <c r="D288" s="32">
        <v>1301924319</v>
      </c>
      <c r="E288" s="32">
        <v>1301924319</v>
      </c>
      <c r="F288" s="32">
        <f t="shared" si="17"/>
        <v>618314161</v>
      </c>
      <c r="G288" s="33">
        <f t="shared" si="18"/>
        <v>71.996614168826028</v>
      </c>
      <c r="H288" s="33">
        <f t="shared" si="19"/>
        <v>58.96402076410704</v>
      </c>
      <c r="I288" s="33">
        <f t="shared" si="20"/>
        <v>58.96402076410704</v>
      </c>
    </row>
    <row r="289" spans="1:9" x14ac:dyDescent="0.25">
      <c r="A289" s="22" t="s">
        <v>156</v>
      </c>
      <c r="B289" s="23">
        <v>79010964958</v>
      </c>
      <c r="C289" s="23">
        <v>61872935716.419998</v>
      </c>
      <c r="D289" s="23">
        <v>53031126274.909996</v>
      </c>
      <c r="E289" s="23">
        <v>53022733400.909996</v>
      </c>
      <c r="F289" s="23">
        <f t="shared" si="17"/>
        <v>17138029241.580002</v>
      </c>
      <c r="G289" s="24">
        <f t="shared" si="18"/>
        <v>78.309302701605915</v>
      </c>
      <c r="H289" s="24">
        <f t="shared" si="19"/>
        <v>67.118692074068264</v>
      </c>
      <c r="I289" s="24">
        <f t="shared" si="20"/>
        <v>67.108069657287928</v>
      </c>
    </row>
    <row r="290" spans="1:9" x14ac:dyDescent="0.25">
      <c r="A290" s="25" t="s">
        <v>17</v>
      </c>
      <c r="B290" s="26">
        <v>48503143000</v>
      </c>
      <c r="C290" s="26">
        <v>42777328615.07</v>
      </c>
      <c r="D290" s="26">
        <v>39037729426.199997</v>
      </c>
      <c r="E290" s="26">
        <v>39037729426.199997</v>
      </c>
      <c r="F290" s="26">
        <f t="shared" si="17"/>
        <v>5725814384.9300003</v>
      </c>
      <c r="G290" s="27">
        <f t="shared" si="18"/>
        <v>88.194962159606845</v>
      </c>
      <c r="H290" s="27">
        <f t="shared" si="19"/>
        <v>80.484948008833157</v>
      </c>
      <c r="I290" s="27">
        <f t="shared" si="20"/>
        <v>80.484948008833157</v>
      </c>
    </row>
    <row r="291" spans="1:9" x14ac:dyDescent="0.25">
      <c r="A291" s="28" t="s">
        <v>18</v>
      </c>
      <c r="B291" s="29">
        <v>27757300000</v>
      </c>
      <c r="C291" s="29">
        <v>24221777191</v>
      </c>
      <c r="D291" s="29">
        <v>24219066904</v>
      </c>
      <c r="E291" s="29">
        <v>24219066904</v>
      </c>
      <c r="F291" s="29">
        <f t="shared" si="17"/>
        <v>3535522809</v>
      </c>
      <c r="G291" s="30">
        <f t="shared" si="18"/>
        <v>87.262727970659967</v>
      </c>
      <c r="H291" s="30">
        <f t="shared" si="19"/>
        <v>87.25296373926858</v>
      </c>
      <c r="I291" s="30">
        <f t="shared" si="20"/>
        <v>87.25296373926858</v>
      </c>
    </row>
    <row r="292" spans="1:9" x14ac:dyDescent="0.25">
      <c r="A292" s="31" t="s">
        <v>19</v>
      </c>
      <c r="B292" s="32">
        <v>18920000000</v>
      </c>
      <c r="C292" s="32">
        <v>16466881028</v>
      </c>
      <c r="D292" s="32">
        <v>16464170741</v>
      </c>
      <c r="E292" s="32">
        <v>16464170741</v>
      </c>
      <c r="F292" s="32">
        <f t="shared" si="17"/>
        <v>2453118972</v>
      </c>
      <c r="G292" s="33">
        <f t="shared" si="18"/>
        <v>87.034254904862578</v>
      </c>
      <c r="H292" s="33">
        <f t="shared" si="19"/>
        <v>87.019929920718823</v>
      </c>
      <c r="I292" s="33">
        <f t="shared" si="20"/>
        <v>87.019929920718823</v>
      </c>
    </row>
    <row r="293" spans="1:9" x14ac:dyDescent="0.25">
      <c r="A293" s="31" t="s">
        <v>20</v>
      </c>
      <c r="B293" s="32">
        <v>6883400000</v>
      </c>
      <c r="C293" s="32">
        <v>6043358164</v>
      </c>
      <c r="D293" s="32">
        <v>6043358164</v>
      </c>
      <c r="E293" s="32">
        <v>6043358164</v>
      </c>
      <c r="F293" s="32">
        <f t="shared" si="17"/>
        <v>840041836</v>
      </c>
      <c r="G293" s="33">
        <f t="shared" si="18"/>
        <v>87.796120579945963</v>
      </c>
      <c r="H293" s="33">
        <f t="shared" si="19"/>
        <v>87.796120579945963</v>
      </c>
      <c r="I293" s="33">
        <f t="shared" si="20"/>
        <v>87.796120579945963</v>
      </c>
    </row>
    <row r="294" spans="1:9" x14ac:dyDescent="0.25">
      <c r="A294" s="31" t="s">
        <v>21</v>
      </c>
      <c r="B294" s="32">
        <v>1953900000</v>
      </c>
      <c r="C294" s="32">
        <v>1711537999</v>
      </c>
      <c r="D294" s="32">
        <v>1711537999</v>
      </c>
      <c r="E294" s="32">
        <v>1711537999</v>
      </c>
      <c r="F294" s="32">
        <f t="shared" si="17"/>
        <v>242362001</v>
      </c>
      <c r="G294" s="33">
        <f t="shared" si="18"/>
        <v>87.595987460975493</v>
      </c>
      <c r="H294" s="33">
        <f t="shared" si="19"/>
        <v>87.595987460975493</v>
      </c>
      <c r="I294" s="33">
        <f t="shared" si="20"/>
        <v>87.595987460975493</v>
      </c>
    </row>
    <row r="295" spans="1:9" x14ac:dyDescent="0.25">
      <c r="A295" s="28" t="s">
        <v>22</v>
      </c>
      <c r="B295" s="29">
        <v>19079100548</v>
      </c>
      <c r="C295" s="29">
        <v>18282917316.07</v>
      </c>
      <c r="D295" s="29">
        <v>14553843675.200001</v>
      </c>
      <c r="E295" s="29">
        <v>14553843675.200001</v>
      </c>
      <c r="F295" s="29">
        <f t="shared" si="17"/>
        <v>796183231.93000031</v>
      </c>
      <c r="G295" s="30">
        <f t="shared" si="18"/>
        <v>95.826935185299064</v>
      </c>
      <c r="H295" s="30">
        <f t="shared" si="19"/>
        <v>76.281602681346698</v>
      </c>
      <c r="I295" s="30">
        <f t="shared" si="20"/>
        <v>76.281602681346698</v>
      </c>
    </row>
    <row r="296" spans="1:9" x14ac:dyDescent="0.25">
      <c r="A296" s="31" t="s">
        <v>67</v>
      </c>
      <c r="B296" s="32">
        <v>87400000</v>
      </c>
      <c r="C296" s="32">
        <v>55450369</v>
      </c>
      <c r="D296" s="32">
        <v>46847232.770000003</v>
      </c>
      <c r="E296" s="32">
        <v>46847232.770000003</v>
      </c>
      <c r="F296" s="32">
        <f t="shared" si="17"/>
        <v>31949631</v>
      </c>
      <c r="G296" s="33">
        <f t="shared" si="18"/>
        <v>63.444358123569799</v>
      </c>
      <c r="H296" s="33">
        <f t="shared" si="19"/>
        <v>53.600952826086953</v>
      </c>
      <c r="I296" s="33">
        <f t="shared" si="20"/>
        <v>53.600952826086953</v>
      </c>
    </row>
    <row r="297" spans="1:9" x14ac:dyDescent="0.25">
      <c r="A297" s="31" t="s">
        <v>23</v>
      </c>
      <c r="B297" s="32">
        <v>18991700548</v>
      </c>
      <c r="C297" s="32">
        <v>18227466947.07</v>
      </c>
      <c r="D297" s="32">
        <v>14506996442.43</v>
      </c>
      <c r="E297" s="32">
        <v>14506996442.43</v>
      </c>
      <c r="F297" s="32">
        <f t="shared" si="17"/>
        <v>764233600.93000031</v>
      </c>
      <c r="G297" s="33">
        <f t="shared" si="18"/>
        <v>95.975960135857974</v>
      </c>
      <c r="H297" s="33">
        <f t="shared" si="19"/>
        <v>76.385979263756454</v>
      </c>
      <c r="I297" s="33">
        <f t="shared" si="20"/>
        <v>76.385979263756454</v>
      </c>
    </row>
    <row r="298" spans="1:9" x14ac:dyDescent="0.25">
      <c r="A298" s="28" t="s">
        <v>24</v>
      </c>
      <c r="B298" s="29">
        <v>1047300000</v>
      </c>
      <c r="C298" s="29">
        <v>27165563</v>
      </c>
      <c r="D298" s="29">
        <v>19350302</v>
      </c>
      <c r="E298" s="29">
        <v>19350302</v>
      </c>
      <c r="F298" s="29">
        <f t="shared" si="17"/>
        <v>1020134437</v>
      </c>
      <c r="G298" s="30">
        <f t="shared" si="18"/>
        <v>2.593866418409243</v>
      </c>
      <c r="H298" s="30">
        <f t="shared" si="19"/>
        <v>1.8476369712594289</v>
      </c>
      <c r="I298" s="30">
        <f t="shared" si="20"/>
        <v>1.8476369712594289</v>
      </c>
    </row>
    <row r="299" spans="1:9" x14ac:dyDescent="0.25">
      <c r="A299" s="31" t="s">
        <v>151</v>
      </c>
      <c r="B299" s="32">
        <v>700000000</v>
      </c>
      <c r="C299" s="32">
        <v>0</v>
      </c>
      <c r="D299" s="32">
        <v>0</v>
      </c>
      <c r="E299" s="32">
        <v>0</v>
      </c>
      <c r="F299" s="32">
        <f t="shared" si="17"/>
        <v>700000000</v>
      </c>
      <c r="G299" s="33">
        <f t="shared" si="18"/>
        <v>0</v>
      </c>
      <c r="H299" s="33">
        <f t="shared" si="19"/>
        <v>0</v>
      </c>
      <c r="I299" s="33">
        <f t="shared" si="20"/>
        <v>0</v>
      </c>
    </row>
    <row r="300" spans="1:9" x14ac:dyDescent="0.25">
      <c r="A300" s="31" t="s">
        <v>33</v>
      </c>
      <c r="B300" s="32">
        <v>142700000</v>
      </c>
      <c r="C300" s="32">
        <v>27165563</v>
      </c>
      <c r="D300" s="32">
        <v>19350302</v>
      </c>
      <c r="E300" s="32">
        <v>19350302</v>
      </c>
      <c r="F300" s="32">
        <f t="shared" si="17"/>
        <v>115534437</v>
      </c>
      <c r="G300" s="33">
        <f t="shared" si="18"/>
        <v>19.036834618079887</v>
      </c>
      <c r="H300" s="33">
        <f t="shared" si="19"/>
        <v>13.560127540294323</v>
      </c>
      <c r="I300" s="33">
        <f t="shared" si="20"/>
        <v>13.560127540294323</v>
      </c>
    </row>
    <row r="301" spans="1:9" x14ac:dyDescent="0.25">
      <c r="A301" s="31" t="s">
        <v>36</v>
      </c>
      <c r="B301" s="32">
        <v>204600000</v>
      </c>
      <c r="C301" s="32">
        <v>0</v>
      </c>
      <c r="D301" s="32">
        <v>0</v>
      </c>
      <c r="E301" s="32">
        <v>0</v>
      </c>
      <c r="F301" s="32">
        <f t="shared" si="17"/>
        <v>204600000</v>
      </c>
      <c r="G301" s="33">
        <f t="shared" si="18"/>
        <v>0</v>
      </c>
      <c r="H301" s="33">
        <f t="shared" si="19"/>
        <v>0</v>
      </c>
      <c r="I301" s="33">
        <f t="shared" si="20"/>
        <v>0</v>
      </c>
    </row>
    <row r="302" spans="1:9" x14ac:dyDescent="0.25">
      <c r="A302" s="28" t="s">
        <v>39</v>
      </c>
      <c r="B302" s="29">
        <v>619442452</v>
      </c>
      <c r="C302" s="29">
        <v>245468545</v>
      </c>
      <c r="D302" s="29">
        <v>245468545</v>
      </c>
      <c r="E302" s="29">
        <v>245468545</v>
      </c>
      <c r="F302" s="29">
        <f t="shared" si="17"/>
        <v>373973907</v>
      </c>
      <c r="G302" s="30">
        <f t="shared" si="18"/>
        <v>39.627336519712728</v>
      </c>
      <c r="H302" s="30">
        <f t="shared" si="19"/>
        <v>39.627336519712728</v>
      </c>
      <c r="I302" s="30">
        <f t="shared" si="20"/>
        <v>39.627336519712728</v>
      </c>
    </row>
    <row r="303" spans="1:9" x14ac:dyDescent="0.25">
      <c r="A303" s="31" t="s">
        <v>40</v>
      </c>
      <c r="B303" s="32">
        <v>466600000</v>
      </c>
      <c r="C303" s="32">
        <v>129425545</v>
      </c>
      <c r="D303" s="32">
        <v>129425545</v>
      </c>
      <c r="E303" s="32">
        <v>129425545</v>
      </c>
      <c r="F303" s="32">
        <f t="shared" si="17"/>
        <v>337174455</v>
      </c>
      <c r="G303" s="33">
        <f t="shared" si="18"/>
        <v>27.738007929704246</v>
      </c>
      <c r="H303" s="33">
        <f t="shared" si="19"/>
        <v>27.738007929704246</v>
      </c>
      <c r="I303" s="33">
        <f t="shared" si="20"/>
        <v>27.738007929704246</v>
      </c>
    </row>
    <row r="304" spans="1:9" x14ac:dyDescent="0.25">
      <c r="A304" s="31" t="s">
        <v>42</v>
      </c>
      <c r="B304" s="32">
        <v>152842452</v>
      </c>
      <c r="C304" s="32">
        <v>116043000</v>
      </c>
      <c r="D304" s="32">
        <v>116043000</v>
      </c>
      <c r="E304" s="32">
        <v>116043000</v>
      </c>
      <c r="F304" s="32">
        <f t="shared" si="17"/>
        <v>36799452</v>
      </c>
      <c r="G304" s="33">
        <f t="shared" si="18"/>
        <v>75.923278174050751</v>
      </c>
      <c r="H304" s="33">
        <f t="shared" si="19"/>
        <v>75.923278174050751</v>
      </c>
      <c r="I304" s="33">
        <f t="shared" si="20"/>
        <v>75.923278174050751</v>
      </c>
    </row>
    <row r="305" spans="1:9" x14ac:dyDescent="0.25">
      <c r="A305" s="25" t="s">
        <v>43</v>
      </c>
      <c r="B305" s="26">
        <v>30507821958</v>
      </c>
      <c r="C305" s="26">
        <v>19095607101.349998</v>
      </c>
      <c r="D305" s="26">
        <v>13993396848.709999</v>
      </c>
      <c r="E305" s="26">
        <v>13985003974.709999</v>
      </c>
      <c r="F305" s="26">
        <f t="shared" si="17"/>
        <v>11412214856.650002</v>
      </c>
      <c r="G305" s="27">
        <f t="shared" si="18"/>
        <v>62.592495549629355</v>
      </c>
      <c r="H305" s="27">
        <f t="shared" si="19"/>
        <v>45.868226410835405</v>
      </c>
      <c r="I305" s="27">
        <f t="shared" si="20"/>
        <v>45.84071584645767</v>
      </c>
    </row>
    <row r="306" spans="1:9" x14ac:dyDescent="0.25">
      <c r="A306" s="31" t="s">
        <v>157</v>
      </c>
      <c r="B306" s="32">
        <v>28520238810</v>
      </c>
      <c r="C306" s="32">
        <v>17439406774.349998</v>
      </c>
      <c r="D306" s="32">
        <v>12563704329.57</v>
      </c>
      <c r="E306" s="32">
        <v>12555311455.57</v>
      </c>
      <c r="F306" s="32">
        <f t="shared" si="17"/>
        <v>11080832035.650002</v>
      </c>
      <c r="G306" s="33">
        <f t="shared" si="18"/>
        <v>61.147478078743333</v>
      </c>
      <c r="H306" s="33">
        <f t="shared" si="19"/>
        <v>44.051890355016283</v>
      </c>
      <c r="I306" s="33">
        <f t="shared" si="20"/>
        <v>44.022462571974515</v>
      </c>
    </row>
    <row r="307" spans="1:9" x14ac:dyDescent="0.25">
      <c r="A307" s="31" t="s">
        <v>158</v>
      </c>
      <c r="B307" s="32">
        <v>1987583148</v>
      </c>
      <c r="C307" s="32">
        <v>1656200327</v>
      </c>
      <c r="D307" s="32">
        <v>1429692519.1400001</v>
      </c>
      <c r="E307" s="32">
        <v>1429692519.1400001</v>
      </c>
      <c r="F307" s="32">
        <f t="shared" si="17"/>
        <v>331382821</v>
      </c>
      <c r="G307" s="33">
        <f t="shared" si="18"/>
        <v>83.327348023983149</v>
      </c>
      <c r="H307" s="33">
        <f t="shared" si="19"/>
        <v>71.931205523583969</v>
      </c>
      <c r="I307" s="33">
        <f t="shared" si="20"/>
        <v>71.931205523583969</v>
      </c>
    </row>
    <row r="308" spans="1:9" x14ac:dyDescent="0.25">
      <c r="A308" s="22" t="s">
        <v>159</v>
      </c>
      <c r="B308" s="23">
        <v>163138828832</v>
      </c>
      <c r="C308" s="23">
        <v>137155289534.55</v>
      </c>
      <c r="D308" s="23">
        <v>109982386960.56999</v>
      </c>
      <c r="E308" s="23">
        <v>109874031716.56999</v>
      </c>
      <c r="F308" s="23">
        <f t="shared" si="17"/>
        <v>25983539297.449997</v>
      </c>
      <c r="G308" s="24">
        <f t="shared" si="18"/>
        <v>84.072743758502895</v>
      </c>
      <c r="H308" s="24">
        <f t="shared" si="19"/>
        <v>67.416437734654579</v>
      </c>
      <c r="I308" s="24">
        <f t="shared" si="20"/>
        <v>67.350018694640752</v>
      </c>
    </row>
    <row r="309" spans="1:9" x14ac:dyDescent="0.25">
      <c r="A309" s="25" t="s">
        <v>17</v>
      </c>
      <c r="B309" s="26">
        <v>30934692000</v>
      </c>
      <c r="C309" s="26">
        <v>30726868269</v>
      </c>
      <c r="D309" s="26">
        <v>30726868269</v>
      </c>
      <c r="E309" s="26">
        <v>30726868269</v>
      </c>
      <c r="F309" s="26">
        <f t="shared" si="17"/>
        <v>207823731</v>
      </c>
      <c r="G309" s="27">
        <f t="shared" si="18"/>
        <v>99.328185549738137</v>
      </c>
      <c r="H309" s="27">
        <f t="shared" si="19"/>
        <v>99.328185549738137</v>
      </c>
      <c r="I309" s="27">
        <f t="shared" si="20"/>
        <v>99.328185549738137</v>
      </c>
    </row>
    <row r="310" spans="1:9" x14ac:dyDescent="0.25">
      <c r="A310" s="28" t="s">
        <v>24</v>
      </c>
      <c r="B310" s="29">
        <v>30511285000</v>
      </c>
      <c r="C310" s="29">
        <v>30411285000</v>
      </c>
      <c r="D310" s="29">
        <v>30411285000</v>
      </c>
      <c r="E310" s="29">
        <v>30411285000</v>
      </c>
      <c r="F310" s="29">
        <f t="shared" si="17"/>
        <v>100000000</v>
      </c>
      <c r="G310" s="30">
        <f t="shared" si="18"/>
        <v>99.672252414147749</v>
      </c>
      <c r="H310" s="30">
        <f t="shared" si="19"/>
        <v>99.672252414147749</v>
      </c>
      <c r="I310" s="30">
        <f t="shared" si="20"/>
        <v>99.672252414147749</v>
      </c>
    </row>
    <row r="311" spans="1:9" x14ac:dyDescent="0.25">
      <c r="A311" s="31" t="s">
        <v>160</v>
      </c>
      <c r="B311" s="32">
        <v>30411285000</v>
      </c>
      <c r="C311" s="32">
        <v>30411285000</v>
      </c>
      <c r="D311" s="32">
        <v>30411285000</v>
      </c>
      <c r="E311" s="32">
        <v>30411285000</v>
      </c>
      <c r="F311" s="32">
        <f t="shared" si="17"/>
        <v>0</v>
      </c>
      <c r="G311" s="33">
        <f t="shared" si="18"/>
        <v>100</v>
      </c>
      <c r="H311" s="33">
        <f t="shared" si="19"/>
        <v>100</v>
      </c>
      <c r="I311" s="33">
        <f t="shared" si="20"/>
        <v>100</v>
      </c>
    </row>
    <row r="312" spans="1:9" x14ac:dyDescent="0.25">
      <c r="A312" s="31" t="s">
        <v>36</v>
      </c>
      <c r="B312" s="32">
        <v>100000000</v>
      </c>
      <c r="C312" s="32">
        <v>0</v>
      </c>
      <c r="D312" s="32">
        <v>0</v>
      </c>
      <c r="E312" s="32">
        <v>0</v>
      </c>
      <c r="F312" s="32">
        <f t="shared" si="17"/>
        <v>100000000</v>
      </c>
      <c r="G312" s="33">
        <f t="shared" si="18"/>
        <v>0</v>
      </c>
      <c r="H312" s="33">
        <f t="shared" si="19"/>
        <v>0</v>
      </c>
      <c r="I312" s="33">
        <f t="shared" si="20"/>
        <v>0</v>
      </c>
    </row>
    <row r="313" spans="1:9" x14ac:dyDescent="0.25">
      <c r="A313" s="28" t="s">
        <v>39</v>
      </c>
      <c r="B313" s="29">
        <v>423407000</v>
      </c>
      <c r="C313" s="29">
        <v>315583269</v>
      </c>
      <c r="D313" s="29">
        <v>315583269</v>
      </c>
      <c r="E313" s="29">
        <v>315583269</v>
      </c>
      <c r="F313" s="29">
        <f t="shared" si="17"/>
        <v>107823731</v>
      </c>
      <c r="G313" s="30">
        <f t="shared" si="18"/>
        <v>74.534258762845212</v>
      </c>
      <c r="H313" s="30">
        <f t="shared" si="19"/>
        <v>74.534258762845212</v>
      </c>
      <c r="I313" s="30">
        <f t="shared" si="20"/>
        <v>74.534258762845212</v>
      </c>
    </row>
    <row r="314" spans="1:9" x14ac:dyDescent="0.25">
      <c r="A314" s="31" t="s">
        <v>42</v>
      </c>
      <c r="B314" s="32">
        <v>423407000</v>
      </c>
      <c r="C314" s="32">
        <v>315583269</v>
      </c>
      <c r="D314" s="32">
        <v>315583269</v>
      </c>
      <c r="E314" s="32">
        <v>315583269</v>
      </c>
      <c r="F314" s="32">
        <f t="shared" si="17"/>
        <v>107823731</v>
      </c>
      <c r="G314" s="33">
        <f t="shared" si="18"/>
        <v>74.534258762845212</v>
      </c>
      <c r="H314" s="33">
        <f t="shared" si="19"/>
        <v>74.534258762845212</v>
      </c>
      <c r="I314" s="33">
        <f t="shared" si="20"/>
        <v>74.534258762845212</v>
      </c>
    </row>
    <row r="315" spans="1:9" x14ac:dyDescent="0.25">
      <c r="A315" s="25" t="s">
        <v>43</v>
      </c>
      <c r="B315" s="26">
        <v>132204136832</v>
      </c>
      <c r="C315" s="26">
        <v>106428421265.55</v>
      </c>
      <c r="D315" s="26">
        <v>79255518691.569992</v>
      </c>
      <c r="E315" s="26">
        <v>79147163447.569992</v>
      </c>
      <c r="F315" s="26">
        <f t="shared" si="17"/>
        <v>25775715566.449997</v>
      </c>
      <c r="G315" s="27">
        <f t="shared" si="18"/>
        <v>80.503094544458321</v>
      </c>
      <c r="H315" s="27">
        <f t="shared" si="19"/>
        <v>59.949348477865641</v>
      </c>
      <c r="I315" s="27">
        <f t="shared" si="20"/>
        <v>59.867387923077786</v>
      </c>
    </row>
    <row r="316" spans="1:9" x14ac:dyDescent="0.25">
      <c r="A316" s="31" t="s">
        <v>161</v>
      </c>
      <c r="B316" s="32">
        <v>84324029830</v>
      </c>
      <c r="C316" s="32">
        <v>79789396246.130005</v>
      </c>
      <c r="D316" s="32">
        <v>63291627641.809998</v>
      </c>
      <c r="E316" s="32">
        <v>63183272397.809998</v>
      </c>
      <c r="F316" s="32">
        <f t="shared" si="17"/>
        <v>4534633583.8699951</v>
      </c>
      <c r="G316" s="33">
        <f t="shared" si="18"/>
        <v>94.62237087931878</v>
      </c>
      <c r="H316" s="33">
        <f t="shared" si="19"/>
        <v>75.057641065551522</v>
      </c>
      <c r="I316" s="33">
        <f t="shared" si="20"/>
        <v>74.929142410757095</v>
      </c>
    </row>
    <row r="317" spans="1:9" x14ac:dyDescent="0.25">
      <c r="A317" s="31" t="s">
        <v>162</v>
      </c>
      <c r="B317" s="32">
        <v>5456749833</v>
      </c>
      <c r="C317" s="32">
        <v>0</v>
      </c>
      <c r="D317" s="32">
        <v>0</v>
      </c>
      <c r="E317" s="32">
        <v>0</v>
      </c>
      <c r="F317" s="32">
        <f t="shared" si="17"/>
        <v>5456749833</v>
      </c>
      <c r="G317" s="33">
        <f t="shared" si="18"/>
        <v>0</v>
      </c>
      <c r="H317" s="33">
        <f t="shared" si="19"/>
        <v>0</v>
      </c>
      <c r="I317" s="33">
        <f t="shared" si="20"/>
        <v>0</v>
      </c>
    </row>
    <row r="318" spans="1:9" x14ac:dyDescent="0.25">
      <c r="A318" s="31" t="s">
        <v>163</v>
      </c>
      <c r="B318" s="32">
        <v>18019448756</v>
      </c>
      <c r="C318" s="32">
        <v>12522000845.17</v>
      </c>
      <c r="D318" s="32">
        <v>7524622916.6199999</v>
      </c>
      <c r="E318" s="32">
        <v>7524622916.6199999</v>
      </c>
      <c r="F318" s="32">
        <f t="shared" si="17"/>
        <v>5497447910.8299999</v>
      </c>
      <c r="G318" s="33">
        <f t="shared" si="18"/>
        <v>69.491586644683039</v>
      </c>
      <c r="H318" s="33">
        <f t="shared" si="19"/>
        <v>41.758341326143508</v>
      </c>
      <c r="I318" s="33">
        <f t="shared" si="20"/>
        <v>41.758341326143508</v>
      </c>
    </row>
    <row r="319" spans="1:9" x14ac:dyDescent="0.25">
      <c r="A319" s="31" t="s">
        <v>164</v>
      </c>
      <c r="B319" s="32">
        <v>7979029404</v>
      </c>
      <c r="C319" s="32">
        <v>4267395712</v>
      </c>
      <c r="D319" s="32">
        <v>1000000000</v>
      </c>
      <c r="E319" s="32">
        <v>1000000000</v>
      </c>
      <c r="F319" s="32">
        <f t="shared" si="17"/>
        <v>3711633692</v>
      </c>
      <c r="G319" s="33">
        <f t="shared" si="18"/>
        <v>53.482641759168025</v>
      </c>
      <c r="H319" s="33">
        <f t="shared" si="19"/>
        <v>12.532852673768641</v>
      </c>
      <c r="I319" s="33">
        <f t="shared" si="20"/>
        <v>12.532852673768641</v>
      </c>
    </row>
    <row r="320" spans="1:9" x14ac:dyDescent="0.25">
      <c r="A320" s="31" t="s">
        <v>165</v>
      </c>
      <c r="B320" s="32">
        <v>3481879009</v>
      </c>
      <c r="C320" s="32">
        <v>3369810674.1999998</v>
      </c>
      <c r="D320" s="32">
        <v>2330576382.1400003</v>
      </c>
      <c r="E320" s="32">
        <v>2330576382.1400003</v>
      </c>
      <c r="F320" s="32">
        <f t="shared" si="17"/>
        <v>112068334.80000019</v>
      </c>
      <c r="G320" s="33">
        <f t="shared" si="18"/>
        <v>96.781383428019055</v>
      </c>
      <c r="H320" s="33">
        <f t="shared" si="19"/>
        <v>66.934444767204724</v>
      </c>
      <c r="I320" s="33">
        <f t="shared" si="20"/>
        <v>66.934444767204724</v>
      </c>
    </row>
    <row r="321" spans="1:9" x14ac:dyDescent="0.25">
      <c r="A321" s="31" t="s">
        <v>166</v>
      </c>
      <c r="B321" s="32">
        <v>10000000000</v>
      </c>
      <c r="C321" s="32">
        <v>5294874536.0500002</v>
      </c>
      <c r="D321" s="32">
        <v>4129615796</v>
      </c>
      <c r="E321" s="32">
        <v>4129615796</v>
      </c>
      <c r="F321" s="32">
        <f t="shared" si="17"/>
        <v>4705125463.9499998</v>
      </c>
      <c r="G321" s="33">
        <f t="shared" si="18"/>
        <v>52.948745360500006</v>
      </c>
      <c r="H321" s="33">
        <f t="shared" si="19"/>
        <v>41.296157960000002</v>
      </c>
      <c r="I321" s="33">
        <f t="shared" si="20"/>
        <v>41.296157960000002</v>
      </c>
    </row>
    <row r="322" spans="1:9" x14ac:dyDescent="0.25">
      <c r="A322" s="31" t="s">
        <v>167</v>
      </c>
      <c r="B322" s="32">
        <v>2943000000</v>
      </c>
      <c r="C322" s="32">
        <v>1184943252</v>
      </c>
      <c r="D322" s="32">
        <v>979075955</v>
      </c>
      <c r="E322" s="32">
        <v>979075955</v>
      </c>
      <c r="F322" s="32">
        <f t="shared" si="17"/>
        <v>1758056748</v>
      </c>
      <c r="G322" s="33">
        <f t="shared" si="18"/>
        <v>40.263107441386339</v>
      </c>
      <c r="H322" s="33">
        <f t="shared" si="19"/>
        <v>33.267956337071013</v>
      </c>
      <c r="I322" s="33">
        <f t="shared" si="20"/>
        <v>33.267956337071013</v>
      </c>
    </row>
    <row r="323" spans="1:9" x14ac:dyDescent="0.25">
      <c r="A323" s="22" t="s">
        <v>168</v>
      </c>
      <c r="B323" s="23">
        <v>5208115136</v>
      </c>
      <c r="C323" s="23">
        <v>3118734212</v>
      </c>
      <c r="D323" s="23">
        <v>2960103398</v>
      </c>
      <c r="E323" s="23">
        <v>2925360030</v>
      </c>
      <c r="F323" s="23">
        <f t="shared" si="17"/>
        <v>2089380924</v>
      </c>
      <c r="G323" s="24">
        <f t="shared" si="18"/>
        <v>59.882205568813298</v>
      </c>
      <c r="H323" s="24">
        <f t="shared" si="19"/>
        <v>56.836366337965693</v>
      </c>
      <c r="I323" s="24">
        <f t="shared" si="20"/>
        <v>56.169265724927321</v>
      </c>
    </row>
    <row r="324" spans="1:9" x14ac:dyDescent="0.25">
      <c r="A324" s="25" t="s">
        <v>17</v>
      </c>
      <c r="B324" s="26">
        <v>3270027027</v>
      </c>
      <c r="C324" s="26">
        <v>3118734212</v>
      </c>
      <c r="D324" s="26">
        <v>2960103398</v>
      </c>
      <c r="E324" s="26">
        <v>2925360030</v>
      </c>
      <c r="F324" s="26">
        <f t="shared" si="17"/>
        <v>151292815</v>
      </c>
      <c r="G324" s="27">
        <f t="shared" si="18"/>
        <v>95.373346649712559</v>
      </c>
      <c r="H324" s="27">
        <f t="shared" si="19"/>
        <v>90.522291514993043</v>
      </c>
      <c r="I324" s="27">
        <f t="shared" si="20"/>
        <v>89.459811978489796</v>
      </c>
    </row>
    <row r="325" spans="1:9" x14ac:dyDescent="0.25">
      <c r="A325" s="28" t="s">
        <v>18</v>
      </c>
      <c r="B325" s="29">
        <v>2249301184</v>
      </c>
      <c r="C325" s="29">
        <v>2123737124</v>
      </c>
      <c r="D325" s="29">
        <v>2123737124</v>
      </c>
      <c r="E325" s="29">
        <v>2123737124</v>
      </c>
      <c r="F325" s="29">
        <f t="shared" si="17"/>
        <v>125564060</v>
      </c>
      <c r="G325" s="30">
        <f t="shared" si="18"/>
        <v>94.417641314859139</v>
      </c>
      <c r="H325" s="30">
        <f t="shared" si="19"/>
        <v>94.417641314859139</v>
      </c>
      <c r="I325" s="30">
        <f t="shared" si="20"/>
        <v>94.417641314859139</v>
      </c>
    </row>
    <row r="326" spans="1:9" x14ac:dyDescent="0.25">
      <c r="A326" s="31" t="s">
        <v>19</v>
      </c>
      <c r="B326" s="32">
        <v>1471022102</v>
      </c>
      <c r="C326" s="32">
        <v>1429565639</v>
      </c>
      <c r="D326" s="32">
        <v>1429565639</v>
      </c>
      <c r="E326" s="32">
        <v>1429565639</v>
      </c>
      <c r="F326" s="32">
        <f t="shared" si="17"/>
        <v>41456463</v>
      </c>
      <c r="G326" s="33">
        <f t="shared" si="18"/>
        <v>97.181791970111405</v>
      </c>
      <c r="H326" s="33">
        <f t="shared" si="19"/>
        <v>97.181791970111405</v>
      </c>
      <c r="I326" s="33">
        <f t="shared" si="20"/>
        <v>97.181791970111405</v>
      </c>
    </row>
    <row r="327" spans="1:9" x14ac:dyDescent="0.25">
      <c r="A327" s="31" t="s">
        <v>20</v>
      </c>
      <c r="B327" s="32">
        <v>530889932</v>
      </c>
      <c r="C327" s="32">
        <v>495305126</v>
      </c>
      <c r="D327" s="32">
        <v>495305126</v>
      </c>
      <c r="E327" s="32">
        <v>495305126</v>
      </c>
      <c r="F327" s="32">
        <f t="shared" ref="F327:F390" si="21">+B327-C327</f>
        <v>35584806</v>
      </c>
      <c r="G327" s="33">
        <f t="shared" ref="G327:G390" si="22">IFERROR(IF(C327&gt;0,+C327/B327*100,0),0)</f>
        <v>93.297140545509535</v>
      </c>
      <c r="H327" s="33">
        <f t="shared" ref="H327:H390" si="23">IFERROR(IF(D327&gt;0,+D327/B327*100,0),0)</f>
        <v>93.297140545509535</v>
      </c>
      <c r="I327" s="33">
        <f t="shared" ref="I327:I390" si="24">IFERROR(IF(E327&gt;0,+E327/B327*100,0),0)</f>
        <v>93.297140545509535</v>
      </c>
    </row>
    <row r="328" spans="1:9" x14ac:dyDescent="0.25">
      <c r="A328" s="31" t="s">
        <v>21</v>
      </c>
      <c r="B328" s="32">
        <v>247389150</v>
      </c>
      <c r="C328" s="32">
        <v>198866359</v>
      </c>
      <c r="D328" s="32">
        <v>198866359</v>
      </c>
      <c r="E328" s="32">
        <v>198866359</v>
      </c>
      <c r="F328" s="32">
        <f t="shared" si="21"/>
        <v>48522791</v>
      </c>
      <c r="G328" s="33">
        <f t="shared" si="22"/>
        <v>80.386047245806864</v>
      </c>
      <c r="H328" s="33">
        <f t="shared" si="23"/>
        <v>80.386047245806864</v>
      </c>
      <c r="I328" s="33">
        <f t="shared" si="24"/>
        <v>80.386047245806864</v>
      </c>
    </row>
    <row r="329" spans="1:9" x14ac:dyDescent="0.25">
      <c r="A329" s="28" t="s">
        <v>22</v>
      </c>
      <c r="B329" s="29">
        <v>645956000</v>
      </c>
      <c r="C329" s="29">
        <v>637524777</v>
      </c>
      <c r="D329" s="29">
        <v>478893963</v>
      </c>
      <c r="E329" s="29">
        <v>478893963</v>
      </c>
      <c r="F329" s="29">
        <f t="shared" si="21"/>
        <v>8431223</v>
      </c>
      <c r="G329" s="30">
        <f t="shared" si="22"/>
        <v>98.69476821950721</v>
      </c>
      <c r="H329" s="30">
        <f t="shared" si="23"/>
        <v>74.137242010291729</v>
      </c>
      <c r="I329" s="30">
        <f t="shared" si="24"/>
        <v>74.137242010291729</v>
      </c>
    </row>
    <row r="330" spans="1:9" x14ac:dyDescent="0.25">
      <c r="A330" s="31" t="s">
        <v>23</v>
      </c>
      <c r="B330" s="32">
        <v>645956000</v>
      </c>
      <c r="C330" s="32">
        <v>637524777</v>
      </c>
      <c r="D330" s="32">
        <v>478893963</v>
      </c>
      <c r="E330" s="32">
        <v>478893963</v>
      </c>
      <c r="F330" s="32">
        <f t="shared" si="21"/>
        <v>8431223</v>
      </c>
      <c r="G330" s="33">
        <f t="shared" si="22"/>
        <v>98.69476821950721</v>
      </c>
      <c r="H330" s="33">
        <f t="shared" si="23"/>
        <v>74.137242010291729</v>
      </c>
      <c r="I330" s="33">
        <f t="shared" si="24"/>
        <v>74.137242010291729</v>
      </c>
    </row>
    <row r="331" spans="1:9" x14ac:dyDescent="0.25">
      <c r="A331" s="28" t="s">
        <v>24</v>
      </c>
      <c r="B331" s="29">
        <v>42565875</v>
      </c>
      <c r="C331" s="29">
        <v>31234827</v>
      </c>
      <c r="D331" s="29">
        <v>31234827</v>
      </c>
      <c r="E331" s="29">
        <v>31234827</v>
      </c>
      <c r="F331" s="29">
        <f t="shared" si="21"/>
        <v>11331048</v>
      </c>
      <c r="G331" s="30">
        <f t="shared" si="22"/>
        <v>73.379971632205383</v>
      </c>
      <c r="H331" s="30">
        <f t="shared" si="23"/>
        <v>73.379971632205383</v>
      </c>
      <c r="I331" s="30">
        <f t="shared" si="24"/>
        <v>73.379971632205383</v>
      </c>
    </row>
    <row r="332" spans="1:9" x14ac:dyDescent="0.25">
      <c r="A332" s="31" t="s">
        <v>78</v>
      </c>
      <c r="B332" s="32">
        <v>3289426</v>
      </c>
      <c r="C332" s="32">
        <v>3160378</v>
      </c>
      <c r="D332" s="32">
        <v>3160378</v>
      </c>
      <c r="E332" s="32">
        <v>3160378</v>
      </c>
      <c r="F332" s="32">
        <f t="shared" si="21"/>
        <v>129048</v>
      </c>
      <c r="G332" s="33">
        <f t="shared" si="22"/>
        <v>96.076883930509467</v>
      </c>
      <c r="H332" s="33">
        <f t="shared" si="23"/>
        <v>96.076883930509467</v>
      </c>
      <c r="I332" s="33">
        <f t="shared" si="24"/>
        <v>96.076883930509467</v>
      </c>
    </row>
    <row r="333" spans="1:9" x14ac:dyDescent="0.25">
      <c r="A333" s="31" t="s">
        <v>79</v>
      </c>
      <c r="B333" s="32">
        <v>8665326</v>
      </c>
      <c r="C333" s="32">
        <v>8665326</v>
      </c>
      <c r="D333" s="32">
        <v>8665326</v>
      </c>
      <c r="E333" s="32">
        <v>8665326</v>
      </c>
      <c r="F333" s="32">
        <f t="shared" si="21"/>
        <v>0</v>
      </c>
      <c r="G333" s="33">
        <f t="shared" si="22"/>
        <v>100</v>
      </c>
      <c r="H333" s="33">
        <f t="shared" si="23"/>
        <v>100</v>
      </c>
      <c r="I333" s="33">
        <f t="shared" si="24"/>
        <v>100</v>
      </c>
    </row>
    <row r="334" spans="1:9" x14ac:dyDescent="0.25">
      <c r="A334" s="31" t="s">
        <v>33</v>
      </c>
      <c r="B334" s="32">
        <v>11202000</v>
      </c>
      <c r="C334" s="32">
        <v>0</v>
      </c>
      <c r="D334" s="32">
        <v>0</v>
      </c>
      <c r="E334" s="32">
        <v>0</v>
      </c>
      <c r="F334" s="32">
        <f t="shared" si="21"/>
        <v>11202000</v>
      </c>
      <c r="G334" s="33">
        <f t="shared" si="22"/>
        <v>0</v>
      </c>
      <c r="H334" s="33">
        <f t="shared" si="23"/>
        <v>0</v>
      </c>
      <c r="I334" s="33">
        <f t="shared" si="24"/>
        <v>0</v>
      </c>
    </row>
    <row r="335" spans="1:9" x14ac:dyDescent="0.25">
      <c r="A335" s="31" t="s">
        <v>36</v>
      </c>
      <c r="B335" s="32">
        <v>19409123</v>
      </c>
      <c r="C335" s="32">
        <v>19409123</v>
      </c>
      <c r="D335" s="32">
        <v>19409123</v>
      </c>
      <c r="E335" s="32">
        <v>19409123</v>
      </c>
      <c r="F335" s="32">
        <f t="shared" si="21"/>
        <v>0</v>
      </c>
      <c r="G335" s="33">
        <f t="shared" si="22"/>
        <v>100</v>
      </c>
      <c r="H335" s="33">
        <f t="shared" si="23"/>
        <v>100</v>
      </c>
      <c r="I335" s="33">
        <f t="shared" si="24"/>
        <v>100</v>
      </c>
    </row>
    <row r="336" spans="1:9" x14ac:dyDescent="0.25">
      <c r="A336" s="28" t="s">
        <v>39</v>
      </c>
      <c r="B336" s="29">
        <v>332203968</v>
      </c>
      <c r="C336" s="29">
        <v>326237484</v>
      </c>
      <c r="D336" s="29">
        <v>326237484</v>
      </c>
      <c r="E336" s="29">
        <v>291494116</v>
      </c>
      <c r="F336" s="29">
        <f t="shared" si="21"/>
        <v>5966484</v>
      </c>
      <c r="G336" s="30">
        <f t="shared" si="22"/>
        <v>98.203969676846242</v>
      </c>
      <c r="H336" s="30">
        <f t="shared" si="23"/>
        <v>98.203969676846242</v>
      </c>
      <c r="I336" s="30">
        <f t="shared" si="24"/>
        <v>87.745525062482102</v>
      </c>
    </row>
    <row r="337" spans="1:9" x14ac:dyDescent="0.25">
      <c r="A337" s="31" t="s">
        <v>40</v>
      </c>
      <c r="B337" s="32">
        <v>313256088</v>
      </c>
      <c r="C337" s="32">
        <v>307289604</v>
      </c>
      <c r="D337" s="32">
        <v>307289604</v>
      </c>
      <c r="E337" s="32">
        <v>272546236</v>
      </c>
      <c r="F337" s="32">
        <f t="shared" si="21"/>
        <v>5966484</v>
      </c>
      <c r="G337" s="33">
        <f t="shared" si="22"/>
        <v>98.095333425730587</v>
      </c>
      <c r="H337" s="33">
        <f t="shared" si="23"/>
        <v>98.095333425730587</v>
      </c>
      <c r="I337" s="33">
        <f t="shared" si="24"/>
        <v>87.004290240641708</v>
      </c>
    </row>
    <row r="338" spans="1:9" x14ac:dyDescent="0.25">
      <c r="A338" s="31" t="s">
        <v>42</v>
      </c>
      <c r="B338" s="32">
        <v>18947880</v>
      </c>
      <c r="C338" s="32">
        <v>18947880</v>
      </c>
      <c r="D338" s="32">
        <v>18947880</v>
      </c>
      <c r="E338" s="32">
        <v>18947880</v>
      </c>
      <c r="F338" s="32">
        <f t="shared" si="21"/>
        <v>0</v>
      </c>
      <c r="G338" s="33">
        <f t="shared" si="22"/>
        <v>100</v>
      </c>
      <c r="H338" s="33">
        <f t="shared" si="23"/>
        <v>100</v>
      </c>
      <c r="I338" s="33">
        <f t="shared" si="24"/>
        <v>100</v>
      </c>
    </row>
    <row r="339" spans="1:9" x14ac:dyDescent="0.25">
      <c r="A339" s="25" t="s">
        <v>43</v>
      </c>
      <c r="B339" s="26">
        <v>1938088109</v>
      </c>
      <c r="C339" s="26">
        <v>0</v>
      </c>
      <c r="D339" s="26">
        <v>0</v>
      </c>
      <c r="E339" s="26">
        <v>0</v>
      </c>
      <c r="F339" s="26">
        <f t="shared" si="21"/>
        <v>1938088109</v>
      </c>
      <c r="G339" s="27">
        <f t="shared" si="22"/>
        <v>0</v>
      </c>
      <c r="H339" s="27">
        <f t="shared" si="23"/>
        <v>0</v>
      </c>
      <c r="I339" s="27">
        <f t="shared" si="24"/>
        <v>0</v>
      </c>
    </row>
    <row r="340" spans="1:9" x14ac:dyDescent="0.25">
      <c r="A340" s="31" t="s">
        <v>169</v>
      </c>
      <c r="B340" s="32">
        <v>1938088109</v>
      </c>
      <c r="C340" s="32">
        <v>0</v>
      </c>
      <c r="D340" s="32">
        <v>0</v>
      </c>
      <c r="E340" s="32">
        <v>0</v>
      </c>
      <c r="F340" s="32">
        <f t="shared" si="21"/>
        <v>1938088109</v>
      </c>
      <c r="G340" s="33">
        <f t="shared" si="22"/>
        <v>0</v>
      </c>
      <c r="H340" s="33">
        <f t="shared" si="23"/>
        <v>0</v>
      </c>
      <c r="I340" s="33">
        <f t="shared" si="24"/>
        <v>0</v>
      </c>
    </row>
    <row r="341" spans="1:9" x14ac:dyDescent="0.25">
      <c r="A341" s="22" t="s">
        <v>170</v>
      </c>
      <c r="B341" s="23">
        <v>5175100000</v>
      </c>
      <c r="C341" s="23">
        <v>4618497644.79</v>
      </c>
      <c r="D341" s="23">
        <v>4618497644.79</v>
      </c>
      <c r="E341" s="23">
        <v>4618497644.79</v>
      </c>
      <c r="F341" s="23">
        <f t="shared" si="21"/>
        <v>556602355.21000004</v>
      </c>
      <c r="G341" s="24">
        <f t="shared" si="22"/>
        <v>89.244606766825768</v>
      </c>
      <c r="H341" s="24">
        <f t="shared" si="23"/>
        <v>89.244606766825768</v>
      </c>
      <c r="I341" s="24">
        <f t="shared" si="24"/>
        <v>89.244606766825768</v>
      </c>
    </row>
    <row r="342" spans="1:9" x14ac:dyDescent="0.25">
      <c r="A342" s="25" t="s">
        <v>17</v>
      </c>
      <c r="B342" s="26">
        <v>5175100000</v>
      </c>
      <c r="C342" s="26">
        <v>4618497644.79</v>
      </c>
      <c r="D342" s="26">
        <v>4618497644.79</v>
      </c>
      <c r="E342" s="26">
        <v>4618497644.79</v>
      </c>
      <c r="F342" s="26">
        <f t="shared" si="21"/>
        <v>556602355.21000004</v>
      </c>
      <c r="G342" s="27">
        <f t="shared" si="22"/>
        <v>89.244606766825768</v>
      </c>
      <c r="H342" s="27">
        <f t="shared" si="23"/>
        <v>89.244606766825768</v>
      </c>
      <c r="I342" s="27">
        <f t="shared" si="24"/>
        <v>89.244606766825768</v>
      </c>
    </row>
    <row r="343" spans="1:9" x14ac:dyDescent="0.25">
      <c r="A343" s="28" t="s">
        <v>18</v>
      </c>
      <c r="B343" s="29">
        <v>4631900000</v>
      </c>
      <c r="C343" s="29">
        <v>4204547246.6700001</v>
      </c>
      <c r="D343" s="29">
        <v>4204547246.6700001</v>
      </c>
      <c r="E343" s="29">
        <v>4204547246.6700001</v>
      </c>
      <c r="F343" s="29">
        <f t="shared" si="21"/>
        <v>427352753.32999992</v>
      </c>
      <c r="G343" s="30">
        <f t="shared" si="22"/>
        <v>90.773705103089441</v>
      </c>
      <c r="H343" s="30">
        <f t="shared" si="23"/>
        <v>90.773705103089441</v>
      </c>
      <c r="I343" s="30">
        <f t="shared" si="24"/>
        <v>90.773705103089441</v>
      </c>
    </row>
    <row r="344" spans="1:9" x14ac:dyDescent="0.25">
      <c r="A344" s="31" t="s">
        <v>19</v>
      </c>
      <c r="B344" s="32">
        <v>3599600000</v>
      </c>
      <c r="C344" s="32">
        <v>3244269646.6700001</v>
      </c>
      <c r="D344" s="32">
        <v>3244269646.6700001</v>
      </c>
      <c r="E344" s="32">
        <v>3244269646.6700001</v>
      </c>
      <c r="F344" s="32">
        <f t="shared" si="21"/>
        <v>355330353.32999992</v>
      </c>
      <c r="G344" s="33">
        <f t="shared" si="22"/>
        <v>90.128615587009676</v>
      </c>
      <c r="H344" s="33">
        <f t="shared" si="23"/>
        <v>90.128615587009676</v>
      </c>
      <c r="I344" s="33">
        <f t="shared" si="24"/>
        <v>90.128615587009676</v>
      </c>
    </row>
    <row r="345" spans="1:9" x14ac:dyDescent="0.25">
      <c r="A345" s="31" t="s">
        <v>20</v>
      </c>
      <c r="B345" s="32">
        <v>925300000</v>
      </c>
      <c r="C345" s="32">
        <v>863277600</v>
      </c>
      <c r="D345" s="32">
        <v>863277600</v>
      </c>
      <c r="E345" s="32">
        <v>863277600</v>
      </c>
      <c r="F345" s="32">
        <f t="shared" si="21"/>
        <v>62022400</v>
      </c>
      <c r="G345" s="33">
        <f t="shared" si="22"/>
        <v>93.297049605533346</v>
      </c>
      <c r="H345" s="33">
        <f t="shared" si="23"/>
        <v>93.297049605533346</v>
      </c>
      <c r="I345" s="33">
        <f t="shared" si="24"/>
        <v>93.297049605533346</v>
      </c>
    </row>
    <row r="346" spans="1:9" x14ac:dyDescent="0.25">
      <c r="A346" s="31" t="s">
        <v>21</v>
      </c>
      <c r="B346" s="32">
        <v>107000000</v>
      </c>
      <c r="C346" s="32">
        <v>97000000</v>
      </c>
      <c r="D346" s="32">
        <v>97000000</v>
      </c>
      <c r="E346" s="32">
        <v>97000000</v>
      </c>
      <c r="F346" s="32">
        <f t="shared" si="21"/>
        <v>10000000</v>
      </c>
      <c r="G346" s="33">
        <f t="shared" si="22"/>
        <v>90.654205607476641</v>
      </c>
      <c r="H346" s="33">
        <f t="shared" si="23"/>
        <v>90.654205607476641</v>
      </c>
      <c r="I346" s="33">
        <f t="shared" si="24"/>
        <v>90.654205607476641</v>
      </c>
    </row>
    <row r="347" spans="1:9" x14ac:dyDescent="0.25">
      <c r="A347" s="28" t="s">
        <v>22</v>
      </c>
      <c r="B347" s="29">
        <v>245700000</v>
      </c>
      <c r="C347" s="29">
        <v>181185451.12</v>
      </c>
      <c r="D347" s="29">
        <v>181185451.12</v>
      </c>
      <c r="E347" s="29">
        <v>181185451.12</v>
      </c>
      <c r="F347" s="29">
        <f t="shared" si="21"/>
        <v>64514548.879999995</v>
      </c>
      <c r="G347" s="30">
        <f t="shared" si="22"/>
        <v>73.742552348392351</v>
      </c>
      <c r="H347" s="30">
        <f t="shared" si="23"/>
        <v>73.742552348392351</v>
      </c>
      <c r="I347" s="30">
        <f t="shared" si="24"/>
        <v>73.742552348392351</v>
      </c>
    </row>
    <row r="348" spans="1:9" x14ac:dyDescent="0.25">
      <c r="A348" s="31" t="s">
        <v>23</v>
      </c>
      <c r="B348" s="32">
        <v>245700000</v>
      </c>
      <c r="C348" s="32">
        <v>181185451.12</v>
      </c>
      <c r="D348" s="32">
        <v>181185451.12</v>
      </c>
      <c r="E348" s="32">
        <v>181185451.12</v>
      </c>
      <c r="F348" s="32">
        <f t="shared" si="21"/>
        <v>64514548.879999995</v>
      </c>
      <c r="G348" s="33">
        <f t="shared" si="22"/>
        <v>73.742552348392351</v>
      </c>
      <c r="H348" s="33">
        <f t="shared" si="23"/>
        <v>73.742552348392351</v>
      </c>
      <c r="I348" s="33">
        <f t="shared" si="24"/>
        <v>73.742552348392351</v>
      </c>
    </row>
    <row r="349" spans="1:9" x14ac:dyDescent="0.25">
      <c r="A349" s="28" t="s">
        <v>24</v>
      </c>
      <c r="B349" s="29">
        <v>283300000</v>
      </c>
      <c r="C349" s="29">
        <v>229864947</v>
      </c>
      <c r="D349" s="29">
        <v>229864947</v>
      </c>
      <c r="E349" s="29">
        <v>229864947</v>
      </c>
      <c r="F349" s="29">
        <f t="shared" si="21"/>
        <v>53435053</v>
      </c>
      <c r="G349" s="30">
        <f t="shared" si="22"/>
        <v>81.138350511824925</v>
      </c>
      <c r="H349" s="30">
        <f t="shared" si="23"/>
        <v>81.138350511824925</v>
      </c>
      <c r="I349" s="30">
        <f t="shared" si="24"/>
        <v>81.138350511824925</v>
      </c>
    </row>
    <row r="350" spans="1:9" x14ac:dyDescent="0.25">
      <c r="A350" s="31" t="s">
        <v>78</v>
      </c>
      <c r="B350" s="32">
        <v>283300000</v>
      </c>
      <c r="C350" s="32">
        <v>229864947</v>
      </c>
      <c r="D350" s="32">
        <v>229864947</v>
      </c>
      <c r="E350" s="32">
        <v>229864947</v>
      </c>
      <c r="F350" s="32">
        <f t="shared" si="21"/>
        <v>53435053</v>
      </c>
      <c r="G350" s="33">
        <f t="shared" si="22"/>
        <v>81.138350511824925</v>
      </c>
      <c r="H350" s="33">
        <f t="shared" si="23"/>
        <v>81.138350511824925</v>
      </c>
      <c r="I350" s="33">
        <f t="shared" si="24"/>
        <v>81.138350511824925</v>
      </c>
    </row>
    <row r="351" spans="1:9" x14ac:dyDescent="0.25">
      <c r="A351" s="28" t="s">
        <v>39</v>
      </c>
      <c r="B351" s="29">
        <v>14200000</v>
      </c>
      <c r="C351" s="29">
        <v>2900000</v>
      </c>
      <c r="D351" s="29">
        <v>2900000</v>
      </c>
      <c r="E351" s="29">
        <v>2900000</v>
      </c>
      <c r="F351" s="29">
        <f t="shared" si="21"/>
        <v>11300000</v>
      </c>
      <c r="G351" s="30">
        <f t="shared" si="22"/>
        <v>20.422535211267608</v>
      </c>
      <c r="H351" s="30">
        <f t="shared" si="23"/>
        <v>20.422535211267608</v>
      </c>
      <c r="I351" s="30">
        <f t="shared" si="24"/>
        <v>20.422535211267608</v>
      </c>
    </row>
    <row r="352" spans="1:9" x14ac:dyDescent="0.25">
      <c r="A352" s="31" t="s">
        <v>40</v>
      </c>
      <c r="B352" s="32">
        <v>2900000</v>
      </c>
      <c r="C352" s="32">
        <v>2900000</v>
      </c>
      <c r="D352" s="32">
        <v>2900000</v>
      </c>
      <c r="E352" s="32">
        <v>2900000</v>
      </c>
      <c r="F352" s="32">
        <f t="shared" si="21"/>
        <v>0</v>
      </c>
      <c r="G352" s="33">
        <f t="shared" si="22"/>
        <v>100</v>
      </c>
      <c r="H352" s="33">
        <f t="shared" si="23"/>
        <v>100</v>
      </c>
      <c r="I352" s="33">
        <f t="shared" si="24"/>
        <v>100</v>
      </c>
    </row>
    <row r="353" spans="1:9" x14ac:dyDescent="0.25">
      <c r="A353" s="31" t="s">
        <v>42</v>
      </c>
      <c r="B353" s="32">
        <v>11300000</v>
      </c>
      <c r="C353" s="32">
        <v>0</v>
      </c>
      <c r="D353" s="32">
        <v>0</v>
      </c>
      <c r="E353" s="32">
        <v>0</v>
      </c>
      <c r="F353" s="32">
        <f t="shared" si="21"/>
        <v>11300000</v>
      </c>
      <c r="G353" s="33">
        <f t="shared" si="22"/>
        <v>0</v>
      </c>
      <c r="H353" s="33">
        <f t="shared" si="23"/>
        <v>0</v>
      </c>
      <c r="I353" s="33">
        <f t="shared" si="24"/>
        <v>0</v>
      </c>
    </row>
    <row r="354" spans="1:9" x14ac:dyDescent="0.25">
      <c r="A354" s="22" t="s">
        <v>171</v>
      </c>
      <c r="B354" s="23">
        <v>8981308751</v>
      </c>
      <c r="C354" s="23">
        <v>6951958054</v>
      </c>
      <c r="D354" s="23">
        <v>6717968671</v>
      </c>
      <c r="E354" s="23">
        <v>6685614811</v>
      </c>
      <c r="F354" s="23">
        <f t="shared" si="21"/>
        <v>2029350697</v>
      </c>
      <c r="G354" s="24">
        <f t="shared" si="22"/>
        <v>77.404732948591175</v>
      </c>
      <c r="H354" s="24">
        <f t="shared" si="23"/>
        <v>74.799440229153745</v>
      </c>
      <c r="I354" s="24">
        <f t="shared" si="24"/>
        <v>74.439204756830208</v>
      </c>
    </row>
    <row r="355" spans="1:9" x14ac:dyDescent="0.25">
      <c r="A355" s="25" t="s">
        <v>17</v>
      </c>
      <c r="B355" s="26">
        <v>4572409289</v>
      </c>
      <c r="C355" s="26">
        <v>4141250785</v>
      </c>
      <c r="D355" s="26">
        <v>4104974187</v>
      </c>
      <c r="E355" s="26">
        <v>4081620327</v>
      </c>
      <c r="F355" s="26">
        <f t="shared" si="21"/>
        <v>431158504</v>
      </c>
      <c r="G355" s="27">
        <f t="shared" si="22"/>
        <v>90.570430669073033</v>
      </c>
      <c r="H355" s="27">
        <f t="shared" si="23"/>
        <v>89.777050293277014</v>
      </c>
      <c r="I355" s="27">
        <f t="shared" si="24"/>
        <v>89.266294179291705</v>
      </c>
    </row>
    <row r="356" spans="1:9" x14ac:dyDescent="0.25">
      <c r="A356" s="28" t="s">
        <v>18</v>
      </c>
      <c r="B356" s="29">
        <v>4283092396</v>
      </c>
      <c r="C356" s="29">
        <v>4015382408</v>
      </c>
      <c r="D356" s="29">
        <v>4014644048</v>
      </c>
      <c r="E356" s="29">
        <v>4014644048</v>
      </c>
      <c r="F356" s="29">
        <f t="shared" si="21"/>
        <v>267709988</v>
      </c>
      <c r="G356" s="30">
        <f t="shared" si="22"/>
        <v>93.74960978544344</v>
      </c>
      <c r="H356" s="30">
        <f t="shared" si="23"/>
        <v>93.732370839099687</v>
      </c>
      <c r="I356" s="30">
        <f t="shared" si="24"/>
        <v>93.732370839099687</v>
      </c>
    </row>
    <row r="357" spans="1:9" x14ac:dyDescent="0.25">
      <c r="A357" s="31" t="s">
        <v>19</v>
      </c>
      <c r="B357" s="32">
        <v>2917765316</v>
      </c>
      <c r="C357" s="32">
        <v>2881946947</v>
      </c>
      <c r="D357" s="32">
        <v>2881946947</v>
      </c>
      <c r="E357" s="32">
        <v>2881946947</v>
      </c>
      <c r="F357" s="32">
        <f t="shared" si="21"/>
        <v>35818369</v>
      </c>
      <c r="G357" s="33">
        <f t="shared" si="22"/>
        <v>98.772404044849509</v>
      </c>
      <c r="H357" s="33">
        <f t="shared" si="23"/>
        <v>98.772404044849509</v>
      </c>
      <c r="I357" s="33">
        <f t="shared" si="24"/>
        <v>98.772404044849509</v>
      </c>
    </row>
    <row r="358" spans="1:9" x14ac:dyDescent="0.25">
      <c r="A358" s="31" t="s">
        <v>20</v>
      </c>
      <c r="B358" s="32">
        <v>931601966</v>
      </c>
      <c r="C358" s="32">
        <v>813472383</v>
      </c>
      <c r="D358" s="32">
        <v>813472381</v>
      </c>
      <c r="E358" s="32">
        <v>813472381</v>
      </c>
      <c r="F358" s="32">
        <f t="shared" si="21"/>
        <v>118129583</v>
      </c>
      <c r="G358" s="33">
        <f t="shared" si="22"/>
        <v>87.319736613780393</v>
      </c>
      <c r="H358" s="33">
        <f t="shared" si="23"/>
        <v>87.319736399096442</v>
      </c>
      <c r="I358" s="33">
        <f t="shared" si="24"/>
        <v>87.319736399096442</v>
      </c>
    </row>
    <row r="359" spans="1:9" x14ac:dyDescent="0.25">
      <c r="A359" s="31" t="s">
        <v>21</v>
      </c>
      <c r="B359" s="32">
        <v>433725114</v>
      </c>
      <c r="C359" s="32">
        <v>319963078</v>
      </c>
      <c r="D359" s="32">
        <v>319224720</v>
      </c>
      <c r="E359" s="32">
        <v>319224720</v>
      </c>
      <c r="F359" s="32">
        <f t="shared" si="21"/>
        <v>113762036</v>
      </c>
      <c r="G359" s="33">
        <f t="shared" si="22"/>
        <v>73.770936400053614</v>
      </c>
      <c r="H359" s="33">
        <f t="shared" si="23"/>
        <v>73.600700004657796</v>
      </c>
      <c r="I359" s="33">
        <f t="shared" si="24"/>
        <v>73.600700004657796</v>
      </c>
    </row>
    <row r="360" spans="1:9" x14ac:dyDescent="0.25">
      <c r="A360" s="28" t="s">
        <v>22</v>
      </c>
      <c r="B360" s="29">
        <v>247217033</v>
      </c>
      <c r="C360" s="29">
        <v>102514517</v>
      </c>
      <c r="D360" s="29">
        <v>66976279</v>
      </c>
      <c r="E360" s="29">
        <v>66976279</v>
      </c>
      <c r="F360" s="29">
        <f t="shared" si="21"/>
        <v>144702516</v>
      </c>
      <c r="G360" s="30">
        <f t="shared" si="22"/>
        <v>41.46741660798105</v>
      </c>
      <c r="H360" s="30">
        <f t="shared" si="23"/>
        <v>27.092097250435003</v>
      </c>
      <c r="I360" s="30">
        <f t="shared" si="24"/>
        <v>27.092097250435003</v>
      </c>
    </row>
    <row r="361" spans="1:9" x14ac:dyDescent="0.25">
      <c r="A361" s="31" t="s">
        <v>67</v>
      </c>
      <c r="B361" s="32">
        <v>30819866</v>
      </c>
      <c r="C361" s="32">
        <v>0</v>
      </c>
      <c r="D361" s="32">
        <v>0</v>
      </c>
      <c r="E361" s="32">
        <v>0</v>
      </c>
      <c r="F361" s="32">
        <f t="shared" si="21"/>
        <v>30819866</v>
      </c>
      <c r="G361" s="33">
        <f t="shared" si="22"/>
        <v>0</v>
      </c>
      <c r="H361" s="33">
        <f t="shared" si="23"/>
        <v>0</v>
      </c>
      <c r="I361" s="33">
        <f t="shared" si="24"/>
        <v>0</v>
      </c>
    </row>
    <row r="362" spans="1:9" x14ac:dyDescent="0.25">
      <c r="A362" s="31" t="s">
        <v>23</v>
      </c>
      <c r="B362" s="32">
        <v>216397167</v>
      </c>
      <c r="C362" s="32">
        <v>102514517</v>
      </c>
      <c r="D362" s="32">
        <v>66976279</v>
      </c>
      <c r="E362" s="32">
        <v>66976279</v>
      </c>
      <c r="F362" s="32">
        <f t="shared" si="21"/>
        <v>113882650</v>
      </c>
      <c r="G362" s="33">
        <f t="shared" si="22"/>
        <v>47.373317507432986</v>
      </c>
      <c r="H362" s="33">
        <f t="shared" si="23"/>
        <v>30.950626539394577</v>
      </c>
      <c r="I362" s="33">
        <f t="shared" si="24"/>
        <v>30.950626539394577</v>
      </c>
    </row>
    <row r="363" spans="1:9" x14ac:dyDescent="0.25">
      <c r="A363" s="28" t="s">
        <v>24</v>
      </c>
      <c r="B363" s="29">
        <v>23353860</v>
      </c>
      <c r="C363" s="29">
        <v>23353860</v>
      </c>
      <c r="D363" s="29">
        <v>23353860</v>
      </c>
      <c r="E363" s="29">
        <v>0</v>
      </c>
      <c r="F363" s="29">
        <f t="shared" si="21"/>
        <v>0</v>
      </c>
      <c r="G363" s="30">
        <f t="shared" si="22"/>
        <v>100</v>
      </c>
      <c r="H363" s="30">
        <f t="shared" si="23"/>
        <v>100</v>
      </c>
      <c r="I363" s="30">
        <f t="shared" si="24"/>
        <v>0</v>
      </c>
    </row>
    <row r="364" spans="1:9" x14ac:dyDescent="0.25">
      <c r="A364" s="31" t="s">
        <v>79</v>
      </c>
      <c r="B364" s="32">
        <v>23353860</v>
      </c>
      <c r="C364" s="32">
        <v>23353860</v>
      </c>
      <c r="D364" s="32">
        <v>23353860</v>
      </c>
      <c r="E364" s="32">
        <v>0</v>
      </c>
      <c r="F364" s="32">
        <f t="shared" si="21"/>
        <v>0</v>
      </c>
      <c r="G364" s="33">
        <f t="shared" si="22"/>
        <v>100</v>
      </c>
      <c r="H364" s="33">
        <f t="shared" si="23"/>
        <v>100</v>
      </c>
      <c r="I364" s="33">
        <f t="shared" si="24"/>
        <v>0</v>
      </c>
    </row>
    <row r="365" spans="1:9" x14ac:dyDescent="0.25">
      <c r="A365" s="28" t="s">
        <v>39</v>
      </c>
      <c r="B365" s="29">
        <v>18746000</v>
      </c>
      <c r="C365" s="29">
        <v>0</v>
      </c>
      <c r="D365" s="29">
        <v>0</v>
      </c>
      <c r="E365" s="29">
        <v>0</v>
      </c>
      <c r="F365" s="29">
        <f t="shared" si="21"/>
        <v>18746000</v>
      </c>
      <c r="G365" s="30">
        <f t="shared" si="22"/>
        <v>0</v>
      </c>
      <c r="H365" s="30">
        <f t="shared" si="23"/>
        <v>0</v>
      </c>
      <c r="I365" s="30">
        <f t="shared" si="24"/>
        <v>0</v>
      </c>
    </row>
    <row r="366" spans="1:9" x14ac:dyDescent="0.25">
      <c r="A366" s="31" t="s">
        <v>42</v>
      </c>
      <c r="B366" s="32">
        <v>18746000</v>
      </c>
      <c r="C366" s="32">
        <v>0</v>
      </c>
      <c r="D366" s="32">
        <v>0</v>
      </c>
      <c r="E366" s="32">
        <v>0</v>
      </c>
      <c r="F366" s="32">
        <f t="shared" si="21"/>
        <v>18746000</v>
      </c>
      <c r="G366" s="33">
        <f t="shared" si="22"/>
        <v>0</v>
      </c>
      <c r="H366" s="33">
        <f t="shared" si="23"/>
        <v>0</v>
      </c>
      <c r="I366" s="33">
        <f t="shared" si="24"/>
        <v>0</v>
      </c>
    </row>
    <row r="367" spans="1:9" x14ac:dyDescent="0.25">
      <c r="A367" s="25" t="s">
        <v>43</v>
      </c>
      <c r="B367" s="26">
        <v>4408899462</v>
      </c>
      <c r="C367" s="26">
        <v>2810707269</v>
      </c>
      <c r="D367" s="26">
        <v>2612994484</v>
      </c>
      <c r="E367" s="26">
        <v>2603994484</v>
      </c>
      <c r="F367" s="26">
        <f t="shared" si="21"/>
        <v>1598192193</v>
      </c>
      <c r="G367" s="27">
        <f t="shared" si="22"/>
        <v>63.750768036905626</v>
      </c>
      <c r="H367" s="27">
        <f t="shared" si="23"/>
        <v>59.266365824878044</v>
      </c>
      <c r="I367" s="27">
        <f t="shared" si="24"/>
        <v>59.062233249899407</v>
      </c>
    </row>
    <row r="368" spans="1:9" x14ac:dyDescent="0.25">
      <c r="A368" s="31" t="s">
        <v>172</v>
      </c>
      <c r="B368" s="32">
        <v>1418351607</v>
      </c>
      <c r="C368" s="32">
        <v>1320159414</v>
      </c>
      <c r="D368" s="32">
        <v>1281751414</v>
      </c>
      <c r="E368" s="32">
        <v>1272751414</v>
      </c>
      <c r="F368" s="32">
        <f t="shared" si="21"/>
        <v>98192193</v>
      </c>
      <c r="G368" s="33">
        <f t="shared" si="22"/>
        <v>93.077020358323608</v>
      </c>
      <c r="H368" s="33">
        <f t="shared" si="23"/>
        <v>90.369088149522568</v>
      </c>
      <c r="I368" s="33">
        <f t="shared" si="24"/>
        <v>89.734548733796444</v>
      </c>
    </row>
    <row r="369" spans="1:9" x14ac:dyDescent="0.25">
      <c r="A369" s="31" t="s">
        <v>173</v>
      </c>
      <c r="B369" s="32">
        <v>500547855</v>
      </c>
      <c r="C369" s="32">
        <v>500547855</v>
      </c>
      <c r="D369" s="32">
        <v>401259571</v>
      </c>
      <c r="E369" s="32">
        <v>401259571</v>
      </c>
      <c r="F369" s="32">
        <f t="shared" si="21"/>
        <v>0</v>
      </c>
      <c r="G369" s="33">
        <f t="shared" si="22"/>
        <v>100</v>
      </c>
      <c r="H369" s="33">
        <f t="shared" si="23"/>
        <v>80.164077618512621</v>
      </c>
      <c r="I369" s="33">
        <f t="shared" si="24"/>
        <v>80.164077618512621</v>
      </c>
    </row>
    <row r="370" spans="1:9" x14ac:dyDescent="0.25">
      <c r="A370" s="31" t="s">
        <v>174</v>
      </c>
      <c r="B370" s="32">
        <v>990000000</v>
      </c>
      <c r="C370" s="32">
        <v>990000000</v>
      </c>
      <c r="D370" s="32">
        <v>929983499</v>
      </c>
      <c r="E370" s="32">
        <v>929983499</v>
      </c>
      <c r="F370" s="32">
        <f t="shared" si="21"/>
        <v>0</v>
      </c>
      <c r="G370" s="33">
        <f t="shared" si="22"/>
        <v>100</v>
      </c>
      <c r="H370" s="33">
        <f t="shared" si="23"/>
        <v>93.937727171717171</v>
      </c>
      <c r="I370" s="33">
        <f t="shared" si="24"/>
        <v>93.937727171717171</v>
      </c>
    </row>
    <row r="371" spans="1:9" x14ac:dyDescent="0.25">
      <c r="A371" s="31" t="s">
        <v>175</v>
      </c>
      <c r="B371" s="32">
        <v>1500000000</v>
      </c>
      <c r="C371" s="32">
        <v>0</v>
      </c>
      <c r="D371" s="32">
        <v>0</v>
      </c>
      <c r="E371" s="32">
        <v>0</v>
      </c>
      <c r="F371" s="32">
        <f t="shared" si="21"/>
        <v>1500000000</v>
      </c>
      <c r="G371" s="33">
        <f t="shared" si="22"/>
        <v>0</v>
      </c>
      <c r="H371" s="33">
        <f t="shared" si="23"/>
        <v>0</v>
      </c>
      <c r="I371" s="33">
        <f t="shared" si="24"/>
        <v>0</v>
      </c>
    </row>
    <row r="372" spans="1:9" x14ac:dyDescent="0.25">
      <c r="A372" s="22" t="s">
        <v>176</v>
      </c>
      <c r="B372" s="23">
        <v>3726222000</v>
      </c>
      <c r="C372" s="23">
        <v>3531961832</v>
      </c>
      <c r="D372" s="23">
        <v>3531222872</v>
      </c>
      <c r="E372" s="23">
        <v>3531222872</v>
      </c>
      <c r="F372" s="23">
        <f t="shared" si="21"/>
        <v>194260168</v>
      </c>
      <c r="G372" s="24">
        <f t="shared" si="22"/>
        <v>94.78667218431967</v>
      </c>
      <c r="H372" s="24">
        <f t="shared" si="23"/>
        <v>94.766840837717126</v>
      </c>
      <c r="I372" s="24">
        <f t="shared" si="24"/>
        <v>94.766840837717126</v>
      </c>
    </row>
    <row r="373" spans="1:9" x14ac:dyDescent="0.25">
      <c r="A373" s="25" t="s">
        <v>17</v>
      </c>
      <c r="B373" s="26">
        <v>3726222000</v>
      </c>
      <c r="C373" s="26">
        <v>3531961832</v>
      </c>
      <c r="D373" s="26">
        <v>3531222872</v>
      </c>
      <c r="E373" s="26">
        <v>3531222872</v>
      </c>
      <c r="F373" s="26">
        <f t="shared" si="21"/>
        <v>194260168</v>
      </c>
      <c r="G373" s="27">
        <f t="shared" si="22"/>
        <v>94.78667218431967</v>
      </c>
      <c r="H373" s="27">
        <f t="shared" si="23"/>
        <v>94.766840837717126</v>
      </c>
      <c r="I373" s="27">
        <f t="shared" si="24"/>
        <v>94.766840837717126</v>
      </c>
    </row>
    <row r="374" spans="1:9" x14ac:dyDescent="0.25">
      <c r="A374" s="28" t="s">
        <v>18</v>
      </c>
      <c r="B374" s="29">
        <v>3679720000</v>
      </c>
      <c r="C374" s="29">
        <v>3485459832</v>
      </c>
      <c r="D374" s="29">
        <v>3485459832</v>
      </c>
      <c r="E374" s="29">
        <v>3485459832</v>
      </c>
      <c r="F374" s="29">
        <f t="shared" si="21"/>
        <v>194260168</v>
      </c>
      <c r="G374" s="30">
        <f t="shared" si="22"/>
        <v>94.720789407889725</v>
      </c>
      <c r="H374" s="30">
        <f t="shared" si="23"/>
        <v>94.720789407889725</v>
      </c>
      <c r="I374" s="30">
        <f t="shared" si="24"/>
        <v>94.720789407889725</v>
      </c>
    </row>
    <row r="375" spans="1:9" x14ac:dyDescent="0.25">
      <c r="A375" s="31" t="s">
        <v>19</v>
      </c>
      <c r="B375" s="32">
        <v>2623222000</v>
      </c>
      <c r="C375" s="32">
        <v>2534131232</v>
      </c>
      <c r="D375" s="32">
        <v>2534131232</v>
      </c>
      <c r="E375" s="32">
        <v>2534131232</v>
      </c>
      <c r="F375" s="32">
        <f t="shared" si="21"/>
        <v>89090768</v>
      </c>
      <c r="G375" s="33">
        <f t="shared" si="22"/>
        <v>96.603765598184225</v>
      </c>
      <c r="H375" s="33">
        <f t="shared" si="23"/>
        <v>96.603765598184225</v>
      </c>
      <c r="I375" s="33">
        <f t="shared" si="24"/>
        <v>96.603765598184225</v>
      </c>
    </row>
    <row r="376" spans="1:9" x14ac:dyDescent="0.25">
      <c r="A376" s="31" t="s">
        <v>20</v>
      </c>
      <c r="B376" s="32">
        <v>821930000</v>
      </c>
      <c r="C376" s="32">
        <v>811954845</v>
      </c>
      <c r="D376" s="32">
        <v>811954845</v>
      </c>
      <c r="E376" s="32">
        <v>811954845</v>
      </c>
      <c r="F376" s="32">
        <f t="shared" si="21"/>
        <v>9975155</v>
      </c>
      <c r="G376" s="33">
        <f t="shared" si="22"/>
        <v>98.786374143783533</v>
      </c>
      <c r="H376" s="33">
        <f t="shared" si="23"/>
        <v>98.786374143783533</v>
      </c>
      <c r="I376" s="33">
        <f t="shared" si="24"/>
        <v>98.786374143783533</v>
      </c>
    </row>
    <row r="377" spans="1:9" x14ac:dyDescent="0.25">
      <c r="A377" s="31" t="s">
        <v>21</v>
      </c>
      <c r="B377" s="32">
        <v>234568000</v>
      </c>
      <c r="C377" s="32">
        <v>139373755</v>
      </c>
      <c r="D377" s="32">
        <v>139373755</v>
      </c>
      <c r="E377" s="32">
        <v>139373755</v>
      </c>
      <c r="F377" s="32">
        <f t="shared" si="21"/>
        <v>95194245</v>
      </c>
      <c r="G377" s="33">
        <f t="shared" si="22"/>
        <v>59.417207376965322</v>
      </c>
      <c r="H377" s="33">
        <f t="shared" si="23"/>
        <v>59.417207376965322</v>
      </c>
      <c r="I377" s="33">
        <f t="shared" si="24"/>
        <v>59.417207376965322</v>
      </c>
    </row>
    <row r="378" spans="1:9" x14ac:dyDescent="0.25">
      <c r="A378" s="28" t="s">
        <v>22</v>
      </c>
      <c r="B378" s="29">
        <v>36948000</v>
      </c>
      <c r="C378" s="29">
        <v>36948000</v>
      </c>
      <c r="D378" s="29">
        <v>36209040</v>
      </c>
      <c r="E378" s="29">
        <v>36209040</v>
      </c>
      <c r="F378" s="29">
        <f t="shared" si="21"/>
        <v>0</v>
      </c>
      <c r="G378" s="30">
        <f t="shared" si="22"/>
        <v>100</v>
      </c>
      <c r="H378" s="30">
        <f t="shared" si="23"/>
        <v>98</v>
      </c>
      <c r="I378" s="30">
        <f t="shared" si="24"/>
        <v>98</v>
      </c>
    </row>
    <row r="379" spans="1:9" x14ac:dyDescent="0.25">
      <c r="A379" s="31" t="s">
        <v>23</v>
      </c>
      <c r="B379" s="32">
        <v>36948000</v>
      </c>
      <c r="C379" s="32">
        <v>36948000</v>
      </c>
      <c r="D379" s="32">
        <v>36209040</v>
      </c>
      <c r="E379" s="32">
        <v>36209040</v>
      </c>
      <c r="F379" s="32">
        <f t="shared" si="21"/>
        <v>0</v>
      </c>
      <c r="G379" s="33">
        <f t="shared" si="22"/>
        <v>100</v>
      </c>
      <c r="H379" s="33">
        <f t="shared" si="23"/>
        <v>98</v>
      </c>
      <c r="I379" s="33">
        <f t="shared" si="24"/>
        <v>98</v>
      </c>
    </row>
    <row r="380" spans="1:9" x14ac:dyDescent="0.25">
      <c r="A380" s="28" t="s">
        <v>39</v>
      </c>
      <c r="B380" s="29">
        <v>9554000</v>
      </c>
      <c r="C380" s="29">
        <v>9554000</v>
      </c>
      <c r="D380" s="29">
        <v>9554000</v>
      </c>
      <c r="E380" s="29">
        <v>9554000</v>
      </c>
      <c r="F380" s="29">
        <f t="shared" si="21"/>
        <v>0</v>
      </c>
      <c r="G380" s="30">
        <f t="shared" si="22"/>
        <v>100</v>
      </c>
      <c r="H380" s="30">
        <f t="shared" si="23"/>
        <v>100</v>
      </c>
      <c r="I380" s="30">
        <f t="shared" si="24"/>
        <v>100</v>
      </c>
    </row>
    <row r="381" spans="1:9" x14ac:dyDescent="0.25">
      <c r="A381" s="31" t="s">
        <v>42</v>
      </c>
      <c r="B381" s="32">
        <v>9554000</v>
      </c>
      <c r="C381" s="32">
        <v>9554000</v>
      </c>
      <c r="D381" s="32">
        <v>9554000</v>
      </c>
      <c r="E381" s="32">
        <v>9554000</v>
      </c>
      <c r="F381" s="32">
        <f t="shared" si="21"/>
        <v>0</v>
      </c>
      <c r="G381" s="33">
        <f t="shared" si="22"/>
        <v>100</v>
      </c>
      <c r="H381" s="33">
        <f t="shared" si="23"/>
        <v>100</v>
      </c>
      <c r="I381" s="33">
        <f t="shared" si="24"/>
        <v>100</v>
      </c>
    </row>
    <row r="382" spans="1:9" x14ac:dyDescent="0.25">
      <c r="A382" s="22" t="s">
        <v>177</v>
      </c>
      <c r="B382" s="23">
        <v>7938263181</v>
      </c>
      <c r="C382" s="23">
        <v>7707985905</v>
      </c>
      <c r="D382" s="23">
        <v>6062183995.1700001</v>
      </c>
      <c r="E382" s="23">
        <v>6012754912.1700001</v>
      </c>
      <c r="F382" s="23">
        <f t="shared" si="21"/>
        <v>230277276</v>
      </c>
      <c r="G382" s="24">
        <f t="shared" si="22"/>
        <v>97.099147877193573</v>
      </c>
      <c r="H382" s="24">
        <f t="shared" si="23"/>
        <v>76.366629033913355</v>
      </c>
      <c r="I382" s="24">
        <f t="shared" si="24"/>
        <v>75.743960298032846</v>
      </c>
    </row>
    <row r="383" spans="1:9" x14ac:dyDescent="0.25">
      <c r="A383" s="25" t="s">
        <v>17</v>
      </c>
      <c r="B383" s="26">
        <v>2739904848</v>
      </c>
      <c r="C383" s="26">
        <v>2514661363</v>
      </c>
      <c r="D383" s="26">
        <v>2480736363</v>
      </c>
      <c r="E383" s="26">
        <v>2472007277</v>
      </c>
      <c r="F383" s="26">
        <f t="shared" si="21"/>
        <v>225243485</v>
      </c>
      <c r="G383" s="27">
        <f t="shared" si="22"/>
        <v>91.779149368474705</v>
      </c>
      <c r="H383" s="27">
        <f t="shared" si="23"/>
        <v>90.540967683998929</v>
      </c>
      <c r="I383" s="27">
        <f t="shared" si="24"/>
        <v>90.222376839270453</v>
      </c>
    </row>
    <row r="384" spans="1:9" x14ac:dyDescent="0.25">
      <c r="A384" s="28" t="s">
        <v>18</v>
      </c>
      <c r="B384" s="29">
        <v>2505723237</v>
      </c>
      <c r="C384" s="29">
        <v>2379547420</v>
      </c>
      <c r="D384" s="29">
        <v>2379547420</v>
      </c>
      <c r="E384" s="29">
        <v>2379547420</v>
      </c>
      <c r="F384" s="29">
        <f t="shared" si="21"/>
        <v>126175817</v>
      </c>
      <c r="G384" s="30">
        <f t="shared" si="22"/>
        <v>94.964495075239626</v>
      </c>
      <c r="H384" s="30">
        <f t="shared" si="23"/>
        <v>94.964495075239626</v>
      </c>
      <c r="I384" s="30">
        <f t="shared" si="24"/>
        <v>94.964495075239626</v>
      </c>
    </row>
    <row r="385" spans="1:9" x14ac:dyDescent="0.25">
      <c r="A385" s="31" t="s">
        <v>19</v>
      </c>
      <c r="B385" s="32">
        <v>1810496724</v>
      </c>
      <c r="C385" s="32">
        <v>1810496724</v>
      </c>
      <c r="D385" s="32">
        <v>1810496724</v>
      </c>
      <c r="E385" s="32">
        <v>1810496724</v>
      </c>
      <c r="F385" s="32">
        <f t="shared" si="21"/>
        <v>0</v>
      </c>
      <c r="G385" s="33">
        <f t="shared" si="22"/>
        <v>100</v>
      </c>
      <c r="H385" s="33">
        <f t="shared" si="23"/>
        <v>100</v>
      </c>
      <c r="I385" s="33">
        <f t="shared" si="24"/>
        <v>100</v>
      </c>
    </row>
    <row r="386" spans="1:9" x14ac:dyDescent="0.25">
      <c r="A386" s="31" t="s">
        <v>20</v>
      </c>
      <c r="B386" s="32">
        <v>586038379</v>
      </c>
      <c r="C386" s="32">
        <v>490761464</v>
      </c>
      <c r="D386" s="32">
        <v>490761464</v>
      </c>
      <c r="E386" s="32">
        <v>490761464</v>
      </c>
      <c r="F386" s="32">
        <f t="shared" si="21"/>
        <v>95276915</v>
      </c>
      <c r="G386" s="33">
        <f t="shared" si="22"/>
        <v>83.742205559544075</v>
      </c>
      <c r="H386" s="33">
        <f t="shared" si="23"/>
        <v>83.742205559544075</v>
      </c>
      <c r="I386" s="33">
        <f t="shared" si="24"/>
        <v>83.742205559544075</v>
      </c>
    </row>
    <row r="387" spans="1:9" x14ac:dyDescent="0.25">
      <c r="A387" s="31" t="s">
        <v>21</v>
      </c>
      <c r="B387" s="32">
        <v>109188134</v>
      </c>
      <c r="C387" s="32">
        <v>78289232</v>
      </c>
      <c r="D387" s="32">
        <v>78289232</v>
      </c>
      <c r="E387" s="32">
        <v>78289232</v>
      </c>
      <c r="F387" s="32">
        <f t="shared" si="21"/>
        <v>30898902</v>
      </c>
      <c r="G387" s="33">
        <f t="shared" si="22"/>
        <v>71.701227168146303</v>
      </c>
      <c r="H387" s="33">
        <f t="shared" si="23"/>
        <v>71.701227168146303</v>
      </c>
      <c r="I387" s="33">
        <f t="shared" si="24"/>
        <v>71.701227168146303</v>
      </c>
    </row>
    <row r="388" spans="1:9" x14ac:dyDescent="0.25">
      <c r="A388" s="28" t="s">
        <v>22</v>
      </c>
      <c r="B388" s="29">
        <v>89447556</v>
      </c>
      <c r="C388" s="29">
        <v>61468943</v>
      </c>
      <c r="D388" s="29">
        <v>27543943</v>
      </c>
      <c r="E388" s="29">
        <v>18814857</v>
      </c>
      <c r="F388" s="29">
        <f t="shared" si="21"/>
        <v>27978613</v>
      </c>
      <c r="G388" s="30">
        <f t="shared" si="22"/>
        <v>68.720651238363629</v>
      </c>
      <c r="H388" s="30">
        <f t="shared" si="23"/>
        <v>30.793399207016904</v>
      </c>
      <c r="I388" s="30">
        <f t="shared" si="24"/>
        <v>21.034512111208496</v>
      </c>
    </row>
    <row r="389" spans="1:9" x14ac:dyDescent="0.25">
      <c r="A389" s="31" t="s">
        <v>23</v>
      </c>
      <c r="B389" s="32">
        <v>89447556</v>
      </c>
      <c r="C389" s="32">
        <v>61468943</v>
      </c>
      <c r="D389" s="32">
        <v>27543943</v>
      </c>
      <c r="E389" s="32">
        <v>18814857</v>
      </c>
      <c r="F389" s="32">
        <f t="shared" si="21"/>
        <v>27978613</v>
      </c>
      <c r="G389" s="33">
        <f t="shared" si="22"/>
        <v>68.720651238363629</v>
      </c>
      <c r="H389" s="33">
        <f t="shared" si="23"/>
        <v>30.793399207016904</v>
      </c>
      <c r="I389" s="33">
        <f t="shared" si="24"/>
        <v>21.034512111208496</v>
      </c>
    </row>
    <row r="390" spans="1:9" x14ac:dyDescent="0.25">
      <c r="A390" s="28" t="s">
        <v>24</v>
      </c>
      <c r="B390" s="29">
        <v>122864055</v>
      </c>
      <c r="C390" s="29">
        <v>73645000</v>
      </c>
      <c r="D390" s="29">
        <v>73645000</v>
      </c>
      <c r="E390" s="29">
        <v>73645000</v>
      </c>
      <c r="F390" s="29">
        <f t="shared" si="21"/>
        <v>49219055</v>
      </c>
      <c r="G390" s="30">
        <f t="shared" si="22"/>
        <v>59.940232316115562</v>
      </c>
      <c r="H390" s="30">
        <f t="shared" si="23"/>
        <v>59.940232316115562</v>
      </c>
      <c r="I390" s="30">
        <f t="shared" si="24"/>
        <v>59.940232316115562</v>
      </c>
    </row>
    <row r="391" spans="1:9" x14ac:dyDescent="0.25">
      <c r="A391" s="31" t="s">
        <v>36</v>
      </c>
      <c r="B391" s="32">
        <v>122864055</v>
      </c>
      <c r="C391" s="32">
        <v>73645000</v>
      </c>
      <c r="D391" s="32">
        <v>73645000</v>
      </c>
      <c r="E391" s="32">
        <v>73645000</v>
      </c>
      <c r="F391" s="32">
        <f t="shared" ref="F391:F454" si="25">+B391-C391</f>
        <v>49219055</v>
      </c>
      <c r="G391" s="33">
        <f t="shared" ref="G391:G454" si="26">IFERROR(IF(C391&gt;0,+C391/B391*100,0),0)</f>
        <v>59.940232316115562</v>
      </c>
      <c r="H391" s="33">
        <f t="shared" ref="H391:H454" si="27">IFERROR(IF(D391&gt;0,+D391/B391*100,0),0)</f>
        <v>59.940232316115562</v>
      </c>
      <c r="I391" s="33">
        <f t="shared" ref="I391:I454" si="28">IFERROR(IF(E391&gt;0,+E391/B391*100,0),0)</f>
        <v>59.940232316115562</v>
      </c>
    </row>
    <row r="392" spans="1:9" x14ac:dyDescent="0.25">
      <c r="A392" s="28" t="s">
        <v>39</v>
      </c>
      <c r="B392" s="29">
        <v>21870000</v>
      </c>
      <c r="C392" s="29">
        <v>0</v>
      </c>
      <c r="D392" s="29">
        <v>0</v>
      </c>
      <c r="E392" s="29">
        <v>0</v>
      </c>
      <c r="F392" s="29">
        <f t="shared" si="25"/>
        <v>21870000</v>
      </c>
      <c r="G392" s="30">
        <f t="shared" si="26"/>
        <v>0</v>
      </c>
      <c r="H392" s="30">
        <f t="shared" si="27"/>
        <v>0</v>
      </c>
      <c r="I392" s="30">
        <f t="shared" si="28"/>
        <v>0</v>
      </c>
    </row>
    <row r="393" spans="1:9" x14ac:dyDescent="0.25">
      <c r="A393" s="31" t="s">
        <v>42</v>
      </c>
      <c r="B393" s="32">
        <v>21870000</v>
      </c>
      <c r="C393" s="32">
        <v>0</v>
      </c>
      <c r="D393" s="32">
        <v>0</v>
      </c>
      <c r="E393" s="32">
        <v>0</v>
      </c>
      <c r="F393" s="32">
        <f t="shared" si="25"/>
        <v>21870000</v>
      </c>
      <c r="G393" s="33">
        <f t="shared" si="26"/>
        <v>0</v>
      </c>
      <c r="H393" s="33">
        <f t="shared" si="27"/>
        <v>0</v>
      </c>
      <c r="I393" s="33">
        <f t="shared" si="28"/>
        <v>0</v>
      </c>
    </row>
    <row r="394" spans="1:9" x14ac:dyDescent="0.25">
      <c r="A394" s="25" t="s">
        <v>43</v>
      </c>
      <c r="B394" s="26">
        <v>5198358333</v>
      </c>
      <c r="C394" s="26">
        <v>5193324542</v>
      </c>
      <c r="D394" s="26">
        <v>3581447632.1700001</v>
      </c>
      <c r="E394" s="26">
        <v>3540747635.1700001</v>
      </c>
      <c r="F394" s="26">
        <f t="shared" si="25"/>
        <v>5033791</v>
      </c>
      <c r="G394" s="27">
        <f t="shared" si="26"/>
        <v>99.903165755849415</v>
      </c>
      <c r="H394" s="27">
        <f t="shared" si="27"/>
        <v>68.895743670350782</v>
      </c>
      <c r="I394" s="27">
        <f t="shared" si="28"/>
        <v>68.112804242308087</v>
      </c>
    </row>
    <row r="395" spans="1:9" x14ac:dyDescent="0.25">
      <c r="A395" s="31" t="s">
        <v>178</v>
      </c>
      <c r="B395" s="32">
        <v>2727487947</v>
      </c>
      <c r="C395" s="32">
        <v>2722454156</v>
      </c>
      <c r="D395" s="32">
        <v>1923905416</v>
      </c>
      <c r="E395" s="32">
        <v>1905605419</v>
      </c>
      <c r="F395" s="32">
        <f t="shared" si="25"/>
        <v>5033791</v>
      </c>
      <c r="G395" s="33">
        <f t="shared" si="26"/>
        <v>99.815442227506935</v>
      </c>
      <c r="H395" s="33">
        <f t="shared" si="27"/>
        <v>70.537632187014026</v>
      </c>
      <c r="I395" s="33">
        <f t="shared" si="28"/>
        <v>69.866685244053983</v>
      </c>
    </row>
    <row r="396" spans="1:9" x14ac:dyDescent="0.25">
      <c r="A396" s="31" t="s">
        <v>179</v>
      </c>
      <c r="B396" s="32">
        <v>2470870386</v>
      </c>
      <c r="C396" s="32">
        <v>2470870386</v>
      </c>
      <c r="D396" s="32">
        <v>1657542216.1700001</v>
      </c>
      <c r="E396" s="32">
        <v>1635142216.1700001</v>
      </c>
      <c r="F396" s="32">
        <f t="shared" si="25"/>
        <v>0</v>
      </c>
      <c r="G396" s="33">
        <f t="shared" si="26"/>
        <v>100</v>
      </c>
      <c r="H396" s="33">
        <f t="shared" si="27"/>
        <v>67.083333288612252</v>
      </c>
      <c r="I396" s="33">
        <f t="shared" si="28"/>
        <v>66.176770154952195</v>
      </c>
    </row>
    <row r="397" spans="1:9" x14ac:dyDescent="0.25">
      <c r="A397" s="22" t="s">
        <v>180</v>
      </c>
      <c r="B397" s="23">
        <v>1217676000</v>
      </c>
      <c r="C397" s="23">
        <v>1157676000</v>
      </c>
      <c r="D397" s="23">
        <v>1085033663</v>
      </c>
      <c r="E397" s="23">
        <v>1085033663</v>
      </c>
      <c r="F397" s="23">
        <f t="shared" si="25"/>
        <v>60000000</v>
      </c>
      <c r="G397" s="24">
        <f t="shared" si="26"/>
        <v>95.072580883584806</v>
      </c>
      <c r="H397" s="24">
        <f t="shared" si="27"/>
        <v>89.106926883670198</v>
      </c>
      <c r="I397" s="24">
        <f t="shared" si="28"/>
        <v>89.106926883670198</v>
      </c>
    </row>
    <row r="398" spans="1:9" x14ac:dyDescent="0.25">
      <c r="A398" s="25" t="s">
        <v>17</v>
      </c>
      <c r="B398" s="26">
        <v>1217676000</v>
      </c>
      <c r="C398" s="26">
        <v>1157676000</v>
      </c>
      <c r="D398" s="26">
        <v>1085033663</v>
      </c>
      <c r="E398" s="26">
        <v>1085033663</v>
      </c>
      <c r="F398" s="26">
        <f t="shared" si="25"/>
        <v>60000000</v>
      </c>
      <c r="G398" s="27">
        <f t="shared" si="26"/>
        <v>95.072580883584806</v>
      </c>
      <c r="H398" s="27">
        <f t="shared" si="27"/>
        <v>89.106926883670198</v>
      </c>
      <c r="I398" s="27">
        <f t="shared" si="28"/>
        <v>89.106926883670198</v>
      </c>
    </row>
    <row r="399" spans="1:9" x14ac:dyDescent="0.25">
      <c r="A399" s="28" t="s">
        <v>18</v>
      </c>
      <c r="B399" s="29">
        <v>1217676000</v>
      </c>
      <c r="C399" s="29">
        <v>1157676000</v>
      </c>
      <c r="D399" s="29">
        <v>1085033663</v>
      </c>
      <c r="E399" s="29">
        <v>1085033663</v>
      </c>
      <c r="F399" s="29">
        <f t="shared" si="25"/>
        <v>60000000</v>
      </c>
      <c r="G399" s="30">
        <f t="shared" si="26"/>
        <v>95.072580883584806</v>
      </c>
      <c r="H399" s="30">
        <f t="shared" si="27"/>
        <v>89.106926883670198</v>
      </c>
      <c r="I399" s="30">
        <f t="shared" si="28"/>
        <v>89.106926883670198</v>
      </c>
    </row>
    <row r="400" spans="1:9" x14ac:dyDescent="0.25">
      <c r="A400" s="31" t="s">
        <v>19</v>
      </c>
      <c r="B400" s="32">
        <v>1217676000</v>
      </c>
      <c r="C400" s="32">
        <v>1157676000</v>
      </c>
      <c r="D400" s="32">
        <v>1085033663</v>
      </c>
      <c r="E400" s="32">
        <v>1085033663</v>
      </c>
      <c r="F400" s="32">
        <f t="shared" si="25"/>
        <v>60000000</v>
      </c>
      <c r="G400" s="33">
        <f t="shared" si="26"/>
        <v>95.072580883584806</v>
      </c>
      <c r="H400" s="33">
        <f t="shared" si="27"/>
        <v>89.106926883670198</v>
      </c>
      <c r="I400" s="33">
        <f t="shared" si="28"/>
        <v>89.106926883670198</v>
      </c>
    </row>
    <row r="401" spans="1:9" x14ac:dyDescent="0.25">
      <c r="A401" s="22" t="s">
        <v>181</v>
      </c>
      <c r="B401" s="23">
        <v>2086946000</v>
      </c>
      <c r="C401" s="23">
        <v>1848722441.03</v>
      </c>
      <c r="D401" s="23">
        <v>1821684441.03</v>
      </c>
      <c r="E401" s="23">
        <v>1821684441.03</v>
      </c>
      <c r="F401" s="23">
        <f t="shared" si="25"/>
        <v>238223558.97000003</v>
      </c>
      <c r="G401" s="24">
        <f t="shared" si="26"/>
        <v>88.585063582383057</v>
      </c>
      <c r="H401" s="24">
        <f t="shared" si="27"/>
        <v>87.28948621718051</v>
      </c>
      <c r="I401" s="24">
        <f t="shared" si="28"/>
        <v>87.28948621718051</v>
      </c>
    </row>
    <row r="402" spans="1:9" x14ac:dyDescent="0.25">
      <c r="A402" s="25" t="s">
        <v>17</v>
      </c>
      <c r="B402" s="26">
        <v>2086946000</v>
      </c>
      <c r="C402" s="26">
        <v>1848722441.03</v>
      </c>
      <c r="D402" s="26">
        <v>1821684441.03</v>
      </c>
      <c r="E402" s="26">
        <v>1821684441.03</v>
      </c>
      <c r="F402" s="26">
        <f t="shared" si="25"/>
        <v>238223558.97000003</v>
      </c>
      <c r="G402" s="27">
        <f t="shared" si="26"/>
        <v>88.585063582383057</v>
      </c>
      <c r="H402" s="27">
        <f t="shared" si="27"/>
        <v>87.28948621718051</v>
      </c>
      <c r="I402" s="27">
        <f t="shared" si="28"/>
        <v>87.28948621718051</v>
      </c>
    </row>
    <row r="403" spans="1:9" x14ac:dyDescent="0.25">
      <c r="A403" s="28" t="s">
        <v>18</v>
      </c>
      <c r="B403" s="29">
        <v>1973237000</v>
      </c>
      <c r="C403" s="29">
        <v>1743790441.03</v>
      </c>
      <c r="D403" s="29">
        <v>1743790441.03</v>
      </c>
      <c r="E403" s="29">
        <v>1743790441.03</v>
      </c>
      <c r="F403" s="29">
        <f t="shared" si="25"/>
        <v>229446558.97000003</v>
      </c>
      <c r="G403" s="30">
        <f t="shared" si="26"/>
        <v>88.372072945621838</v>
      </c>
      <c r="H403" s="30">
        <f t="shared" si="27"/>
        <v>88.372072945621838</v>
      </c>
      <c r="I403" s="30">
        <f t="shared" si="28"/>
        <v>88.372072945621838</v>
      </c>
    </row>
    <row r="404" spans="1:9" x14ac:dyDescent="0.25">
      <c r="A404" s="31" t="s">
        <v>19</v>
      </c>
      <c r="B404" s="32">
        <v>1556097000</v>
      </c>
      <c r="C404" s="32">
        <v>1392889662.03</v>
      </c>
      <c r="D404" s="32">
        <v>1392889662.03</v>
      </c>
      <c r="E404" s="32">
        <v>1392889662.03</v>
      </c>
      <c r="F404" s="32">
        <f t="shared" si="25"/>
        <v>163207337.97000003</v>
      </c>
      <c r="G404" s="33">
        <f t="shared" si="26"/>
        <v>89.511750361963294</v>
      </c>
      <c r="H404" s="33">
        <f t="shared" si="27"/>
        <v>89.511750361963294</v>
      </c>
      <c r="I404" s="33">
        <f t="shared" si="28"/>
        <v>89.511750361963294</v>
      </c>
    </row>
    <row r="405" spans="1:9" x14ac:dyDescent="0.25">
      <c r="A405" s="31" t="s">
        <v>20</v>
      </c>
      <c r="B405" s="32">
        <v>387150000</v>
      </c>
      <c r="C405" s="32">
        <v>334220000</v>
      </c>
      <c r="D405" s="32">
        <v>334220000</v>
      </c>
      <c r="E405" s="32">
        <v>334220000</v>
      </c>
      <c r="F405" s="32">
        <f t="shared" si="25"/>
        <v>52930000</v>
      </c>
      <c r="G405" s="33">
        <f t="shared" si="26"/>
        <v>86.328296525894359</v>
      </c>
      <c r="H405" s="33">
        <f t="shared" si="27"/>
        <v>86.328296525894359</v>
      </c>
      <c r="I405" s="33">
        <f t="shared" si="28"/>
        <v>86.328296525894359</v>
      </c>
    </row>
    <row r="406" spans="1:9" x14ac:dyDescent="0.25">
      <c r="A406" s="31" t="s">
        <v>21</v>
      </c>
      <c r="B406" s="32">
        <v>29990000</v>
      </c>
      <c r="C406" s="32">
        <v>16680779</v>
      </c>
      <c r="D406" s="32">
        <v>16680779</v>
      </c>
      <c r="E406" s="32">
        <v>16680779</v>
      </c>
      <c r="F406" s="32">
        <f t="shared" si="25"/>
        <v>13309221</v>
      </c>
      <c r="G406" s="33">
        <f t="shared" si="26"/>
        <v>55.621137045681891</v>
      </c>
      <c r="H406" s="33">
        <f t="shared" si="27"/>
        <v>55.621137045681891</v>
      </c>
      <c r="I406" s="33">
        <f t="shared" si="28"/>
        <v>55.621137045681891</v>
      </c>
    </row>
    <row r="407" spans="1:9" x14ac:dyDescent="0.25">
      <c r="A407" s="28" t="s">
        <v>22</v>
      </c>
      <c r="B407" s="29">
        <v>97038000</v>
      </c>
      <c r="C407" s="29">
        <v>97038000</v>
      </c>
      <c r="D407" s="29">
        <v>70000000</v>
      </c>
      <c r="E407" s="29">
        <v>70000000</v>
      </c>
      <c r="F407" s="29">
        <f t="shared" si="25"/>
        <v>0</v>
      </c>
      <c r="G407" s="30">
        <f t="shared" si="26"/>
        <v>100</v>
      </c>
      <c r="H407" s="30">
        <f t="shared" si="27"/>
        <v>72.13668871988294</v>
      </c>
      <c r="I407" s="30">
        <f t="shared" si="28"/>
        <v>72.13668871988294</v>
      </c>
    </row>
    <row r="408" spans="1:9" x14ac:dyDescent="0.25">
      <c r="A408" s="31" t="s">
        <v>23</v>
      </c>
      <c r="B408" s="32">
        <v>97038000</v>
      </c>
      <c r="C408" s="32">
        <v>97038000</v>
      </c>
      <c r="D408" s="32">
        <v>70000000</v>
      </c>
      <c r="E408" s="32">
        <v>70000000</v>
      </c>
      <c r="F408" s="32">
        <f t="shared" si="25"/>
        <v>0</v>
      </c>
      <c r="G408" s="33">
        <f t="shared" si="26"/>
        <v>100</v>
      </c>
      <c r="H408" s="33">
        <f t="shared" si="27"/>
        <v>72.13668871988294</v>
      </c>
      <c r="I408" s="33">
        <f t="shared" si="28"/>
        <v>72.13668871988294</v>
      </c>
    </row>
    <row r="409" spans="1:9" x14ac:dyDescent="0.25">
      <c r="A409" s="28" t="s">
        <v>39</v>
      </c>
      <c r="B409" s="29">
        <v>16671000</v>
      </c>
      <c r="C409" s="29">
        <v>7894000</v>
      </c>
      <c r="D409" s="29">
        <v>7894000</v>
      </c>
      <c r="E409" s="29">
        <v>7894000</v>
      </c>
      <c r="F409" s="29">
        <f t="shared" si="25"/>
        <v>8777000</v>
      </c>
      <c r="G409" s="30">
        <f t="shared" si="26"/>
        <v>47.351688560974146</v>
      </c>
      <c r="H409" s="30">
        <f t="shared" si="27"/>
        <v>47.351688560974146</v>
      </c>
      <c r="I409" s="30">
        <f t="shared" si="28"/>
        <v>47.351688560974146</v>
      </c>
    </row>
    <row r="410" spans="1:9" x14ac:dyDescent="0.25">
      <c r="A410" s="31" t="s">
        <v>40</v>
      </c>
      <c r="B410" s="32">
        <v>7894000</v>
      </c>
      <c r="C410" s="32">
        <v>7894000</v>
      </c>
      <c r="D410" s="32">
        <v>7894000</v>
      </c>
      <c r="E410" s="32">
        <v>7894000</v>
      </c>
      <c r="F410" s="32">
        <f t="shared" si="25"/>
        <v>0</v>
      </c>
      <c r="G410" s="33">
        <f t="shared" si="26"/>
        <v>100</v>
      </c>
      <c r="H410" s="33">
        <f t="shared" si="27"/>
        <v>100</v>
      </c>
      <c r="I410" s="33">
        <f t="shared" si="28"/>
        <v>100</v>
      </c>
    </row>
    <row r="411" spans="1:9" x14ac:dyDescent="0.25">
      <c r="A411" s="31" t="s">
        <v>42</v>
      </c>
      <c r="B411" s="32">
        <v>8777000</v>
      </c>
      <c r="C411" s="32">
        <v>0</v>
      </c>
      <c r="D411" s="32">
        <v>0</v>
      </c>
      <c r="E411" s="32">
        <v>0</v>
      </c>
      <c r="F411" s="32">
        <f t="shared" si="25"/>
        <v>8777000</v>
      </c>
      <c r="G411" s="33">
        <f t="shared" si="26"/>
        <v>0</v>
      </c>
      <c r="H411" s="33">
        <f t="shared" si="27"/>
        <v>0</v>
      </c>
      <c r="I411" s="33">
        <f t="shared" si="28"/>
        <v>0</v>
      </c>
    </row>
    <row r="412" spans="1:9" x14ac:dyDescent="0.25">
      <c r="A412" s="22" t="s">
        <v>182</v>
      </c>
      <c r="B412" s="23">
        <v>2683362000</v>
      </c>
      <c r="C412" s="23">
        <v>2279236336</v>
      </c>
      <c r="D412" s="23">
        <v>2279236336</v>
      </c>
      <c r="E412" s="23">
        <v>2279236336</v>
      </c>
      <c r="F412" s="23">
        <f t="shared" si="25"/>
        <v>404125664</v>
      </c>
      <c r="G412" s="24">
        <f t="shared" si="26"/>
        <v>84.939577142405682</v>
      </c>
      <c r="H412" s="24">
        <f t="shared" si="27"/>
        <v>84.939577142405682</v>
      </c>
      <c r="I412" s="24">
        <f t="shared" si="28"/>
        <v>84.939577142405682</v>
      </c>
    </row>
    <row r="413" spans="1:9" x14ac:dyDescent="0.25">
      <c r="A413" s="25" t="s">
        <v>17</v>
      </c>
      <c r="B413" s="26">
        <v>2683362000</v>
      </c>
      <c r="C413" s="26">
        <v>2279236336</v>
      </c>
      <c r="D413" s="26">
        <v>2279236336</v>
      </c>
      <c r="E413" s="26">
        <v>2279236336</v>
      </c>
      <c r="F413" s="26">
        <f t="shared" si="25"/>
        <v>404125664</v>
      </c>
      <c r="G413" s="27">
        <f t="shared" si="26"/>
        <v>84.939577142405682</v>
      </c>
      <c r="H413" s="27">
        <f t="shared" si="27"/>
        <v>84.939577142405682</v>
      </c>
      <c r="I413" s="27">
        <f t="shared" si="28"/>
        <v>84.939577142405682</v>
      </c>
    </row>
    <row r="414" spans="1:9" x14ac:dyDescent="0.25">
      <c r="A414" s="28" t="s">
        <v>18</v>
      </c>
      <c r="B414" s="29">
        <v>2546483000</v>
      </c>
      <c r="C414" s="29">
        <v>2147020938</v>
      </c>
      <c r="D414" s="29">
        <v>2147020938</v>
      </c>
      <c r="E414" s="29">
        <v>2147020938</v>
      </c>
      <c r="F414" s="29">
        <f t="shared" si="25"/>
        <v>399462062</v>
      </c>
      <c r="G414" s="30">
        <f t="shared" si="26"/>
        <v>84.313185597547687</v>
      </c>
      <c r="H414" s="30">
        <f t="shared" si="27"/>
        <v>84.313185597547687</v>
      </c>
      <c r="I414" s="30">
        <f t="shared" si="28"/>
        <v>84.313185597547687</v>
      </c>
    </row>
    <row r="415" spans="1:9" x14ac:dyDescent="0.25">
      <c r="A415" s="31" t="s">
        <v>19</v>
      </c>
      <c r="B415" s="32">
        <v>1644368000</v>
      </c>
      <c r="C415" s="32">
        <v>1381452662</v>
      </c>
      <c r="D415" s="32">
        <v>1381452662</v>
      </c>
      <c r="E415" s="32">
        <v>1381452662</v>
      </c>
      <c r="F415" s="32">
        <f t="shared" si="25"/>
        <v>262915338</v>
      </c>
      <c r="G415" s="33">
        <f t="shared" si="26"/>
        <v>84.011161856713329</v>
      </c>
      <c r="H415" s="33">
        <f t="shared" si="27"/>
        <v>84.011161856713329</v>
      </c>
      <c r="I415" s="33">
        <f t="shared" si="28"/>
        <v>84.011161856713329</v>
      </c>
    </row>
    <row r="416" spans="1:9" x14ac:dyDescent="0.25">
      <c r="A416" s="31" t="s">
        <v>20</v>
      </c>
      <c r="B416" s="32">
        <v>476414000</v>
      </c>
      <c r="C416" s="32">
        <v>476414000</v>
      </c>
      <c r="D416" s="32">
        <v>476414000</v>
      </c>
      <c r="E416" s="32">
        <v>476414000</v>
      </c>
      <c r="F416" s="32">
        <f t="shared" si="25"/>
        <v>0</v>
      </c>
      <c r="G416" s="33">
        <f t="shared" si="26"/>
        <v>100</v>
      </c>
      <c r="H416" s="33">
        <f t="shared" si="27"/>
        <v>100</v>
      </c>
      <c r="I416" s="33">
        <f t="shared" si="28"/>
        <v>100</v>
      </c>
    </row>
    <row r="417" spans="1:9" x14ac:dyDescent="0.25">
      <c r="A417" s="31" t="s">
        <v>21</v>
      </c>
      <c r="B417" s="32">
        <v>425701000</v>
      </c>
      <c r="C417" s="32">
        <v>289154276</v>
      </c>
      <c r="D417" s="32">
        <v>289154276</v>
      </c>
      <c r="E417" s="32">
        <v>289154276</v>
      </c>
      <c r="F417" s="32">
        <f t="shared" si="25"/>
        <v>136546724</v>
      </c>
      <c r="G417" s="33">
        <f t="shared" si="26"/>
        <v>67.924265153241365</v>
      </c>
      <c r="H417" s="33">
        <f t="shared" si="27"/>
        <v>67.924265153241365</v>
      </c>
      <c r="I417" s="33">
        <f t="shared" si="28"/>
        <v>67.924265153241365</v>
      </c>
    </row>
    <row r="418" spans="1:9" x14ac:dyDescent="0.25">
      <c r="A418" s="28" t="s">
        <v>22</v>
      </c>
      <c r="B418" s="29">
        <v>84638000</v>
      </c>
      <c r="C418" s="29">
        <v>79974398</v>
      </c>
      <c r="D418" s="29">
        <v>79974398</v>
      </c>
      <c r="E418" s="29">
        <v>79974398</v>
      </c>
      <c r="F418" s="29">
        <f t="shared" si="25"/>
        <v>4663602</v>
      </c>
      <c r="G418" s="30">
        <f t="shared" si="26"/>
        <v>94.48994305158439</v>
      </c>
      <c r="H418" s="30">
        <f t="shared" si="27"/>
        <v>94.48994305158439</v>
      </c>
      <c r="I418" s="30">
        <f t="shared" si="28"/>
        <v>94.48994305158439</v>
      </c>
    </row>
    <row r="419" spans="1:9" x14ac:dyDescent="0.25">
      <c r="A419" s="31" t="s">
        <v>23</v>
      </c>
      <c r="B419" s="32">
        <v>84638000</v>
      </c>
      <c r="C419" s="32">
        <v>79974398</v>
      </c>
      <c r="D419" s="32">
        <v>79974398</v>
      </c>
      <c r="E419" s="32">
        <v>79974398</v>
      </c>
      <c r="F419" s="32">
        <f t="shared" si="25"/>
        <v>4663602</v>
      </c>
      <c r="G419" s="33">
        <f t="shared" si="26"/>
        <v>94.48994305158439</v>
      </c>
      <c r="H419" s="33">
        <f t="shared" si="27"/>
        <v>94.48994305158439</v>
      </c>
      <c r="I419" s="33">
        <f t="shared" si="28"/>
        <v>94.48994305158439</v>
      </c>
    </row>
    <row r="420" spans="1:9" x14ac:dyDescent="0.25">
      <c r="A420" s="28" t="s">
        <v>39</v>
      </c>
      <c r="B420" s="29">
        <v>52241000</v>
      </c>
      <c r="C420" s="29">
        <v>52241000</v>
      </c>
      <c r="D420" s="29">
        <v>52241000</v>
      </c>
      <c r="E420" s="29">
        <v>52241000</v>
      </c>
      <c r="F420" s="29">
        <f t="shared" si="25"/>
        <v>0</v>
      </c>
      <c r="G420" s="30">
        <f t="shared" si="26"/>
        <v>100</v>
      </c>
      <c r="H420" s="30">
        <f t="shared" si="27"/>
        <v>100</v>
      </c>
      <c r="I420" s="30">
        <f t="shared" si="28"/>
        <v>100</v>
      </c>
    </row>
    <row r="421" spans="1:9" x14ac:dyDescent="0.25">
      <c r="A421" s="31" t="s">
        <v>40</v>
      </c>
      <c r="B421" s="32">
        <v>39340000</v>
      </c>
      <c r="C421" s="32">
        <v>39340000</v>
      </c>
      <c r="D421" s="32">
        <v>39340000</v>
      </c>
      <c r="E421" s="32">
        <v>39340000</v>
      </c>
      <c r="F421" s="32">
        <f t="shared" si="25"/>
        <v>0</v>
      </c>
      <c r="G421" s="33">
        <f t="shared" si="26"/>
        <v>100</v>
      </c>
      <c r="H421" s="33">
        <f t="shared" si="27"/>
        <v>100</v>
      </c>
      <c r="I421" s="33">
        <f t="shared" si="28"/>
        <v>100</v>
      </c>
    </row>
    <row r="422" spans="1:9" x14ac:dyDescent="0.25">
      <c r="A422" s="31" t="s">
        <v>42</v>
      </c>
      <c r="B422" s="32">
        <v>12901000</v>
      </c>
      <c r="C422" s="32">
        <v>12901000</v>
      </c>
      <c r="D422" s="32">
        <v>12901000</v>
      </c>
      <c r="E422" s="32">
        <v>12901000</v>
      </c>
      <c r="F422" s="32">
        <f t="shared" si="25"/>
        <v>0</v>
      </c>
      <c r="G422" s="33">
        <f t="shared" si="26"/>
        <v>100</v>
      </c>
      <c r="H422" s="33">
        <f t="shared" si="27"/>
        <v>100</v>
      </c>
      <c r="I422" s="33">
        <f t="shared" si="28"/>
        <v>100</v>
      </c>
    </row>
    <row r="423" spans="1:9" x14ac:dyDescent="0.25">
      <c r="A423" s="22" t="s">
        <v>183</v>
      </c>
      <c r="B423" s="23">
        <v>4905808974</v>
      </c>
      <c r="C423" s="23">
        <v>4184875832</v>
      </c>
      <c r="D423" s="23">
        <v>3049308443</v>
      </c>
      <c r="E423" s="23">
        <v>3049308443</v>
      </c>
      <c r="F423" s="23">
        <f t="shared" si="25"/>
        <v>720933142</v>
      </c>
      <c r="G423" s="24">
        <f t="shared" si="26"/>
        <v>85.304500321540644</v>
      </c>
      <c r="H423" s="24">
        <f t="shared" si="27"/>
        <v>62.157097008074416</v>
      </c>
      <c r="I423" s="24">
        <f t="shared" si="28"/>
        <v>62.157097008074416</v>
      </c>
    </row>
    <row r="424" spans="1:9" x14ac:dyDescent="0.25">
      <c r="A424" s="25" t="s">
        <v>17</v>
      </c>
      <c r="B424" s="26">
        <v>3034461473</v>
      </c>
      <c r="C424" s="26">
        <v>2313741055</v>
      </c>
      <c r="D424" s="26">
        <v>2313741055</v>
      </c>
      <c r="E424" s="26">
        <v>2313741055</v>
      </c>
      <c r="F424" s="26">
        <f t="shared" si="25"/>
        <v>720720418</v>
      </c>
      <c r="G424" s="27">
        <f t="shared" si="26"/>
        <v>76.248819620455933</v>
      </c>
      <c r="H424" s="27">
        <f t="shared" si="27"/>
        <v>76.248819620455933</v>
      </c>
      <c r="I424" s="27">
        <f t="shared" si="28"/>
        <v>76.248819620455933</v>
      </c>
    </row>
    <row r="425" spans="1:9" x14ac:dyDescent="0.25">
      <c r="A425" s="28" t="s">
        <v>18</v>
      </c>
      <c r="B425" s="29">
        <v>2526966281</v>
      </c>
      <c r="C425" s="29">
        <v>2252038191</v>
      </c>
      <c r="D425" s="29">
        <v>2252038191</v>
      </c>
      <c r="E425" s="29">
        <v>2252038191</v>
      </c>
      <c r="F425" s="29">
        <f t="shared" si="25"/>
        <v>274928090</v>
      </c>
      <c r="G425" s="30">
        <f t="shared" si="26"/>
        <v>89.120231161485762</v>
      </c>
      <c r="H425" s="30">
        <f t="shared" si="27"/>
        <v>89.120231161485762</v>
      </c>
      <c r="I425" s="30">
        <f t="shared" si="28"/>
        <v>89.120231161485762</v>
      </c>
    </row>
    <row r="426" spans="1:9" x14ac:dyDescent="0.25">
      <c r="A426" s="31" t="s">
        <v>19</v>
      </c>
      <c r="B426" s="32">
        <v>1879457659</v>
      </c>
      <c r="C426" s="32">
        <v>1678388845</v>
      </c>
      <c r="D426" s="32">
        <v>1678388845</v>
      </c>
      <c r="E426" s="32">
        <v>1678388845</v>
      </c>
      <c r="F426" s="32">
        <f t="shared" si="25"/>
        <v>201068814</v>
      </c>
      <c r="G426" s="33">
        <f t="shared" si="26"/>
        <v>89.301764100023291</v>
      </c>
      <c r="H426" s="33">
        <f t="shared" si="27"/>
        <v>89.301764100023291</v>
      </c>
      <c r="I426" s="33">
        <f t="shared" si="28"/>
        <v>89.301764100023291</v>
      </c>
    </row>
    <row r="427" spans="1:9" x14ac:dyDescent="0.25">
      <c r="A427" s="31" t="s">
        <v>20</v>
      </c>
      <c r="B427" s="32">
        <v>507717455</v>
      </c>
      <c r="C427" s="32">
        <v>451735567</v>
      </c>
      <c r="D427" s="32">
        <v>451735567</v>
      </c>
      <c r="E427" s="32">
        <v>451735567</v>
      </c>
      <c r="F427" s="32">
        <f t="shared" si="25"/>
        <v>55981888</v>
      </c>
      <c r="G427" s="33">
        <f t="shared" si="26"/>
        <v>88.97381064040826</v>
      </c>
      <c r="H427" s="33">
        <f t="shared" si="27"/>
        <v>88.97381064040826</v>
      </c>
      <c r="I427" s="33">
        <f t="shared" si="28"/>
        <v>88.97381064040826</v>
      </c>
    </row>
    <row r="428" spans="1:9" x14ac:dyDescent="0.25">
      <c r="A428" s="31" t="s">
        <v>21</v>
      </c>
      <c r="B428" s="32">
        <v>139791167</v>
      </c>
      <c r="C428" s="32">
        <v>121913779</v>
      </c>
      <c r="D428" s="32">
        <v>121913779</v>
      </c>
      <c r="E428" s="32">
        <v>121913779</v>
      </c>
      <c r="F428" s="32">
        <f t="shared" si="25"/>
        <v>17877388</v>
      </c>
      <c r="G428" s="33">
        <f t="shared" si="26"/>
        <v>87.211360786479446</v>
      </c>
      <c r="H428" s="33">
        <f t="shared" si="27"/>
        <v>87.211360786479446</v>
      </c>
      <c r="I428" s="33">
        <f t="shared" si="28"/>
        <v>87.211360786479446</v>
      </c>
    </row>
    <row r="429" spans="1:9" x14ac:dyDescent="0.25">
      <c r="A429" s="28" t="s">
        <v>22</v>
      </c>
      <c r="B429" s="29">
        <v>393596192</v>
      </c>
      <c r="C429" s="29">
        <v>0</v>
      </c>
      <c r="D429" s="29">
        <v>0</v>
      </c>
      <c r="E429" s="29">
        <v>0</v>
      </c>
      <c r="F429" s="29">
        <f t="shared" si="25"/>
        <v>393596192</v>
      </c>
      <c r="G429" s="30">
        <f t="shared" si="26"/>
        <v>0</v>
      </c>
      <c r="H429" s="30">
        <f t="shared" si="27"/>
        <v>0</v>
      </c>
      <c r="I429" s="30">
        <f t="shared" si="28"/>
        <v>0</v>
      </c>
    </row>
    <row r="430" spans="1:9" x14ac:dyDescent="0.25">
      <c r="A430" s="31" t="s">
        <v>23</v>
      </c>
      <c r="B430" s="32">
        <v>393596192</v>
      </c>
      <c r="C430" s="32">
        <v>0</v>
      </c>
      <c r="D430" s="32">
        <v>0</v>
      </c>
      <c r="E430" s="32">
        <v>0</v>
      </c>
      <c r="F430" s="32">
        <f t="shared" si="25"/>
        <v>393596192</v>
      </c>
      <c r="G430" s="33">
        <f t="shared" si="26"/>
        <v>0</v>
      </c>
      <c r="H430" s="33">
        <f t="shared" si="27"/>
        <v>0</v>
      </c>
      <c r="I430" s="33">
        <f t="shared" si="28"/>
        <v>0</v>
      </c>
    </row>
    <row r="431" spans="1:9" x14ac:dyDescent="0.25">
      <c r="A431" s="28" t="s">
        <v>24</v>
      </c>
      <c r="B431" s="29">
        <v>107166000</v>
      </c>
      <c r="C431" s="29">
        <v>61702864</v>
      </c>
      <c r="D431" s="29">
        <v>61702864</v>
      </c>
      <c r="E431" s="29">
        <v>61702864</v>
      </c>
      <c r="F431" s="29">
        <f t="shared" si="25"/>
        <v>45463136</v>
      </c>
      <c r="G431" s="30">
        <f t="shared" si="26"/>
        <v>57.576903122258926</v>
      </c>
      <c r="H431" s="30">
        <f t="shared" si="27"/>
        <v>57.576903122258926</v>
      </c>
      <c r="I431" s="30">
        <f t="shared" si="28"/>
        <v>57.576903122258926</v>
      </c>
    </row>
    <row r="432" spans="1:9" x14ac:dyDescent="0.25">
      <c r="A432" s="31" t="s">
        <v>78</v>
      </c>
      <c r="B432" s="32">
        <v>96866000</v>
      </c>
      <c r="C432" s="32">
        <v>51402864</v>
      </c>
      <c r="D432" s="32">
        <v>51402864</v>
      </c>
      <c r="E432" s="32">
        <v>51402864</v>
      </c>
      <c r="F432" s="32">
        <f t="shared" si="25"/>
        <v>45463136</v>
      </c>
      <c r="G432" s="33">
        <f t="shared" si="26"/>
        <v>53.065950901245017</v>
      </c>
      <c r="H432" s="33">
        <f t="shared" si="27"/>
        <v>53.065950901245017</v>
      </c>
      <c r="I432" s="33">
        <f t="shared" si="28"/>
        <v>53.065950901245017</v>
      </c>
    </row>
    <row r="433" spans="1:9" x14ac:dyDescent="0.25">
      <c r="A433" s="31" t="s">
        <v>33</v>
      </c>
      <c r="B433" s="32">
        <v>10300000</v>
      </c>
      <c r="C433" s="32">
        <v>10300000</v>
      </c>
      <c r="D433" s="32">
        <v>10300000</v>
      </c>
      <c r="E433" s="32">
        <v>10300000</v>
      </c>
      <c r="F433" s="32">
        <f t="shared" si="25"/>
        <v>0</v>
      </c>
      <c r="G433" s="33">
        <f t="shared" si="26"/>
        <v>100</v>
      </c>
      <c r="H433" s="33">
        <f t="shared" si="27"/>
        <v>100</v>
      </c>
      <c r="I433" s="33">
        <f t="shared" si="28"/>
        <v>100</v>
      </c>
    </row>
    <row r="434" spans="1:9" x14ac:dyDescent="0.25">
      <c r="A434" s="28" t="s">
        <v>39</v>
      </c>
      <c r="B434" s="29">
        <v>6733000</v>
      </c>
      <c r="C434" s="29">
        <v>0</v>
      </c>
      <c r="D434" s="29">
        <v>0</v>
      </c>
      <c r="E434" s="29">
        <v>0</v>
      </c>
      <c r="F434" s="29">
        <f t="shared" si="25"/>
        <v>6733000</v>
      </c>
      <c r="G434" s="30">
        <f t="shared" si="26"/>
        <v>0</v>
      </c>
      <c r="H434" s="30">
        <f t="shared" si="27"/>
        <v>0</v>
      </c>
      <c r="I434" s="30">
        <f t="shared" si="28"/>
        <v>0</v>
      </c>
    </row>
    <row r="435" spans="1:9" x14ac:dyDescent="0.25">
      <c r="A435" s="31" t="s">
        <v>42</v>
      </c>
      <c r="B435" s="32">
        <v>6733000</v>
      </c>
      <c r="C435" s="32">
        <v>0</v>
      </c>
      <c r="D435" s="32">
        <v>0</v>
      </c>
      <c r="E435" s="32">
        <v>0</v>
      </c>
      <c r="F435" s="32">
        <f t="shared" si="25"/>
        <v>6733000</v>
      </c>
      <c r="G435" s="33">
        <f t="shared" si="26"/>
        <v>0</v>
      </c>
      <c r="H435" s="33">
        <f t="shared" si="27"/>
        <v>0</v>
      </c>
      <c r="I435" s="33">
        <f t="shared" si="28"/>
        <v>0</v>
      </c>
    </row>
    <row r="436" spans="1:9" x14ac:dyDescent="0.25">
      <c r="A436" s="25" t="s">
        <v>43</v>
      </c>
      <c r="B436" s="26">
        <v>1871347501</v>
      </c>
      <c r="C436" s="26">
        <v>1871134777</v>
      </c>
      <c r="D436" s="26">
        <v>735567388</v>
      </c>
      <c r="E436" s="26">
        <v>735567388</v>
      </c>
      <c r="F436" s="26">
        <f t="shared" si="25"/>
        <v>212724</v>
      </c>
      <c r="G436" s="27">
        <f t="shared" si="26"/>
        <v>99.988632576264621</v>
      </c>
      <c r="H436" s="27">
        <f t="shared" si="27"/>
        <v>39.306830377945928</v>
      </c>
      <c r="I436" s="27">
        <f t="shared" si="28"/>
        <v>39.306830377945928</v>
      </c>
    </row>
    <row r="437" spans="1:9" x14ac:dyDescent="0.25">
      <c r="A437" s="31" t="s">
        <v>184</v>
      </c>
      <c r="B437" s="32">
        <v>425447501</v>
      </c>
      <c r="C437" s="32">
        <v>425234777</v>
      </c>
      <c r="D437" s="32">
        <v>212617388</v>
      </c>
      <c r="E437" s="32">
        <v>212617388</v>
      </c>
      <c r="F437" s="32">
        <f t="shared" si="25"/>
        <v>212724</v>
      </c>
      <c r="G437" s="33">
        <f t="shared" si="26"/>
        <v>99.94999994135587</v>
      </c>
      <c r="H437" s="33">
        <f t="shared" si="27"/>
        <v>49.974999853154621</v>
      </c>
      <c r="I437" s="33">
        <f t="shared" si="28"/>
        <v>49.974999853154621</v>
      </c>
    </row>
    <row r="438" spans="1:9" x14ac:dyDescent="0.25">
      <c r="A438" s="31" t="s">
        <v>185</v>
      </c>
      <c r="B438" s="32">
        <v>749500000</v>
      </c>
      <c r="C438" s="32">
        <v>749500000</v>
      </c>
      <c r="D438" s="32">
        <v>274750000</v>
      </c>
      <c r="E438" s="32">
        <v>274750000</v>
      </c>
      <c r="F438" s="32">
        <f t="shared" si="25"/>
        <v>0</v>
      </c>
      <c r="G438" s="33">
        <f t="shared" si="26"/>
        <v>100</v>
      </c>
      <c r="H438" s="33">
        <f t="shared" si="27"/>
        <v>36.657771847898601</v>
      </c>
      <c r="I438" s="33">
        <f t="shared" si="28"/>
        <v>36.657771847898601</v>
      </c>
    </row>
    <row r="439" spans="1:9" x14ac:dyDescent="0.25">
      <c r="A439" s="31" t="s">
        <v>186</v>
      </c>
      <c r="B439" s="32">
        <v>696400000</v>
      </c>
      <c r="C439" s="32">
        <v>696400000</v>
      </c>
      <c r="D439" s="32">
        <v>248200000</v>
      </c>
      <c r="E439" s="32">
        <v>248200000</v>
      </c>
      <c r="F439" s="32">
        <f t="shared" si="25"/>
        <v>0</v>
      </c>
      <c r="G439" s="33">
        <f t="shared" si="26"/>
        <v>100</v>
      </c>
      <c r="H439" s="33">
        <f t="shared" si="27"/>
        <v>35.640436530729467</v>
      </c>
      <c r="I439" s="33">
        <f t="shared" si="28"/>
        <v>35.640436530729467</v>
      </c>
    </row>
    <row r="440" spans="1:9" x14ac:dyDescent="0.25">
      <c r="A440" s="22" t="s">
        <v>187</v>
      </c>
      <c r="B440" s="23">
        <v>3748272000</v>
      </c>
      <c r="C440" s="23">
        <v>3616272000</v>
      </c>
      <c r="D440" s="23">
        <v>3616272000</v>
      </c>
      <c r="E440" s="23">
        <v>3616272000</v>
      </c>
      <c r="F440" s="23">
        <f t="shared" si="25"/>
        <v>132000000</v>
      </c>
      <c r="G440" s="24">
        <f t="shared" si="26"/>
        <v>96.478377236230443</v>
      </c>
      <c r="H440" s="24">
        <f t="shared" si="27"/>
        <v>96.478377236230443</v>
      </c>
      <c r="I440" s="24">
        <f t="shared" si="28"/>
        <v>96.478377236230443</v>
      </c>
    </row>
    <row r="441" spans="1:9" x14ac:dyDescent="0.25">
      <c r="A441" s="25" t="s">
        <v>17</v>
      </c>
      <c r="B441" s="26">
        <v>3748272000</v>
      </c>
      <c r="C441" s="26">
        <v>3616272000</v>
      </c>
      <c r="D441" s="26">
        <v>3616272000</v>
      </c>
      <c r="E441" s="26">
        <v>3616272000</v>
      </c>
      <c r="F441" s="26">
        <f t="shared" si="25"/>
        <v>132000000</v>
      </c>
      <c r="G441" s="27">
        <f t="shared" si="26"/>
        <v>96.478377236230443</v>
      </c>
      <c r="H441" s="27">
        <f t="shared" si="27"/>
        <v>96.478377236230443</v>
      </c>
      <c r="I441" s="27">
        <f t="shared" si="28"/>
        <v>96.478377236230443</v>
      </c>
    </row>
    <row r="442" spans="1:9" x14ac:dyDescent="0.25">
      <c r="A442" s="28" t="s">
        <v>18</v>
      </c>
      <c r="B442" s="29">
        <v>3736490000</v>
      </c>
      <c r="C442" s="29">
        <v>3604490000</v>
      </c>
      <c r="D442" s="29">
        <v>3604490000</v>
      </c>
      <c r="E442" s="29">
        <v>3604490000</v>
      </c>
      <c r="F442" s="29">
        <f t="shared" si="25"/>
        <v>132000000</v>
      </c>
      <c r="G442" s="30">
        <f t="shared" si="26"/>
        <v>96.467272761334826</v>
      </c>
      <c r="H442" s="30">
        <f t="shared" si="27"/>
        <v>96.467272761334826</v>
      </c>
      <c r="I442" s="30">
        <f t="shared" si="28"/>
        <v>96.467272761334826</v>
      </c>
    </row>
    <row r="443" spans="1:9" x14ac:dyDescent="0.25">
      <c r="A443" s="31" t="s">
        <v>19</v>
      </c>
      <c r="B443" s="32">
        <v>2940705000</v>
      </c>
      <c r="C443" s="32">
        <v>2808705000</v>
      </c>
      <c r="D443" s="32">
        <v>2808705000</v>
      </c>
      <c r="E443" s="32">
        <v>2808705000</v>
      </c>
      <c r="F443" s="32">
        <f t="shared" si="25"/>
        <v>132000000</v>
      </c>
      <c r="G443" s="33">
        <f t="shared" si="26"/>
        <v>95.51128045825746</v>
      </c>
      <c r="H443" s="33">
        <f t="shared" si="27"/>
        <v>95.51128045825746</v>
      </c>
      <c r="I443" s="33">
        <f t="shared" si="28"/>
        <v>95.51128045825746</v>
      </c>
    </row>
    <row r="444" spans="1:9" x14ac:dyDescent="0.25">
      <c r="A444" s="31" t="s">
        <v>20</v>
      </c>
      <c r="B444" s="32">
        <v>642767000</v>
      </c>
      <c r="C444" s="32">
        <v>642767000</v>
      </c>
      <c r="D444" s="32">
        <v>642767000</v>
      </c>
      <c r="E444" s="32">
        <v>642767000</v>
      </c>
      <c r="F444" s="32">
        <f t="shared" si="25"/>
        <v>0</v>
      </c>
      <c r="G444" s="33">
        <f t="shared" si="26"/>
        <v>100</v>
      </c>
      <c r="H444" s="33">
        <f t="shared" si="27"/>
        <v>100</v>
      </c>
      <c r="I444" s="33">
        <f t="shared" si="28"/>
        <v>100</v>
      </c>
    </row>
    <row r="445" spans="1:9" x14ac:dyDescent="0.25">
      <c r="A445" s="31" t="s">
        <v>21</v>
      </c>
      <c r="B445" s="32">
        <v>153018000</v>
      </c>
      <c r="C445" s="32">
        <v>153018000</v>
      </c>
      <c r="D445" s="32">
        <v>153018000</v>
      </c>
      <c r="E445" s="32">
        <v>153018000</v>
      </c>
      <c r="F445" s="32">
        <f t="shared" si="25"/>
        <v>0</v>
      </c>
      <c r="G445" s="33">
        <f t="shared" si="26"/>
        <v>100</v>
      </c>
      <c r="H445" s="33">
        <f t="shared" si="27"/>
        <v>100</v>
      </c>
      <c r="I445" s="33">
        <f t="shared" si="28"/>
        <v>100</v>
      </c>
    </row>
    <row r="446" spans="1:9" x14ac:dyDescent="0.25">
      <c r="A446" s="28" t="s">
        <v>39</v>
      </c>
      <c r="B446" s="29">
        <v>11782000</v>
      </c>
      <c r="C446" s="29">
        <v>11782000</v>
      </c>
      <c r="D446" s="29">
        <v>11782000</v>
      </c>
      <c r="E446" s="29">
        <v>11782000</v>
      </c>
      <c r="F446" s="29">
        <f t="shared" si="25"/>
        <v>0</v>
      </c>
      <c r="G446" s="30">
        <f t="shared" si="26"/>
        <v>100</v>
      </c>
      <c r="H446" s="30">
        <f t="shared" si="27"/>
        <v>100</v>
      </c>
      <c r="I446" s="30">
        <f t="shared" si="28"/>
        <v>100</v>
      </c>
    </row>
    <row r="447" spans="1:9" x14ac:dyDescent="0.25">
      <c r="A447" s="31" t="s">
        <v>42</v>
      </c>
      <c r="B447" s="32">
        <v>11782000</v>
      </c>
      <c r="C447" s="32">
        <v>11782000</v>
      </c>
      <c r="D447" s="32">
        <v>11782000</v>
      </c>
      <c r="E447" s="32">
        <v>11782000</v>
      </c>
      <c r="F447" s="32">
        <f t="shared" si="25"/>
        <v>0</v>
      </c>
      <c r="G447" s="33">
        <f t="shared" si="26"/>
        <v>100</v>
      </c>
      <c r="H447" s="33">
        <f t="shared" si="27"/>
        <v>100</v>
      </c>
      <c r="I447" s="33">
        <f t="shared" si="28"/>
        <v>100</v>
      </c>
    </row>
    <row r="448" spans="1:9" x14ac:dyDescent="0.25">
      <c r="A448" s="22" t="s">
        <v>188</v>
      </c>
      <c r="B448" s="23">
        <v>6659139443</v>
      </c>
      <c r="C448" s="23">
        <v>3861258291</v>
      </c>
      <c r="D448" s="23">
        <v>3503435444.27</v>
      </c>
      <c r="E448" s="23">
        <v>3500935444.27</v>
      </c>
      <c r="F448" s="23">
        <f t="shared" si="25"/>
        <v>2797881152</v>
      </c>
      <c r="G448" s="24">
        <f t="shared" si="26"/>
        <v>57.984343533441162</v>
      </c>
      <c r="H448" s="24">
        <f t="shared" si="27"/>
        <v>52.61093380395819</v>
      </c>
      <c r="I448" s="24">
        <f t="shared" si="28"/>
        <v>52.573391415464911</v>
      </c>
    </row>
    <row r="449" spans="1:9" x14ac:dyDescent="0.25">
      <c r="A449" s="25" t="s">
        <v>17</v>
      </c>
      <c r="B449" s="26">
        <v>4151294149</v>
      </c>
      <c r="C449" s="26">
        <v>3653640191</v>
      </c>
      <c r="D449" s="26">
        <v>3471250824.27</v>
      </c>
      <c r="E449" s="26">
        <v>3471250824.27</v>
      </c>
      <c r="F449" s="26">
        <f t="shared" si="25"/>
        <v>497653958</v>
      </c>
      <c r="G449" s="27">
        <f t="shared" si="26"/>
        <v>88.012076712996134</v>
      </c>
      <c r="H449" s="27">
        <f t="shared" si="27"/>
        <v>83.618522313245023</v>
      </c>
      <c r="I449" s="27">
        <f t="shared" si="28"/>
        <v>83.618522313245023</v>
      </c>
    </row>
    <row r="450" spans="1:9" x14ac:dyDescent="0.25">
      <c r="A450" s="28" t="s">
        <v>18</v>
      </c>
      <c r="B450" s="29">
        <v>3644749571</v>
      </c>
      <c r="C450" s="29">
        <v>3412331739</v>
      </c>
      <c r="D450" s="29">
        <v>3239656000.27</v>
      </c>
      <c r="E450" s="29">
        <v>3239656000.27</v>
      </c>
      <c r="F450" s="29">
        <f t="shared" si="25"/>
        <v>232417832</v>
      </c>
      <c r="G450" s="30">
        <f t="shared" si="26"/>
        <v>93.623215327350124</v>
      </c>
      <c r="H450" s="30">
        <f t="shared" si="27"/>
        <v>88.885558175157257</v>
      </c>
      <c r="I450" s="30">
        <f t="shared" si="28"/>
        <v>88.885558175157257</v>
      </c>
    </row>
    <row r="451" spans="1:9" x14ac:dyDescent="0.25">
      <c r="A451" s="31" t="s">
        <v>19</v>
      </c>
      <c r="B451" s="32">
        <v>2491543809</v>
      </c>
      <c r="C451" s="32">
        <v>2313405836</v>
      </c>
      <c r="D451" s="32">
        <v>2221767537</v>
      </c>
      <c r="E451" s="32">
        <v>2221767537</v>
      </c>
      <c r="F451" s="32">
        <f t="shared" si="25"/>
        <v>178137973</v>
      </c>
      <c r="G451" s="33">
        <f t="shared" si="26"/>
        <v>92.850297379619533</v>
      </c>
      <c r="H451" s="33">
        <f t="shared" si="27"/>
        <v>89.172324764047531</v>
      </c>
      <c r="I451" s="33">
        <f t="shared" si="28"/>
        <v>89.172324764047531</v>
      </c>
    </row>
    <row r="452" spans="1:9" x14ac:dyDescent="0.25">
      <c r="A452" s="31" t="s">
        <v>20</v>
      </c>
      <c r="B452" s="32">
        <v>620180120</v>
      </c>
      <c r="C452" s="32">
        <v>619868920</v>
      </c>
      <c r="D452" s="32">
        <v>599728463.26999998</v>
      </c>
      <c r="E452" s="32">
        <v>599728463.26999998</v>
      </c>
      <c r="F452" s="32">
        <f t="shared" si="25"/>
        <v>311200</v>
      </c>
      <c r="G452" s="33">
        <f t="shared" si="26"/>
        <v>99.949821029413201</v>
      </c>
      <c r="H452" s="33">
        <f t="shared" si="27"/>
        <v>96.702303722666898</v>
      </c>
      <c r="I452" s="33">
        <f t="shared" si="28"/>
        <v>96.702303722666898</v>
      </c>
    </row>
    <row r="453" spans="1:9" x14ac:dyDescent="0.25">
      <c r="A453" s="31" t="s">
        <v>21</v>
      </c>
      <c r="B453" s="32">
        <v>533025642</v>
      </c>
      <c r="C453" s="32">
        <v>479056983</v>
      </c>
      <c r="D453" s="32">
        <v>418160000</v>
      </c>
      <c r="E453" s="32">
        <v>418160000</v>
      </c>
      <c r="F453" s="32">
        <f t="shared" si="25"/>
        <v>53968659</v>
      </c>
      <c r="G453" s="33">
        <f t="shared" si="26"/>
        <v>89.875035130111058</v>
      </c>
      <c r="H453" s="33">
        <f t="shared" si="27"/>
        <v>78.450259621843855</v>
      </c>
      <c r="I453" s="33">
        <f t="shared" si="28"/>
        <v>78.450259621843855</v>
      </c>
    </row>
    <row r="454" spans="1:9" x14ac:dyDescent="0.25">
      <c r="A454" s="28" t="s">
        <v>22</v>
      </c>
      <c r="B454" s="29">
        <v>391744578</v>
      </c>
      <c r="C454" s="29">
        <v>203424304</v>
      </c>
      <c r="D454" s="29">
        <v>193710676</v>
      </c>
      <c r="E454" s="29">
        <v>193710676</v>
      </c>
      <c r="F454" s="29">
        <f t="shared" si="25"/>
        <v>188320274</v>
      </c>
      <c r="G454" s="30">
        <f t="shared" si="26"/>
        <v>51.927790561532674</v>
      </c>
      <c r="H454" s="30">
        <f t="shared" si="27"/>
        <v>49.448208572270268</v>
      </c>
      <c r="I454" s="30">
        <f t="shared" si="28"/>
        <v>49.448208572270268</v>
      </c>
    </row>
    <row r="455" spans="1:9" x14ac:dyDescent="0.25">
      <c r="A455" s="31" t="s">
        <v>23</v>
      </c>
      <c r="B455" s="32">
        <v>391744578</v>
      </c>
      <c r="C455" s="32">
        <v>203424304</v>
      </c>
      <c r="D455" s="32">
        <v>193710676</v>
      </c>
      <c r="E455" s="32">
        <v>193710676</v>
      </c>
      <c r="F455" s="32">
        <f t="shared" ref="F455:F518" si="29">+B455-C455</f>
        <v>188320274</v>
      </c>
      <c r="G455" s="33">
        <f t="shared" ref="G455:G518" si="30">IFERROR(IF(C455&gt;0,+C455/B455*100,0),0)</f>
        <v>51.927790561532674</v>
      </c>
      <c r="H455" s="33">
        <f t="shared" ref="H455:H518" si="31">IFERROR(IF(D455&gt;0,+D455/B455*100,0),0)</f>
        <v>49.448208572270268</v>
      </c>
      <c r="I455" s="33">
        <f t="shared" ref="I455:I518" si="32">IFERROR(IF(E455&gt;0,+E455/B455*100,0),0)</f>
        <v>49.448208572270268</v>
      </c>
    </row>
    <row r="456" spans="1:9" x14ac:dyDescent="0.25">
      <c r="A456" s="28" t="s">
        <v>39</v>
      </c>
      <c r="B456" s="29">
        <v>114800000</v>
      </c>
      <c r="C456" s="29">
        <v>37884148</v>
      </c>
      <c r="D456" s="29">
        <v>37884148</v>
      </c>
      <c r="E456" s="29">
        <v>37884148</v>
      </c>
      <c r="F456" s="29">
        <f t="shared" si="29"/>
        <v>76915852</v>
      </c>
      <c r="G456" s="30">
        <f t="shared" si="30"/>
        <v>33.000128919860629</v>
      </c>
      <c r="H456" s="30">
        <f t="shared" si="31"/>
        <v>33.000128919860629</v>
      </c>
      <c r="I456" s="30">
        <f t="shared" si="32"/>
        <v>33.000128919860629</v>
      </c>
    </row>
    <row r="457" spans="1:9" x14ac:dyDescent="0.25">
      <c r="A457" s="31" t="s">
        <v>40</v>
      </c>
      <c r="B457" s="32">
        <v>61800000</v>
      </c>
      <c r="C457" s="32">
        <v>0</v>
      </c>
      <c r="D457" s="32">
        <v>0</v>
      </c>
      <c r="E457" s="32">
        <v>0</v>
      </c>
      <c r="F457" s="32">
        <f t="shared" si="29"/>
        <v>61800000</v>
      </c>
      <c r="G457" s="33">
        <f t="shared" si="30"/>
        <v>0</v>
      </c>
      <c r="H457" s="33">
        <f t="shared" si="31"/>
        <v>0</v>
      </c>
      <c r="I457" s="33">
        <f t="shared" si="32"/>
        <v>0</v>
      </c>
    </row>
    <row r="458" spans="1:9" x14ac:dyDescent="0.25">
      <c r="A458" s="31" t="s">
        <v>42</v>
      </c>
      <c r="B458" s="32">
        <v>53000000</v>
      </c>
      <c r="C458" s="32">
        <v>37884148</v>
      </c>
      <c r="D458" s="32">
        <v>37884148</v>
      </c>
      <c r="E458" s="32">
        <v>37884148</v>
      </c>
      <c r="F458" s="32">
        <f t="shared" si="29"/>
        <v>15115852</v>
      </c>
      <c r="G458" s="33">
        <f t="shared" si="30"/>
        <v>71.47952452830188</v>
      </c>
      <c r="H458" s="33">
        <f t="shared" si="31"/>
        <v>71.47952452830188</v>
      </c>
      <c r="I458" s="33">
        <f t="shared" si="32"/>
        <v>71.47952452830188</v>
      </c>
    </row>
    <row r="459" spans="1:9" x14ac:dyDescent="0.25">
      <c r="A459" s="25" t="s">
        <v>43</v>
      </c>
      <c r="B459" s="26">
        <v>2507845294</v>
      </c>
      <c r="C459" s="26">
        <v>207618100</v>
      </c>
      <c r="D459" s="26">
        <v>32184620</v>
      </c>
      <c r="E459" s="26">
        <v>29684620</v>
      </c>
      <c r="F459" s="26">
        <f t="shared" si="29"/>
        <v>2300227194</v>
      </c>
      <c r="G459" s="27">
        <f t="shared" si="30"/>
        <v>8.2787443267224123</v>
      </c>
      <c r="H459" s="27">
        <f t="shared" si="31"/>
        <v>1.2833574733258646</v>
      </c>
      <c r="I459" s="27">
        <f t="shared" si="32"/>
        <v>1.1836703033883396</v>
      </c>
    </row>
    <row r="460" spans="1:9" x14ac:dyDescent="0.25">
      <c r="A460" s="31" t="s">
        <v>189</v>
      </c>
      <c r="B460" s="32">
        <v>1099429594</v>
      </c>
      <c r="C460" s="32">
        <v>0</v>
      </c>
      <c r="D460" s="32">
        <v>0</v>
      </c>
      <c r="E460" s="32">
        <v>0</v>
      </c>
      <c r="F460" s="32">
        <f t="shared" si="29"/>
        <v>1099429594</v>
      </c>
      <c r="G460" s="33">
        <f t="shared" si="30"/>
        <v>0</v>
      </c>
      <c r="H460" s="33">
        <f t="shared" si="31"/>
        <v>0</v>
      </c>
      <c r="I460" s="33">
        <f t="shared" si="32"/>
        <v>0</v>
      </c>
    </row>
    <row r="461" spans="1:9" x14ac:dyDescent="0.25">
      <c r="A461" s="31" t="s">
        <v>190</v>
      </c>
      <c r="B461" s="32">
        <v>1408415700</v>
      </c>
      <c r="C461" s="32">
        <v>207618100</v>
      </c>
      <c r="D461" s="32">
        <v>32184620</v>
      </c>
      <c r="E461" s="32">
        <v>29684620</v>
      </c>
      <c r="F461" s="32">
        <f t="shared" si="29"/>
        <v>1200797600</v>
      </c>
      <c r="G461" s="33">
        <f t="shared" si="30"/>
        <v>14.741251464322644</v>
      </c>
      <c r="H461" s="33">
        <f t="shared" si="31"/>
        <v>2.2851648132011024</v>
      </c>
      <c r="I461" s="33">
        <f t="shared" si="32"/>
        <v>2.1076604016839631</v>
      </c>
    </row>
    <row r="462" spans="1:9" x14ac:dyDescent="0.25">
      <c r="A462" s="22" t="s">
        <v>191</v>
      </c>
      <c r="B462" s="23">
        <v>2993632096</v>
      </c>
      <c r="C462" s="23">
        <v>2957340375.0599999</v>
      </c>
      <c r="D462" s="23">
        <v>2957340375.0599999</v>
      </c>
      <c r="E462" s="23">
        <v>2957340375.0599999</v>
      </c>
      <c r="F462" s="23">
        <f t="shared" si="29"/>
        <v>36291720.940000057</v>
      </c>
      <c r="G462" s="24">
        <f t="shared" si="30"/>
        <v>98.787702704400715</v>
      </c>
      <c r="H462" s="24">
        <f t="shared" si="31"/>
        <v>98.787702704400715</v>
      </c>
      <c r="I462" s="24">
        <f t="shared" si="32"/>
        <v>98.787702704400715</v>
      </c>
    </row>
    <row r="463" spans="1:9" x14ac:dyDescent="0.25">
      <c r="A463" s="25" t="s">
        <v>17</v>
      </c>
      <c r="B463" s="26">
        <v>2993632096</v>
      </c>
      <c r="C463" s="26">
        <v>2957340375.0599999</v>
      </c>
      <c r="D463" s="26">
        <v>2957340375.0599999</v>
      </c>
      <c r="E463" s="26">
        <v>2957340375.0599999</v>
      </c>
      <c r="F463" s="26">
        <f t="shared" si="29"/>
        <v>36291720.940000057</v>
      </c>
      <c r="G463" s="27">
        <f t="shared" si="30"/>
        <v>98.787702704400715</v>
      </c>
      <c r="H463" s="27">
        <f t="shared" si="31"/>
        <v>98.787702704400715</v>
      </c>
      <c r="I463" s="27">
        <f t="shared" si="32"/>
        <v>98.787702704400715</v>
      </c>
    </row>
    <row r="464" spans="1:9" x14ac:dyDescent="0.25">
      <c r="A464" s="28" t="s">
        <v>18</v>
      </c>
      <c r="B464" s="29">
        <v>2860324261</v>
      </c>
      <c r="C464" s="29">
        <v>2859324261.0599999</v>
      </c>
      <c r="D464" s="29">
        <v>2859324261.0599999</v>
      </c>
      <c r="E464" s="29">
        <v>2859324261.0599999</v>
      </c>
      <c r="F464" s="29">
        <f t="shared" si="29"/>
        <v>999999.94000005722</v>
      </c>
      <c r="G464" s="30">
        <f t="shared" si="30"/>
        <v>99.965038930947969</v>
      </c>
      <c r="H464" s="30">
        <f t="shared" si="31"/>
        <v>99.965038930947969</v>
      </c>
      <c r="I464" s="30">
        <f t="shared" si="32"/>
        <v>99.965038930947969</v>
      </c>
    </row>
    <row r="465" spans="1:9" x14ac:dyDescent="0.25">
      <c r="A465" s="31" t="s">
        <v>19</v>
      </c>
      <c r="B465" s="32">
        <v>2000708797</v>
      </c>
      <c r="C465" s="32">
        <v>1999708797.0599999</v>
      </c>
      <c r="D465" s="32">
        <v>1999708797.0599999</v>
      </c>
      <c r="E465" s="32">
        <v>1999708797.0599999</v>
      </c>
      <c r="F465" s="32">
        <f t="shared" si="29"/>
        <v>999999.94000005722</v>
      </c>
      <c r="G465" s="33">
        <f t="shared" si="30"/>
        <v>99.950017716646244</v>
      </c>
      <c r="H465" s="33">
        <f t="shared" si="31"/>
        <v>99.950017716646244</v>
      </c>
      <c r="I465" s="33">
        <f t="shared" si="32"/>
        <v>99.950017716646244</v>
      </c>
    </row>
    <row r="466" spans="1:9" x14ac:dyDescent="0.25">
      <c r="A466" s="31" t="s">
        <v>20</v>
      </c>
      <c r="B466" s="32">
        <v>571618200</v>
      </c>
      <c r="C466" s="32">
        <v>571618200</v>
      </c>
      <c r="D466" s="32">
        <v>571618200</v>
      </c>
      <c r="E466" s="32">
        <v>571618200</v>
      </c>
      <c r="F466" s="32">
        <f t="shared" si="29"/>
        <v>0</v>
      </c>
      <c r="G466" s="33">
        <f t="shared" si="30"/>
        <v>100</v>
      </c>
      <c r="H466" s="33">
        <f t="shared" si="31"/>
        <v>100</v>
      </c>
      <c r="I466" s="33">
        <f t="shared" si="32"/>
        <v>100</v>
      </c>
    </row>
    <row r="467" spans="1:9" x14ac:dyDescent="0.25">
      <c r="A467" s="31" t="s">
        <v>21</v>
      </c>
      <c r="B467" s="32">
        <v>287997264</v>
      </c>
      <c r="C467" s="32">
        <v>287997264</v>
      </c>
      <c r="D467" s="32">
        <v>287997264</v>
      </c>
      <c r="E467" s="32">
        <v>287997264</v>
      </c>
      <c r="F467" s="32">
        <f t="shared" si="29"/>
        <v>0</v>
      </c>
      <c r="G467" s="33">
        <f t="shared" si="30"/>
        <v>100</v>
      </c>
      <c r="H467" s="33">
        <f t="shared" si="31"/>
        <v>100</v>
      </c>
      <c r="I467" s="33">
        <f t="shared" si="32"/>
        <v>100</v>
      </c>
    </row>
    <row r="468" spans="1:9" x14ac:dyDescent="0.25">
      <c r="A468" s="28" t="s">
        <v>22</v>
      </c>
      <c r="B468" s="29">
        <v>49038235</v>
      </c>
      <c r="C468" s="29">
        <v>44211915</v>
      </c>
      <c r="D468" s="29">
        <v>44211915</v>
      </c>
      <c r="E468" s="29">
        <v>44211915</v>
      </c>
      <c r="F468" s="29">
        <f t="shared" si="29"/>
        <v>4826320</v>
      </c>
      <c r="G468" s="30">
        <f t="shared" si="30"/>
        <v>90.158047083056729</v>
      </c>
      <c r="H468" s="30">
        <f t="shared" si="31"/>
        <v>90.158047083056729</v>
      </c>
      <c r="I468" s="30">
        <f t="shared" si="32"/>
        <v>90.158047083056729</v>
      </c>
    </row>
    <row r="469" spans="1:9" x14ac:dyDescent="0.25">
      <c r="A469" s="31" t="s">
        <v>23</v>
      </c>
      <c r="B469" s="32">
        <v>49038235</v>
      </c>
      <c r="C469" s="32">
        <v>44211915</v>
      </c>
      <c r="D469" s="32">
        <v>44211915</v>
      </c>
      <c r="E469" s="32">
        <v>44211915</v>
      </c>
      <c r="F469" s="32">
        <f t="shared" si="29"/>
        <v>4826320</v>
      </c>
      <c r="G469" s="33">
        <f t="shared" si="30"/>
        <v>90.158047083056729</v>
      </c>
      <c r="H469" s="33">
        <f t="shared" si="31"/>
        <v>90.158047083056729</v>
      </c>
      <c r="I469" s="33">
        <f t="shared" si="32"/>
        <v>90.158047083056729</v>
      </c>
    </row>
    <row r="470" spans="1:9" x14ac:dyDescent="0.25">
      <c r="A470" s="28" t="s">
        <v>39</v>
      </c>
      <c r="B470" s="29">
        <v>84269600</v>
      </c>
      <c r="C470" s="29">
        <v>53804199</v>
      </c>
      <c r="D470" s="29">
        <v>53804199</v>
      </c>
      <c r="E470" s="29">
        <v>53804199</v>
      </c>
      <c r="F470" s="29">
        <f t="shared" si="29"/>
        <v>30465401</v>
      </c>
      <c r="G470" s="30">
        <f t="shared" si="30"/>
        <v>63.847697152947205</v>
      </c>
      <c r="H470" s="30">
        <f t="shared" si="31"/>
        <v>63.847697152947205</v>
      </c>
      <c r="I470" s="30">
        <f t="shared" si="32"/>
        <v>63.847697152947205</v>
      </c>
    </row>
    <row r="471" spans="1:9" x14ac:dyDescent="0.25">
      <c r="A471" s="31" t="s">
        <v>42</v>
      </c>
      <c r="B471" s="32">
        <v>84269600</v>
      </c>
      <c r="C471" s="32">
        <v>53804199</v>
      </c>
      <c r="D471" s="32">
        <v>53804199</v>
      </c>
      <c r="E471" s="32">
        <v>53804199</v>
      </c>
      <c r="F471" s="32">
        <f t="shared" si="29"/>
        <v>30465401</v>
      </c>
      <c r="G471" s="33">
        <f t="shared" si="30"/>
        <v>63.847697152947205</v>
      </c>
      <c r="H471" s="33">
        <f t="shared" si="31"/>
        <v>63.847697152947205</v>
      </c>
      <c r="I471" s="33">
        <f t="shared" si="32"/>
        <v>63.847697152947205</v>
      </c>
    </row>
    <row r="472" spans="1:9" x14ac:dyDescent="0.25">
      <c r="A472" s="22" t="s">
        <v>192</v>
      </c>
      <c r="B472" s="23">
        <v>7900574148</v>
      </c>
      <c r="C472" s="23">
        <v>5482384776</v>
      </c>
      <c r="D472" s="23">
        <v>5482384776</v>
      </c>
      <c r="E472" s="23">
        <v>5482384776</v>
      </c>
      <c r="F472" s="23">
        <f t="shared" si="29"/>
        <v>2418189372</v>
      </c>
      <c r="G472" s="24">
        <f t="shared" si="30"/>
        <v>69.392232428928537</v>
      </c>
      <c r="H472" s="24">
        <f t="shared" si="31"/>
        <v>69.392232428928537</v>
      </c>
      <c r="I472" s="24">
        <f t="shared" si="32"/>
        <v>69.392232428928537</v>
      </c>
    </row>
    <row r="473" spans="1:9" x14ac:dyDescent="0.25">
      <c r="A473" s="25" t="s">
        <v>17</v>
      </c>
      <c r="B473" s="26">
        <v>5935844542</v>
      </c>
      <c r="C473" s="26">
        <v>5482384776</v>
      </c>
      <c r="D473" s="26">
        <v>5482384776</v>
      </c>
      <c r="E473" s="26">
        <v>5482384776</v>
      </c>
      <c r="F473" s="26">
        <f t="shared" si="29"/>
        <v>453459766</v>
      </c>
      <c r="G473" s="27">
        <f t="shared" si="30"/>
        <v>92.360652931668369</v>
      </c>
      <c r="H473" s="27">
        <f t="shared" si="31"/>
        <v>92.360652931668369</v>
      </c>
      <c r="I473" s="27">
        <f t="shared" si="32"/>
        <v>92.360652931668369</v>
      </c>
    </row>
    <row r="474" spans="1:9" x14ac:dyDescent="0.25">
      <c r="A474" s="28" t="s">
        <v>18</v>
      </c>
      <c r="B474" s="29">
        <v>5831884152</v>
      </c>
      <c r="C474" s="29">
        <v>5471082776</v>
      </c>
      <c r="D474" s="29">
        <v>5471082776</v>
      </c>
      <c r="E474" s="29">
        <v>5471082776</v>
      </c>
      <c r="F474" s="29">
        <f t="shared" si="29"/>
        <v>360801376</v>
      </c>
      <c r="G474" s="30">
        <f t="shared" si="30"/>
        <v>93.813296584839293</v>
      </c>
      <c r="H474" s="30">
        <f t="shared" si="31"/>
        <v>93.813296584839293</v>
      </c>
      <c r="I474" s="30">
        <f t="shared" si="32"/>
        <v>93.813296584839293</v>
      </c>
    </row>
    <row r="475" spans="1:9" x14ac:dyDescent="0.25">
      <c r="A475" s="31" t="s">
        <v>19</v>
      </c>
      <c r="B475" s="32">
        <v>4837217688</v>
      </c>
      <c r="C475" s="32">
        <v>4486930356</v>
      </c>
      <c r="D475" s="32">
        <v>4486930356</v>
      </c>
      <c r="E475" s="32">
        <v>4486930356</v>
      </c>
      <c r="F475" s="32">
        <f t="shared" si="29"/>
        <v>350287332</v>
      </c>
      <c r="G475" s="33">
        <f t="shared" si="30"/>
        <v>92.758495594089538</v>
      </c>
      <c r="H475" s="33">
        <f t="shared" si="31"/>
        <v>92.758495594089538</v>
      </c>
      <c r="I475" s="33">
        <f t="shared" si="32"/>
        <v>92.758495594089538</v>
      </c>
    </row>
    <row r="476" spans="1:9" x14ac:dyDescent="0.25">
      <c r="A476" s="31" t="s">
        <v>20</v>
      </c>
      <c r="B476" s="32">
        <v>928834013</v>
      </c>
      <c r="C476" s="32">
        <v>918319969</v>
      </c>
      <c r="D476" s="32">
        <v>918319969</v>
      </c>
      <c r="E476" s="32">
        <v>918319969</v>
      </c>
      <c r="F476" s="32">
        <f t="shared" si="29"/>
        <v>10514044</v>
      </c>
      <c r="G476" s="33">
        <f t="shared" si="30"/>
        <v>98.868038438209098</v>
      </c>
      <c r="H476" s="33">
        <f t="shared" si="31"/>
        <v>98.868038438209098</v>
      </c>
      <c r="I476" s="33">
        <f t="shared" si="32"/>
        <v>98.868038438209098</v>
      </c>
    </row>
    <row r="477" spans="1:9" x14ac:dyDescent="0.25">
      <c r="A477" s="31" t="s">
        <v>21</v>
      </c>
      <c r="B477" s="32">
        <v>65832451</v>
      </c>
      <c r="C477" s="32">
        <v>65832451</v>
      </c>
      <c r="D477" s="32">
        <v>65832451</v>
      </c>
      <c r="E477" s="32">
        <v>65832451</v>
      </c>
      <c r="F477" s="32">
        <f t="shared" si="29"/>
        <v>0</v>
      </c>
      <c r="G477" s="33">
        <f t="shared" si="30"/>
        <v>100</v>
      </c>
      <c r="H477" s="33">
        <f t="shared" si="31"/>
        <v>100</v>
      </c>
      <c r="I477" s="33">
        <f t="shared" si="32"/>
        <v>100</v>
      </c>
    </row>
    <row r="478" spans="1:9" x14ac:dyDescent="0.25">
      <c r="A478" s="28" t="s">
        <v>22</v>
      </c>
      <c r="B478" s="29">
        <v>92658390</v>
      </c>
      <c r="C478" s="29">
        <v>0</v>
      </c>
      <c r="D478" s="29">
        <v>0</v>
      </c>
      <c r="E478" s="29">
        <v>0</v>
      </c>
      <c r="F478" s="29">
        <f t="shared" si="29"/>
        <v>92658390</v>
      </c>
      <c r="G478" s="30">
        <f t="shared" si="30"/>
        <v>0</v>
      </c>
      <c r="H478" s="30">
        <f t="shared" si="31"/>
        <v>0</v>
      </c>
      <c r="I478" s="30">
        <f t="shared" si="32"/>
        <v>0</v>
      </c>
    </row>
    <row r="479" spans="1:9" x14ac:dyDescent="0.25">
      <c r="A479" s="31" t="s">
        <v>23</v>
      </c>
      <c r="B479" s="32">
        <v>92658390</v>
      </c>
      <c r="C479" s="32">
        <v>0</v>
      </c>
      <c r="D479" s="32">
        <v>0</v>
      </c>
      <c r="E479" s="32">
        <v>0</v>
      </c>
      <c r="F479" s="32">
        <f t="shared" si="29"/>
        <v>92658390</v>
      </c>
      <c r="G479" s="33">
        <f t="shared" si="30"/>
        <v>0</v>
      </c>
      <c r="H479" s="33">
        <f t="shared" si="31"/>
        <v>0</v>
      </c>
      <c r="I479" s="33">
        <f t="shared" si="32"/>
        <v>0</v>
      </c>
    </row>
    <row r="480" spans="1:9" x14ac:dyDescent="0.25">
      <c r="A480" s="28" t="s">
        <v>39</v>
      </c>
      <c r="B480" s="29">
        <v>11302000</v>
      </c>
      <c r="C480" s="29">
        <v>11302000</v>
      </c>
      <c r="D480" s="29">
        <v>11302000</v>
      </c>
      <c r="E480" s="29">
        <v>11302000</v>
      </c>
      <c r="F480" s="29">
        <f t="shared" si="29"/>
        <v>0</v>
      </c>
      <c r="G480" s="30">
        <f t="shared" si="30"/>
        <v>100</v>
      </c>
      <c r="H480" s="30">
        <f t="shared" si="31"/>
        <v>100</v>
      </c>
      <c r="I480" s="30">
        <f t="shared" si="32"/>
        <v>100</v>
      </c>
    </row>
    <row r="481" spans="1:9" x14ac:dyDescent="0.25">
      <c r="A481" s="31" t="s">
        <v>42</v>
      </c>
      <c r="B481" s="32">
        <v>11302000</v>
      </c>
      <c r="C481" s="32">
        <v>11302000</v>
      </c>
      <c r="D481" s="32">
        <v>11302000</v>
      </c>
      <c r="E481" s="32">
        <v>11302000</v>
      </c>
      <c r="F481" s="32">
        <f t="shared" si="29"/>
        <v>0</v>
      </c>
      <c r="G481" s="33">
        <f t="shared" si="30"/>
        <v>100</v>
      </c>
      <c r="H481" s="33">
        <f t="shared" si="31"/>
        <v>100</v>
      </c>
      <c r="I481" s="33">
        <f t="shared" si="32"/>
        <v>100</v>
      </c>
    </row>
    <row r="482" spans="1:9" x14ac:dyDescent="0.25">
      <c r="A482" s="25" t="s">
        <v>43</v>
      </c>
      <c r="B482" s="26">
        <v>1964729606</v>
      </c>
      <c r="C482" s="26">
        <v>0</v>
      </c>
      <c r="D482" s="26">
        <v>0</v>
      </c>
      <c r="E482" s="26">
        <v>0</v>
      </c>
      <c r="F482" s="26">
        <f t="shared" si="29"/>
        <v>1964729606</v>
      </c>
      <c r="G482" s="27">
        <f t="shared" si="30"/>
        <v>0</v>
      </c>
      <c r="H482" s="27">
        <f t="shared" si="31"/>
        <v>0</v>
      </c>
      <c r="I482" s="27">
        <f t="shared" si="32"/>
        <v>0</v>
      </c>
    </row>
    <row r="483" spans="1:9" x14ac:dyDescent="0.25">
      <c r="A483" s="31" t="s">
        <v>193</v>
      </c>
      <c r="B483" s="32">
        <v>1964729606</v>
      </c>
      <c r="C483" s="32">
        <v>0</v>
      </c>
      <c r="D483" s="32">
        <v>0</v>
      </c>
      <c r="E483" s="32">
        <v>0</v>
      </c>
      <c r="F483" s="32">
        <f t="shared" si="29"/>
        <v>1964729606</v>
      </c>
      <c r="G483" s="33">
        <f t="shared" si="30"/>
        <v>0</v>
      </c>
      <c r="H483" s="33">
        <f t="shared" si="31"/>
        <v>0</v>
      </c>
      <c r="I483" s="33">
        <f t="shared" si="32"/>
        <v>0</v>
      </c>
    </row>
    <row r="484" spans="1:9" x14ac:dyDescent="0.25">
      <c r="A484" s="22" t="s">
        <v>194</v>
      </c>
      <c r="B484" s="23">
        <v>4721800000</v>
      </c>
      <c r="C484" s="23">
        <v>4431580070</v>
      </c>
      <c r="D484" s="23">
        <v>4402591977.6700001</v>
      </c>
      <c r="E484" s="23">
        <v>4402591977.6700001</v>
      </c>
      <c r="F484" s="23">
        <f t="shared" si="29"/>
        <v>290219930</v>
      </c>
      <c r="G484" s="24">
        <f t="shared" si="30"/>
        <v>93.853616629251562</v>
      </c>
      <c r="H484" s="24">
        <f t="shared" si="31"/>
        <v>93.239696252912026</v>
      </c>
      <c r="I484" s="24">
        <f t="shared" si="32"/>
        <v>93.239696252912026</v>
      </c>
    </row>
    <row r="485" spans="1:9" x14ac:dyDescent="0.25">
      <c r="A485" s="25" t="s">
        <v>17</v>
      </c>
      <c r="B485" s="26">
        <v>4721800000</v>
      </c>
      <c r="C485" s="26">
        <v>4431580070</v>
      </c>
      <c r="D485" s="26">
        <v>4402591977.6700001</v>
      </c>
      <c r="E485" s="26">
        <v>4402591977.6700001</v>
      </c>
      <c r="F485" s="26">
        <f t="shared" si="29"/>
        <v>290219930</v>
      </c>
      <c r="G485" s="27">
        <f t="shared" si="30"/>
        <v>93.853616629251562</v>
      </c>
      <c r="H485" s="27">
        <f t="shared" si="31"/>
        <v>93.239696252912026</v>
      </c>
      <c r="I485" s="27">
        <f t="shared" si="32"/>
        <v>93.239696252912026</v>
      </c>
    </row>
    <row r="486" spans="1:9" x14ac:dyDescent="0.25">
      <c r="A486" s="28" t="s">
        <v>18</v>
      </c>
      <c r="B486" s="29">
        <v>4638500000</v>
      </c>
      <c r="C486" s="29">
        <v>4348280070</v>
      </c>
      <c r="D486" s="29">
        <v>4348280070</v>
      </c>
      <c r="E486" s="29">
        <v>4348280070</v>
      </c>
      <c r="F486" s="29">
        <f t="shared" si="29"/>
        <v>290219930</v>
      </c>
      <c r="G486" s="30">
        <f t="shared" si="30"/>
        <v>93.743237469009372</v>
      </c>
      <c r="H486" s="30">
        <f t="shared" si="31"/>
        <v>93.743237469009372</v>
      </c>
      <c r="I486" s="30">
        <f t="shared" si="32"/>
        <v>93.743237469009372</v>
      </c>
    </row>
    <row r="487" spans="1:9" x14ac:dyDescent="0.25">
      <c r="A487" s="31" t="s">
        <v>19</v>
      </c>
      <c r="B487" s="32">
        <v>3650400000</v>
      </c>
      <c r="C487" s="32">
        <v>3467674990</v>
      </c>
      <c r="D487" s="32">
        <v>3467674990</v>
      </c>
      <c r="E487" s="32">
        <v>3467674990</v>
      </c>
      <c r="F487" s="32">
        <f t="shared" si="29"/>
        <v>182725010</v>
      </c>
      <c r="G487" s="33">
        <f t="shared" si="30"/>
        <v>94.994383903133908</v>
      </c>
      <c r="H487" s="33">
        <f t="shared" si="31"/>
        <v>94.994383903133908</v>
      </c>
      <c r="I487" s="33">
        <f t="shared" si="32"/>
        <v>94.994383903133908</v>
      </c>
    </row>
    <row r="488" spans="1:9" x14ac:dyDescent="0.25">
      <c r="A488" s="31" t="s">
        <v>20</v>
      </c>
      <c r="B488" s="32">
        <v>910800000</v>
      </c>
      <c r="C488" s="32">
        <v>833047416</v>
      </c>
      <c r="D488" s="32">
        <v>833047416</v>
      </c>
      <c r="E488" s="32">
        <v>833047416</v>
      </c>
      <c r="F488" s="32">
        <f t="shared" si="29"/>
        <v>77752584</v>
      </c>
      <c r="G488" s="33">
        <f t="shared" si="30"/>
        <v>91.463264822134377</v>
      </c>
      <c r="H488" s="33">
        <f t="shared" si="31"/>
        <v>91.463264822134377</v>
      </c>
      <c r="I488" s="33">
        <f t="shared" si="32"/>
        <v>91.463264822134377</v>
      </c>
    </row>
    <row r="489" spans="1:9" x14ac:dyDescent="0.25">
      <c r="A489" s="31" t="s">
        <v>21</v>
      </c>
      <c r="B489" s="32">
        <v>77300000</v>
      </c>
      <c r="C489" s="32">
        <v>47557664</v>
      </c>
      <c r="D489" s="32">
        <v>47557664</v>
      </c>
      <c r="E489" s="32">
        <v>47557664</v>
      </c>
      <c r="F489" s="32">
        <f t="shared" si="29"/>
        <v>29742336</v>
      </c>
      <c r="G489" s="33">
        <f t="shared" si="30"/>
        <v>61.523498059508405</v>
      </c>
      <c r="H489" s="33">
        <f t="shared" si="31"/>
        <v>61.523498059508405</v>
      </c>
      <c r="I489" s="33">
        <f t="shared" si="32"/>
        <v>61.523498059508405</v>
      </c>
    </row>
    <row r="490" spans="1:9" x14ac:dyDescent="0.25">
      <c r="A490" s="28" t="s">
        <v>22</v>
      </c>
      <c r="B490" s="29">
        <v>65600000</v>
      </c>
      <c r="C490" s="29">
        <v>65600000</v>
      </c>
      <c r="D490" s="29">
        <v>36611907.670000002</v>
      </c>
      <c r="E490" s="29">
        <v>36611907.670000002</v>
      </c>
      <c r="F490" s="29">
        <f t="shared" si="29"/>
        <v>0</v>
      </c>
      <c r="G490" s="30">
        <f t="shared" si="30"/>
        <v>100</v>
      </c>
      <c r="H490" s="30">
        <f t="shared" si="31"/>
        <v>55.810834862804882</v>
      </c>
      <c r="I490" s="30">
        <f t="shared" si="32"/>
        <v>55.810834862804882</v>
      </c>
    </row>
    <row r="491" spans="1:9" x14ac:dyDescent="0.25">
      <c r="A491" s="31" t="s">
        <v>23</v>
      </c>
      <c r="B491" s="32">
        <v>65600000</v>
      </c>
      <c r="C491" s="32">
        <v>65600000</v>
      </c>
      <c r="D491" s="32">
        <v>36611907.670000002</v>
      </c>
      <c r="E491" s="32">
        <v>36611907.670000002</v>
      </c>
      <c r="F491" s="32">
        <f t="shared" si="29"/>
        <v>0</v>
      </c>
      <c r="G491" s="33">
        <f t="shared" si="30"/>
        <v>100</v>
      </c>
      <c r="H491" s="33">
        <f t="shared" si="31"/>
        <v>55.810834862804882</v>
      </c>
      <c r="I491" s="33">
        <f t="shared" si="32"/>
        <v>55.810834862804882</v>
      </c>
    </row>
    <row r="492" spans="1:9" x14ac:dyDescent="0.25">
      <c r="A492" s="28" t="s">
        <v>39</v>
      </c>
      <c r="B492" s="29">
        <v>17700000</v>
      </c>
      <c r="C492" s="29">
        <v>17700000</v>
      </c>
      <c r="D492" s="29">
        <v>17700000</v>
      </c>
      <c r="E492" s="29">
        <v>17700000</v>
      </c>
      <c r="F492" s="29">
        <f t="shared" si="29"/>
        <v>0</v>
      </c>
      <c r="G492" s="30">
        <f t="shared" si="30"/>
        <v>100</v>
      </c>
      <c r="H492" s="30">
        <f t="shared" si="31"/>
        <v>100</v>
      </c>
      <c r="I492" s="30">
        <f t="shared" si="32"/>
        <v>100</v>
      </c>
    </row>
    <row r="493" spans="1:9" x14ac:dyDescent="0.25">
      <c r="A493" s="31" t="s">
        <v>40</v>
      </c>
      <c r="B493" s="32">
        <v>2800000</v>
      </c>
      <c r="C493" s="32">
        <v>2800000</v>
      </c>
      <c r="D493" s="32">
        <v>2800000</v>
      </c>
      <c r="E493" s="32">
        <v>2800000</v>
      </c>
      <c r="F493" s="32">
        <f t="shared" si="29"/>
        <v>0</v>
      </c>
      <c r="G493" s="33">
        <f t="shared" si="30"/>
        <v>100</v>
      </c>
      <c r="H493" s="33">
        <f t="shared" si="31"/>
        <v>100</v>
      </c>
      <c r="I493" s="33">
        <f t="shared" si="32"/>
        <v>100</v>
      </c>
    </row>
    <row r="494" spans="1:9" x14ac:dyDescent="0.25">
      <c r="A494" s="31" t="s">
        <v>42</v>
      </c>
      <c r="B494" s="32">
        <v>14900000</v>
      </c>
      <c r="C494" s="32">
        <v>14900000</v>
      </c>
      <c r="D494" s="32">
        <v>14900000</v>
      </c>
      <c r="E494" s="32">
        <v>14900000</v>
      </c>
      <c r="F494" s="32">
        <f t="shared" si="29"/>
        <v>0</v>
      </c>
      <c r="G494" s="33">
        <f t="shared" si="30"/>
        <v>100</v>
      </c>
      <c r="H494" s="33">
        <f t="shared" si="31"/>
        <v>100</v>
      </c>
      <c r="I494" s="33">
        <f t="shared" si="32"/>
        <v>100</v>
      </c>
    </row>
    <row r="495" spans="1:9" x14ac:dyDescent="0.25">
      <c r="A495" s="22" t="s">
        <v>195</v>
      </c>
      <c r="B495" s="23">
        <v>11214543174</v>
      </c>
      <c r="C495" s="23">
        <v>4251732579.2399998</v>
      </c>
      <c r="D495" s="23">
        <v>3446843038.2399998</v>
      </c>
      <c r="E495" s="23">
        <v>3446093038.2399998</v>
      </c>
      <c r="F495" s="23">
        <f t="shared" si="29"/>
        <v>6962810594.7600002</v>
      </c>
      <c r="G495" s="24">
        <f t="shared" si="30"/>
        <v>37.912668516870966</v>
      </c>
      <c r="H495" s="24">
        <f t="shared" si="31"/>
        <v>30.735474327935382</v>
      </c>
      <c r="I495" s="24">
        <f t="shared" si="32"/>
        <v>30.728786583384725</v>
      </c>
    </row>
    <row r="496" spans="1:9" x14ac:dyDescent="0.25">
      <c r="A496" s="25" t="s">
        <v>17</v>
      </c>
      <c r="B496" s="26">
        <v>3179187746</v>
      </c>
      <c r="C496" s="26">
        <v>3009836581.2399998</v>
      </c>
      <c r="D496" s="26">
        <v>2552864153.2399998</v>
      </c>
      <c r="E496" s="26">
        <v>2552114153.2399998</v>
      </c>
      <c r="F496" s="26">
        <f t="shared" si="29"/>
        <v>169351164.76000023</v>
      </c>
      <c r="G496" s="27">
        <f t="shared" si="30"/>
        <v>94.673131054525641</v>
      </c>
      <c r="H496" s="27">
        <f t="shared" si="31"/>
        <v>80.299257458197303</v>
      </c>
      <c r="I496" s="27">
        <f t="shared" si="32"/>
        <v>80.275666526804741</v>
      </c>
    </row>
    <row r="497" spans="1:9" x14ac:dyDescent="0.25">
      <c r="A497" s="28" t="s">
        <v>18</v>
      </c>
      <c r="B497" s="29">
        <v>2150626843</v>
      </c>
      <c r="C497" s="29">
        <v>2143006288</v>
      </c>
      <c r="D497" s="29">
        <v>2041044510</v>
      </c>
      <c r="E497" s="29">
        <v>2041044510</v>
      </c>
      <c r="F497" s="29">
        <f t="shared" si="29"/>
        <v>7620555</v>
      </c>
      <c r="G497" s="30">
        <f t="shared" si="30"/>
        <v>99.645658891276099</v>
      </c>
      <c r="H497" s="30">
        <f t="shared" si="31"/>
        <v>94.904632881493328</v>
      </c>
      <c r="I497" s="30">
        <f t="shared" si="32"/>
        <v>94.904632881493328</v>
      </c>
    </row>
    <row r="498" spans="1:9" x14ac:dyDescent="0.25">
      <c r="A498" s="31" t="s">
        <v>19</v>
      </c>
      <c r="B498" s="32">
        <v>1579137843</v>
      </c>
      <c r="C498" s="32">
        <v>1571517288</v>
      </c>
      <c r="D498" s="32">
        <v>1571517288</v>
      </c>
      <c r="E498" s="32">
        <v>1571517288</v>
      </c>
      <c r="F498" s="32">
        <f t="shared" si="29"/>
        <v>7620555</v>
      </c>
      <c r="G498" s="33">
        <f t="shared" si="30"/>
        <v>99.517423065137706</v>
      </c>
      <c r="H498" s="33">
        <f t="shared" si="31"/>
        <v>99.517423065137706</v>
      </c>
      <c r="I498" s="33">
        <f t="shared" si="32"/>
        <v>99.517423065137706</v>
      </c>
    </row>
    <row r="499" spans="1:9" x14ac:dyDescent="0.25">
      <c r="A499" s="31" t="s">
        <v>20</v>
      </c>
      <c r="B499" s="32">
        <v>503081000</v>
      </c>
      <c r="C499" s="32">
        <v>503081000</v>
      </c>
      <c r="D499" s="32">
        <v>401119222</v>
      </c>
      <c r="E499" s="32">
        <v>401119222</v>
      </c>
      <c r="F499" s="32">
        <f t="shared" si="29"/>
        <v>0</v>
      </c>
      <c r="G499" s="33">
        <f t="shared" si="30"/>
        <v>100</v>
      </c>
      <c r="H499" s="33">
        <f t="shared" si="31"/>
        <v>79.732532534522278</v>
      </c>
      <c r="I499" s="33">
        <f t="shared" si="32"/>
        <v>79.732532534522278</v>
      </c>
    </row>
    <row r="500" spans="1:9" x14ac:dyDescent="0.25">
      <c r="A500" s="31" t="s">
        <v>21</v>
      </c>
      <c r="B500" s="32">
        <v>68408000</v>
      </c>
      <c r="C500" s="32">
        <v>68408000</v>
      </c>
      <c r="D500" s="32">
        <v>68408000</v>
      </c>
      <c r="E500" s="32">
        <v>68408000</v>
      </c>
      <c r="F500" s="32">
        <f t="shared" si="29"/>
        <v>0</v>
      </c>
      <c r="G500" s="33">
        <f t="shared" si="30"/>
        <v>100</v>
      </c>
      <c r="H500" s="33">
        <f t="shared" si="31"/>
        <v>100</v>
      </c>
      <c r="I500" s="33">
        <f t="shared" si="32"/>
        <v>100</v>
      </c>
    </row>
    <row r="501" spans="1:9" x14ac:dyDescent="0.25">
      <c r="A501" s="28" t="s">
        <v>22</v>
      </c>
      <c r="B501" s="29">
        <v>978770703</v>
      </c>
      <c r="C501" s="29">
        <v>843803725.24000001</v>
      </c>
      <c r="D501" s="29">
        <v>511819643.24000001</v>
      </c>
      <c r="E501" s="29">
        <v>511069643.24000001</v>
      </c>
      <c r="F501" s="29">
        <f t="shared" si="29"/>
        <v>134966977.75999999</v>
      </c>
      <c r="G501" s="30">
        <f t="shared" si="30"/>
        <v>86.21056215247178</v>
      </c>
      <c r="H501" s="30">
        <f t="shared" si="31"/>
        <v>52.292088603718653</v>
      </c>
      <c r="I501" s="30">
        <f t="shared" si="32"/>
        <v>52.215461872074442</v>
      </c>
    </row>
    <row r="502" spans="1:9" x14ac:dyDescent="0.25">
      <c r="A502" s="31" t="s">
        <v>23</v>
      </c>
      <c r="B502" s="32">
        <v>978770703</v>
      </c>
      <c r="C502" s="32">
        <v>843803725.24000001</v>
      </c>
      <c r="D502" s="32">
        <v>511819643.24000001</v>
      </c>
      <c r="E502" s="32">
        <v>511069643.24000001</v>
      </c>
      <c r="F502" s="32">
        <f t="shared" si="29"/>
        <v>134966977.75999999</v>
      </c>
      <c r="G502" s="33">
        <f t="shared" si="30"/>
        <v>86.21056215247178</v>
      </c>
      <c r="H502" s="33">
        <f t="shared" si="31"/>
        <v>52.292088603718653</v>
      </c>
      <c r="I502" s="33">
        <f t="shared" si="32"/>
        <v>52.215461872074442</v>
      </c>
    </row>
    <row r="503" spans="1:9" x14ac:dyDescent="0.25">
      <c r="A503" s="28" t="s">
        <v>39</v>
      </c>
      <c r="B503" s="29">
        <v>49790200</v>
      </c>
      <c r="C503" s="29">
        <v>23026568</v>
      </c>
      <c r="D503" s="29">
        <v>0</v>
      </c>
      <c r="E503" s="29">
        <v>0</v>
      </c>
      <c r="F503" s="29">
        <f t="shared" si="29"/>
        <v>26763632</v>
      </c>
      <c r="G503" s="30">
        <f t="shared" si="30"/>
        <v>46.247189205907993</v>
      </c>
      <c r="H503" s="30">
        <f t="shared" si="31"/>
        <v>0</v>
      </c>
      <c r="I503" s="30">
        <f t="shared" si="32"/>
        <v>0</v>
      </c>
    </row>
    <row r="504" spans="1:9" x14ac:dyDescent="0.25">
      <c r="A504" s="31" t="s">
        <v>40</v>
      </c>
      <c r="B504" s="32">
        <v>30941200</v>
      </c>
      <c r="C504" s="32">
        <v>23026568</v>
      </c>
      <c r="D504" s="32">
        <v>0</v>
      </c>
      <c r="E504" s="32">
        <v>0</v>
      </c>
      <c r="F504" s="32">
        <f t="shared" si="29"/>
        <v>7914632</v>
      </c>
      <c r="G504" s="33">
        <f t="shared" si="30"/>
        <v>74.420410326684163</v>
      </c>
      <c r="H504" s="33">
        <f t="shared" si="31"/>
        <v>0</v>
      </c>
      <c r="I504" s="33">
        <f t="shared" si="32"/>
        <v>0</v>
      </c>
    </row>
    <row r="505" spans="1:9" x14ac:dyDescent="0.25">
      <c r="A505" s="31" t="s">
        <v>42</v>
      </c>
      <c r="B505" s="32">
        <v>18849000</v>
      </c>
      <c r="C505" s="32">
        <v>0</v>
      </c>
      <c r="D505" s="32">
        <v>0</v>
      </c>
      <c r="E505" s="32">
        <v>0</v>
      </c>
      <c r="F505" s="32">
        <f t="shared" si="29"/>
        <v>18849000</v>
      </c>
      <c r="G505" s="33">
        <f t="shared" si="30"/>
        <v>0</v>
      </c>
      <c r="H505" s="33">
        <f t="shared" si="31"/>
        <v>0</v>
      </c>
      <c r="I505" s="33">
        <f t="shared" si="32"/>
        <v>0</v>
      </c>
    </row>
    <row r="506" spans="1:9" x14ac:dyDescent="0.25">
      <c r="A506" s="25" t="s">
        <v>43</v>
      </c>
      <c r="B506" s="26">
        <v>8035355428</v>
      </c>
      <c r="C506" s="26">
        <v>1241895998</v>
      </c>
      <c r="D506" s="26">
        <v>893978885</v>
      </c>
      <c r="E506" s="26">
        <v>893978885</v>
      </c>
      <c r="F506" s="26">
        <f t="shared" si="29"/>
        <v>6793459430</v>
      </c>
      <c r="G506" s="27">
        <f t="shared" si="30"/>
        <v>15.455395957626084</v>
      </c>
      <c r="H506" s="27">
        <f t="shared" si="31"/>
        <v>11.125567412797214</v>
      </c>
      <c r="I506" s="27">
        <f t="shared" si="32"/>
        <v>11.125567412797214</v>
      </c>
    </row>
    <row r="507" spans="1:9" x14ac:dyDescent="0.25">
      <c r="A507" s="31" t="s">
        <v>196</v>
      </c>
      <c r="B507" s="32">
        <v>1290000000</v>
      </c>
      <c r="C507" s="32">
        <v>1241895998</v>
      </c>
      <c r="D507" s="32">
        <v>893978885</v>
      </c>
      <c r="E507" s="32">
        <v>893978885</v>
      </c>
      <c r="F507" s="32">
        <f t="shared" si="29"/>
        <v>48104002</v>
      </c>
      <c r="G507" s="33">
        <f t="shared" si="30"/>
        <v>96.271007596899224</v>
      </c>
      <c r="H507" s="33">
        <f t="shared" si="31"/>
        <v>69.300688759689919</v>
      </c>
      <c r="I507" s="33">
        <f t="shared" si="32"/>
        <v>69.300688759689919</v>
      </c>
    </row>
    <row r="508" spans="1:9" x14ac:dyDescent="0.25">
      <c r="A508" s="31" t="s">
        <v>197</v>
      </c>
      <c r="B508" s="32">
        <v>1745355428</v>
      </c>
      <c r="C508" s="32">
        <v>0</v>
      </c>
      <c r="D508" s="32">
        <v>0</v>
      </c>
      <c r="E508" s="32">
        <v>0</v>
      </c>
      <c r="F508" s="32">
        <f t="shared" si="29"/>
        <v>1745355428</v>
      </c>
      <c r="G508" s="33">
        <f t="shared" si="30"/>
        <v>0</v>
      </c>
      <c r="H508" s="33">
        <f t="shared" si="31"/>
        <v>0</v>
      </c>
      <c r="I508" s="33">
        <f t="shared" si="32"/>
        <v>0</v>
      </c>
    </row>
    <row r="509" spans="1:9" x14ac:dyDescent="0.25">
      <c r="A509" s="31" t="s">
        <v>198</v>
      </c>
      <c r="B509" s="32">
        <v>5000000000</v>
      </c>
      <c r="C509" s="32">
        <v>0</v>
      </c>
      <c r="D509" s="32">
        <v>0</v>
      </c>
      <c r="E509" s="32">
        <v>0</v>
      </c>
      <c r="F509" s="32">
        <f t="shared" si="29"/>
        <v>5000000000</v>
      </c>
      <c r="G509" s="33">
        <f t="shared" si="30"/>
        <v>0</v>
      </c>
      <c r="H509" s="33">
        <f t="shared" si="31"/>
        <v>0</v>
      </c>
      <c r="I509" s="33">
        <f t="shared" si="32"/>
        <v>0</v>
      </c>
    </row>
    <row r="510" spans="1:9" x14ac:dyDescent="0.25">
      <c r="A510" s="22" t="s">
        <v>199</v>
      </c>
      <c r="B510" s="23">
        <v>10152198998</v>
      </c>
      <c r="C510" s="23">
        <v>7465326834</v>
      </c>
      <c r="D510" s="23">
        <v>4063596445</v>
      </c>
      <c r="E510" s="23">
        <v>3999334078</v>
      </c>
      <c r="F510" s="23">
        <f t="shared" si="29"/>
        <v>2686872164</v>
      </c>
      <c r="G510" s="24">
        <f t="shared" si="30"/>
        <v>73.53408690541508</v>
      </c>
      <c r="H510" s="24">
        <f t="shared" si="31"/>
        <v>40.026761155888842</v>
      </c>
      <c r="I510" s="24">
        <f t="shared" si="32"/>
        <v>39.393771524650724</v>
      </c>
    </row>
    <row r="511" spans="1:9" x14ac:dyDescent="0.25">
      <c r="A511" s="25" t="s">
        <v>17</v>
      </c>
      <c r="B511" s="26">
        <v>3359439440</v>
      </c>
      <c r="C511" s="26">
        <v>3046485615</v>
      </c>
      <c r="D511" s="26">
        <v>2731619816</v>
      </c>
      <c r="E511" s="26">
        <v>2667357449</v>
      </c>
      <c r="F511" s="26">
        <f t="shared" si="29"/>
        <v>312953825</v>
      </c>
      <c r="G511" s="27">
        <f t="shared" si="30"/>
        <v>90.68434390351743</v>
      </c>
      <c r="H511" s="27">
        <f t="shared" si="31"/>
        <v>81.311774323873507</v>
      </c>
      <c r="I511" s="27">
        <f t="shared" si="32"/>
        <v>79.398884743699981</v>
      </c>
    </row>
    <row r="512" spans="1:9" x14ac:dyDescent="0.25">
      <c r="A512" s="28" t="s">
        <v>18</v>
      </c>
      <c r="B512" s="29">
        <v>2778176463</v>
      </c>
      <c r="C512" s="29">
        <v>2572898733</v>
      </c>
      <c r="D512" s="29">
        <v>2572898733</v>
      </c>
      <c r="E512" s="29">
        <v>2508636366</v>
      </c>
      <c r="F512" s="29">
        <f t="shared" si="29"/>
        <v>205277730</v>
      </c>
      <c r="G512" s="30">
        <f t="shared" si="30"/>
        <v>92.611062229706903</v>
      </c>
      <c r="H512" s="30">
        <f t="shared" si="31"/>
        <v>92.611062229706903</v>
      </c>
      <c r="I512" s="30">
        <f t="shared" si="32"/>
        <v>90.297949011167617</v>
      </c>
    </row>
    <row r="513" spans="1:9" x14ac:dyDescent="0.25">
      <c r="A513" s="31" t="s">
        <v>19</v>
      </c>
      <c r="B513" s="32">
        <v>1867330660</v>
      </c>
      <c r="C513" s="32">
        <v>1783141825</v>
      </c>
      <c r="D513" s="32">
        <v>1783141825</v>
      </c>
      <c r="E513" s="32">
        <v>1757458083</v>
      </c>
      <c r="F513" s="32">
        <f t="shared" si="29"/>
        <v>84188835</v>
      </c>
      <c r="G513" s="33">
        <f t="shared" si="30"/>
        <v>95.491487565464169</v>
      </c>
      <c r="H513" s="33">
        <f t="shared" si="31"/>
        <v>95.491487565464169</v>
      </c>
      <c r="I513" s="33">
        <f t="shared" si="32"/>
        <v>94.116062069049946</v>
      </c>
    </row>
    <row r="514" spans="1:9" x14ac:dyDescent="0.25">
      <c r="A514" s="31" t="s">
        <v>20</v>
      </c>
      <c r="B514" s="32">
        <v>677503391</v>
      </c>
      <c r="C514" s="32">
        <v>631210372</v>
      </c>
      <c r="D514" s="32">
        <v>631210372</v>
      </c>
      <c r="E514" s="32">
        <v>609740755</v>
      </c>
      <c r="F514" s="32">
        <f t="shared" si="29"/>
        <v>46293019</v>
      </c>
      <c r="G514" s="33">
        <f t="shared" si="30"/>
        <v>93.167116266138365</v>
      </c>
      <c r="H514" s="33">
        <f t="shared" si="31"/>
        <v>93.167116266138365</v>
      </c>
      <c r="I514" s="33">
        <f t="shared" si="32"/>
        <v>89.99818496849413</v>
      </c>
    </row>
    <row r="515" spans="1:9" x14ac:dyDescent="0.25">
      <c r="A515" s="31" t="s">
        <v>21</v>
      </c>
      <c r="B515" s="32">
        <v>233342412</v>
      </c>
      <c r="C515" s="32">
        <v>158546536</v>
      </c>
      <c r="D515" s="32">
        <v>158546536</v>
      </c>
      <c r="E515" s="32">
        <v>141437528</v>
      </c>
      <c r="F515" s="32">
        <f t="shared" si="29"/>
        <v>74795876</v>
      </c>
      <c r="G515" s="33">
        <f t="shared" si="30"/>
        <v>67.9458717517671</v>
      </c>
      <c r="H515" s="33">
        <f t="shared" si="31"/>
        <v>67.9458717517671</v>
      </c>
      <c r="I515" s="33">
        <f t="shared" si="32"/>
        <v>60.613725035121348</v>
      </c>
    </row>
    <row r="516" spans="1:9" x14ac:dyDescent="0.25">
      <c r="A516" s="28" t="s">
        <v>22</v>
      </c>
      <c r="B516" s="29">
        <v>556580048</v>
      </c>
      <c r="C516" s="29">
        <v>451703953</v>
      </c>
      <c r="D516" s="29">
        <v>136838154</v>
      </c>
      <c r="E516" s="29">
        <v>136838154</v>
      </c>
      <c r="F516" s="29">
        <f t="shared" si="29"/>
        <v>104876095</v>
      </c>
      <c r="G516" s="30">
        <f t="shared" si="30"/>
        <v>81.157050926123034</v>
      </c>
      <c r="H516" s="30">
        <f t="shared" si="31"/>
        <v>24.585529878713867</v>
      </c>
      <c r="I516" s="30">
        <f t="shared" si="32"/>
        <v>24.585529878713867</v>
      </c>
    </row>
    <row r="517" spans="1:9" x14ac:dyDescent="0.25">
      <c r="A517" s="31" t="s">
        <v>23</v>
      </c>
      <c r="B517" s="32">
        <v>556580048</v>
      </c>
      <c r="C517" s="32">
        <v>451703953</v>
      </c>
      <c r="D517" s="32">
        <v>136838154</v>
      </c>
      <c r="E517" s="32">
        <v>136838154</v>
      </c>
      <c r="F517" s="32">
        <f t="shared" si="29"/>
        <v>104876095</v>
      </c>
      <c r="G517" s="33">
        <f t="shared" si="30"/>
        <v>81.157050926123034</v>
      </c>
      <c r="H517" s="33">
        <f t="shared" si="31"/>
        <v>24.585529878713867</v>
      </c>
      <c r="I517" s="33">
        <f t="shared" si="32"/>
        <v>24.585529878713867</v>
      </c>
    </row>
    <row r="518" spans="1:9" x14ac:dyDescent="0.25">
      <c r="A518" s="28" t="s">
        <v>39</v>
      </c>
      <c r="B518" s="29">
        <v>24682929</v>
      </c>
      <c r="C518" s="29">
        <v>21882929</v>
      </c>
      <c r="D518" s="29">
        <v>21882929</v>
      </c>
      <c r="E518" s="29">
        <v>21882929</v>
      </c>
      <c r="F518" s="29">
        <f t="shared" si="29"/>
        <v>2800000</v>
      </c>
      <c r="G518" s="30">
        <f t="shared" si="30"/>
        <v>88.656127479846489</v>
      </c>
      <c r="H518" s="30">
        <f t="shared" si="31"/>
        <v>88.656127479846489</v>
      </c>
      <c r="I518" s="30">
        <f t="shared" si="32"/>
        <v>88.656127479846489</v>
      </c>
    </row>
    <row r="519" spans="1:9" x14ac:dyDescent="0.25">
      <c r="A519" s="31" t="s">
        <v>40</v>
      </c>
      <c r="B519" s="32">
        <v>11839282</v>
      </c>
      <c r="C519" s="32">
        <v>9039282</v>
      </c>
      <c r="D519" s="32">
        <v>9039282</v>
      </c>
      <c r="E519" s="32">
        <v>9039282</v>
      </c>
      <c r="F519" s="32">
        <f t="shared" ref="F519:F582" si="33">+B519-C519</f>
        <v>2800000</v>
      </c>
      <c r="G519" s="33">
        <f t="shared" ref="G519:G582" si="34">IFERROR(IF(C519&gt;0,+C519/B519*100,0),0)</f>
        <v>76.34991716558487</v>
      </c>
      <c r="H519" s="33">
        <f t="shared" ref="H519:H582" si="35">IFERROR(IF(D519&gt;0,+D519/B519*100,0),0)</f>
        <v>76.34991716558487</v>
      </c>
      <c r="I519" s="33">
        <f t="shared" ref="I519:I582" si="36">IFERROR(IF(E519&gt;0,+E519/B519*100,0),0)</f>
        <v>76.34991716558487</v>
      </c>
    </row>
    <row r="520" spans="1:9" x14ac:dyDescent="0.25">
      <c r="A520" s="31" t="s">
        <v>42</v>
      </c>
      <c r="B520" s="32">
        <v>12843647</v>
      </c>
      <c r="C520" s="32">
        <v>12843647</v>
      </c>
      <c r="D520" s="32">
        <v>12843647</v>
      </c>
      <c r="E520" s="32">
        <v>12843647</v>
      </c>
      <c r="F520" s="32">
        <f t="shared" si="33"/>
        <v>0</v>
      </c>
      <c r="G520" s="33">
        <f t="shared" si="34"/>
        <v>100</v>
      </c>
      <c r="H520" s="33">
        <f t="shared" si="35"/>
        <v>100</v>
      </c>
      <c r="I520" s="33">
        <f t="shared" si="36"/>
        <v>100</v>
      </c>
    </row>
    <row r="521" spans="1:9" x14ac:dyDescent="0.25">
      <c r="A521" s="25" t="s">
        <v>43</v>
      </c>
      <c r="B521" s="26">
        <v>6792759558</v>
      </c>
      <c r="C521" s="26">
        <v>4418841219</v>
      </c>
      <c r="D521" s="26">
        <v>1331976629</v>
      </c>
      <c r="E521" s="26">
        <v>1331976629</v>
      </c>
      <c r="F521" s="26">
        <f t="shared" si="33"/>
        <v>2373918339</v>
      </c>
      <c r="G521" s="27">
        <f t="shared" si="34"/>
        <v>65.052224817759409</v>
      </c>
      <c r="H521" s="27">
        <f t="shared" si="35"/>
        <v>19.608770450755884</v>
      </c>
      <c r="I521" s="27">
        <f t="shared" si="36"/>
        <v>19.608770450755884</v>
      </c>
    </row>
    <row r="522" spans="1:9" x14ac:dyDescent="0.25">
      <c r="A522" s="31" t="s">
        <v>200</v>
      </c>
      <c r="B522" s="32">
        <v>1294286037</v>
      </c>
      <c r="C522" s="32">
        <v>943703820</v>
      </c>
      <c r="D522" s="32">
        <v>550048007</v>
      </c>
      <c r="E522" s="32">
        <v>550048007</v>
      </c>
      <c r="F522" s="32">
        <f t="shared" si="33"/>
        <v>350582217</v>
      </c>
      <c r="G522" s="33">
        <f t="shared" si="34"/>
        <v>72.91308049551337</v>
      </c>
      <c r="H522" s="33">
        <f t="shared" si="35"/>
        <v>42.49817978991301</v>
      </c>
      <c r="I522" s="33">
        <f t="shared" si="36"/>
        <v>42.49817978991301</v>
      </c>
    </row>
    <row r="523" spans="1:9" x14ac:dyDescent="0.25">
      <c r="A523" s="31" t="s">
        <v>201</v>
      </c>
      <c r="B523" s="32">
        <v>1998753761</v>
      </c>
      <c r="C523" s="32">
        <v>0</v>
      </c>
      <c r="D523" s="32">
        <v>0</v>
      </c>
      <c r="E523" s="32">
        <v>0</v>
      </c>
      <c r="F523" s="32">
        <f t="shared" si="33"/>
        <v>1998753761</v>
      </c>
      <c r="G523" s="33">
        <f t="shared" si="34"/>
        <v>0</v>
      </c>
      <c r="H523" s="33">
        <f t="shared" si="35"/>
        <v>0</v>
      </c>
      <c r="I523" s="33">
        <f t="shared" si="36"/>
        <v>0</v>
      </c>
    </row>
    <row r="524" spans="1:9" x14ac:dyDescent="0.25">
      <c r="A524" s="31" t="s">
        <v>202</v>
      </c>
      <c r="B524" s="32">
        <v>2299719760</v>
      </c>
      <c r="C524" s="32">
        <v>2298164950</v>
      </c>
      <c r="D524" s="32">
        <v>0</v>
      </c>
      <c r="E524" s="32">
        <v>0</v>
      </c>
      <c r="F524" s="32">
        <f t="shared" si="33"/>
        <v>1554810</v>
      </c>
      <c r="G524" s="33">
        <f t="shared" si="34"/>
        <v>99.93239132754158</v>
      </c>
      <c r="H524" s="33">
        <f t="shared" si="35"/>
        <v>0</v>
      </c>
      <c r="I524" s="33">
        <f t="shared" si="36"/>
        <v>0</v>
      </c>
    </row>
    <row r="525" spans="1:9" x14ac:dyDescent="0.25">
      <c r="A525" s="31" t="s">
        <v>203</v>
      </c>
      <c r="B525" s="32">
        <v>1200000000</v>
      </c>
      <c r="C525" s="32">
        <v>1176972449</v>
      </c>
      <c r="D525" s="32">
        <v>781928622</v>
      </c>
      <c r="E525" s="32">
        <v>781928622</v>
      </c>
      <c r="F525" s="32">
        <f t="shared" si="33"/>
        <v>23027551</v>
      </c>
      <c r="G525" s="33">
        <f t="shared" si="34"/>
        <v>98.081037416666675</v>
      </c>
      <c r="H525" s="33">
        <f t="shared" si="35"/>
        <v>65.160718500000002</v>
      </c>
      <c r="I525" s="33">
        <f t="shared" si="36"/>
        <v>65.160718500000002</v>
      </c>
    </row>
    <row r="526" spans="1:9" x14ac:dyDescent="0.25">
      <c r="A526" s="22" t="s">
        <v>204</v>
      </c>
      <c r="B526" s="23">
        <v>5193985284</v>
      </c>
      <c r="C526" s="23">
        <v>4020649319</v>
      </c>
      <c r="D526" s="23">
        <v>2912898692</v>
      </c>
      <c r="E526" s="23">
        <v>2691644515</v>
      </c>
      <c r="F526" s="23">
        <f t="shared" si="33"/>
        <v>1173335965</v>
      </c>
      <c r="G526" s="24">
        <f t="shared" si="34"/>
        <v>77.40971718548289</v>
      </c>
      <c r="H526" s="24">
        <f t="shared" si="35"/>
        <v>56.082151425672002</v>
      </c>
      <c r="I526" s="24">
        <f t="shared" si="36"/>
        <v>51.822336179726456</v>
      </c>
    </row>
    <row r="527" spans="1:9" x14ac:dyDescent="0.25">
      <c r="A527" s="25" t="s">
        <v>17</v>
      </c>
      <c r="B527" s="26">
        <v>2925301008</v>
      </c>
      <c r="C527" s="26">
        <v>2826282703</v>
      </c>
      <c r="D527" s="26">
        <v>2672935617</v>
      </c>
      <c r="E527" s="26">
        <v>2553584837</v>
      </c>
      <c r="F527" s="26">
        <f t="shared" si="33"/>
        <v>99018305</v>
      </c>
      <c r="G527" s="27">
        <f t="shared" si="34"/>
        <v>96.615107138403587</v>
      </c>
      <c r="H527" s="27">
        <f t="shared" si="35"/>
        <v>91.373011176974913</v>
      </c>
      <c r="I527" s="27">
        <f t="shared" si="36"/>
        <v>87.293062492254819</v>
      </c>
    </row>
    <row r="528" spans="1:9" x14ac:dyDescent="0.25">
      <c r="A528" s="28" t="s">
        <v>18</v>
      </c>
      <c r="B528" s="29">
        <v>2460670292</v>
      </c>
      <c r="C528" s="29">
        <v>2437773696</v>
      </c>
      <c r="D528" s="29">
        <v>2373716304</v>
      </c>
      <c r="E528" s="29">
        <v>2300004039</v>
      </c>
      <c r="F528" s="29">
        <f t="shared" si="33"/>
        <v>22896596</v>
      </c>
      <c r="G528" s="30">
        <f t="shared" si="34"/>
        <v>99.069497605004614</v>
      </c>
      <c r="H528" s="30">
        <f t="shared" si="35"/>
        <v>96.466247904780246</v>
      </c>
      <c r="I528" s="30">
        <f t="shared" si="36"/>
        <v>93.470630603281165</v>
      </c>
    </row>
    <row r="529" spans="1:9" x14ac:dyDescent="0.25">
      <c r="A529" s="31" t="s">
        <v>19</v>
      </c>
      <c r="B529" s="32">
        <v>1636638159</v>
      </c>
      <c r="C529" s="32">
        <v>1634815594</v>
      </c>
      <c r="D529" s="32">
        <v>1570758202</v>
      </c>
      <c r="E529" s="32">
        <v>1535132230</v>
      </c>
      <c r="F529" s="32">
        <f t="shared" si="33"/>
        <v>1822565</v>
      </c>
      <c r="G529" s="33">
        <f t="shared" si="34"/>
        <v>99.888639710006913</v>
      </c>
      <c r="H529" s="33">
        <f t="shared" si="35"/>
        <v>95.974677931238432</v>
      </c>
      <c r="I529" s="33">
        <f t="shared" si="36"/>
        <v>93.797900382451004</v>
      </c>
    </row>
    <row r="530" spans="1:9" x14ac:dyDescent="0.25">
      <c r="A530" s="31" t="s">
        <v>20</v>
      </c>
      <c r="B530" s="32">
        <v>447347745</v>
      </c>
      <c r="C530" s="32">
        <v>441500154</v>
      </c>
      <c r="D530" s="32">
        <v>441500154</v>
      </c>
      <c r="E530" s="32">
        <v>403413861</v>
      </c>
      <c r="F530" s="32">
        <f t="shared" si="33"/>
        <v>5847591</v>
      </c>
      <c r="G530" s="33">
        <f t="shared" si="34"/>
        <v>98.692831010023312</v>
      </c>
      <c r="H530" s="33">
        <f t="shared" si="35"/>
        <v>98.692831010023312</v>
      </c>
      <c r="I530" s="33">
        <f t="shared" si="36"/>
        <v>90.179030856632565</v>
      </c>
    </row>
    <row r="531" spans="1:9" x14ac:dyDescent="0.25">
      <c r="A531" s="31" t="s">
        <v>21</v>
      </c>
      <c r="B531" s="32">
        <v>376684388</v>
      </c>
      <c r="C531" s="32">
        <v>361457948</v>
      </c>
      <c r="D531" s="32">
        <v>361457948</v>
      </c>
      <c r="E531" s="32">
        <v>361457948</v>
      </c>
      <c r="F531" s="32">
        <f t="shared" si="33"/>
        <v>15226440</v>
      </c>
      <c r="G531" s="33">
        <f t="shared" si="34"/>
        <v>95.957772478746847</v>
      </c>
      <c r="H531" s="33">
        <f t="shared" si="35"/>
        <v>95.957772478746847</v>
      </c>
      <c r="I531" s="33">
        <f t="shared" si="36"/>
        <v>95.957772478746847</v>
      </c>
    </row>
    <row r="532" spans="1:9" x14ac:dyDescent="0.25">
      <c r="A532" s="28" t="s">
        <v>22</v>
      </c>
      <c r="B532" s="29">
        <v>442130716</v>
      </c>
      <c r="C532" s="29">
        <v>369732007</v>
      </c>
      <c r="D532" s="29">
        <v>299219313</v>
      </c>
      <c r="E532" s="29">
        <v>253580798</v>
      </c>
      <c r="F532" s="29">
        <f t="shared" si="33"/>
        <v>72398709</v>
      </c>
      <c r="G532" s="30">
        <f t="shared" si="34"/>
        <v>83.625044273105871</v>
      </c>
      <c r="H532" s="30">
        <f t="shared" si="35"/>
        <v>67.676662618482268</v>
      </c>
      <c r="I532" s="30">
        <f t="shared" si="36"/>
        <v>57.354259458417722</v>
      </c>
    </row>
    <row r="533" spans="1:9" x14ac:dyDescent="0.25">
      <c r="A533" s="31" t="s">
        <v>23</v>
      </c>
      <c r="B533" s="32">
        <v>442130716</v>
      </c>
      <c r="C533" s="32">
        <v>369732007</v>
      </c>
      <c r="D533" s="32">
        <v>299219313</v>
      </c>
      <c r="E533" s="32">
        <v>253580798</v>
      </c>
      <c r="F533" s="32">
        <f t="shared" si="33"/>
        <v>72398709</v>
      </c>
      <c r="G533" s="33">
        <f t="shared" si="34"/>
        <v>83.625044273105871</v>
      </c>
      <c r="H533" s="33">
        <f t="shared" si="35"/>
        <v>67.676662618482268</v>
      </c>
      <c r="I533" s="33">
        <f t="shared" si="36"/>
        <v>57.354259458417722</v>
      </c>
    </row>
    <row r="534" spans="1:9" x14ac:dyDescent="0.25">
      <c r="A534" s="28" t="s">
        <v>39</v>
      </c>
      <c r="B534" s="29">
        <v>22500000</v>
      </c>
      <c r="C534" s="29">
        <v>18777000</v>
      </c>
      <c r="D534" s="29">
        <v>0</v>
      </c>
      <c r="E534" s="29">
        <v>0</v>
      </c>
      <c r="F534" s="29">
        <f t="shared" si="33"/>
        <v>3723000</v>
      </c>
      <c r="G534" s="30">
        <f t="shared" si="34"/>
        <v>83.453333333333333</v>
      </c>
      <c r="H534" s="30">
        <f t="shared" si="35"/>
        <v>0</v>
      </c>
      <c r="I534" s="30">
        <f t="shared" si="36"/>
        <v>0</v>
      </c>
    </row>
    <row r="535" spans="1:9" x14ac:dyDescent="0.25">
      <c r="A535" s="31" t="s">
        <v>40</v>
      </c>
      <c r="B535" s="32">
        <v>11000000</v>
      </c>
      <c r="C535" s="32">
        <v>7277000</v>
      </c>
      <c r="D535" s="32">
        <v>0</v>
      </c>
      <c r="E535" s="32">
        <v>0</v>
      </c>
      <c r="F535" s="32">
        <f t="shared" si="33"/>
        <v>3723000</v>
      </c>
      <c r="G535" s="33">
        <f t="shared" si="34"/>
        <v>66.154545454545456</v>
      </c>
      <c r="H535" s="33">
        <f t="shared" si="35"/>
        <v>0</v>
      </c>
      <c r="I535" s="33">
        <f t="shared" si="36"/>
        <v>0</v>
      </c>
    </row>
    <row r="536" spans="1:9" x14ac:dyDescent="0.25">
      <c r="A536" s="31" t="s">
        <v>42</v>
      </c>
      <c r="B536" s="32">
        <v>11500000</v>
      </c>
      <c r="C536" s="32">
        <v>11500000</v>
      </c>
      <c r="D536" s="32">
        <v>0</v>
      </c>
      <c r="E536" s="32">
        <v>0</v>
      </c>
      <c r="F536" s="32">
        <f t="shared" si="33"/>
        <v>0</v>
      </c>
      <c r="G536" s="33">
        <f t="shared" si="34"/>
        <v>100</v>
      </c>
      <c r="H536" s="33">
        <f t="shared" si="35"/>
        <v>0</v>
      </c>
      <c r="I536" s="33">
        <f t="shared" si="36"/>
        <v>0</v>
      </c>
    </row>
    <row r="537" spans="1:9" x14ac:dyDescent="0.25">
      <c r="A537" s="25" t="s">
        <v>43</v>
      </c>
      <c r="B537" s="26">
        <v>2268684276</v>
      </c>
      <c r="C537" s="26">
        <v>1194366616</v>
      </c>
      <c r="D537" s="26">
        <v>239963075</v>
      </c>
      <c r="E537" s="26">
        <v>138059678</v>
      </c>
      <c r="F537" s="26">
        <f t="shared" si="33"/>
        <v>1074317660</v>
      </c>
      <c r="G537" s="27">
        <f t="shared" si="34"/>
        <v>52.645783665668603</v>
      </c>
      <c r="H537" s="27">
        <f t="shared" si="35"/>
        <v>10.577191261848371</v>
      </c>
      <c r="I537" s="27">
        <f t="shared" si="36"/>
        <v>6.0854513543602486</v>
      </c>
    </row>
    <row r="538" spans="1:9" x14ac:dyDescent="0.25">
      <c r="A538" s="31" t="s">
        <v>205</v>
      </c>
      <c r="B538" s="32">
        <v>1761715300</v>
      </c>
      <c r="C538" s="32">
        <v>1150570616</v>
      </c>
      <c r="D538" s="32">
        <v>239963075</v>
      </c>
      <c r="E538" s="32">
        <v>138059678</v>
      </c>
      <c r="F538" s="32">
        <f t="shared" si="33"/>
        <v>611144684</v>
      </c>
      <c r="G538" s="33">
        <f t="shared" si="34"/>
        <v>65.309679492480981</v>
      </c>
      <c r="H538" s="33">
        <f t="shared" si="35"/>
        <v>13.620990576627223</v>
      </c>
      <c r="I538" s="33">
        <f t="shared" si="36"/>
        <v>7.8366622575168643</v>
      </c>
    </row>
    <row r="539" spans="1:9" x14ac:dyDescent="0.25">
      <c r="A539" s="31" t="s">
        <v>206</v>
      </c>
      <c r="B539" s="32">
        <v>506968976</v>
      </c>
      <c r="C539" s="32">
        <v>43796000</v>
      </c>
      <c r="D539" s="32">
        <v>0</v>
      </c>
      <c r="E539" s="32">
        <v>0</v>
      </c>
      <c r="F539" s="32">
        <f t="shared" si="33"/>
        <v>463172976</v>
      </c>
      <c r="G539" s="33">
        <f t="shared" si="34"/>
        <v>8.6387929189576287</v>
      </c>
      <c r="H539" s="33">
        <f t="shared" si="35"/>
        <v>0</v>
      </c>
      <c r="I539" s="33">
        <f t="shared" si="36"/>
        <v>0</v>
      </c>
    </row>
    <row r="540" spans="1:9" x14ac:dyDescent="0.25">
      <c r="A540" s="22" t="s">
        <v>207</v>
      </c>
      <c r="B540" s="23">
        <v>4233005826</v>
      </c>
      <c r="C540" s="23">
        <v>3155273193</v>
      </c>
      <c r="D540" s="23">
        <v>2958530494.1599998</v>
      </c>
      <c r="E540" s="23">
        <v>2958530494.1599998</v>
      </c>
      <c r="F540" s="23">
        <f t="shared" si="33"/>
        <v>1077732633</v>
      </c>
      <c r="G540" s="24">
        <f t="shared" si="34"/>
        <v>74.53977912384758</v>
      </c>
      <c r="H540" s="24">
        <f t="shared" si="35"/>
        <v>69.891954222885587</v>
      </c>
      <c r="I540" s="24">
        <f t="shared" si="36"/>
        <v>69.891954222885587</v>
      </c>
    </row>
    <row r="541" spans="1:9" x14ac:dyDescent="0.25">
      <c r="A541" s="25" t="s">
        <v>17</v>
      </c>
      <c r="B541" s="26">
        <v>3348513769</v>
      </c>
      <c r="C541" s="26">
        <v>3155273193</v>
      </c>
      <c r="D541" s="26">
        <v>2958530494.1599998</v>
      </c>
      <c r="E541" s="26">
        <v>2958530494.1599998</v>
      </c>
      <c r="F541" s="26">
        <f t="shared" si="33"/>
        <v>193240576</v>
      </c>
      <c r="G541" s="27">
        <f t="shared" si="34"/>
        <v>94.229064315369101</v>
      </c>
      <c r="H541" s="27">
        <f t="shared" si="35"/>
        <v>88.353541250139017</v>
      </c>
      <c r="I541" s="27">
        <f t="shared" si="36"/>
        <v>88.353541250139017</v>
      </c>
    </row>
    <row r="542" spans="1:9" x14ac:dyDescent="0.25">
      <c r="A542" s="28" t="s">
        <v>18</v>
      </c>
      <c r="B542" s="29">
        <v>2976990081</v>
      </c>
      <c r="C542" s="29">
        <v>2892750269</v>
      </c>
      <c r="D542" s="29">
        <v>2892750269</v>
      </c>
      <c r="E542" s="29">
        <v>2892750269</v>
      </c>
      <c r="F542" s="29">
        <f t="shared" si="33"/>
        <v>84239812</v>
      </c>
      <c r="G542" s="30">
        <f t="shared" si="34"/>
        <v>97.170302563732321</v>
      </c>
      <c r="H542" s="30">
        <f t="shared" si="35"/>
        <v>97.170302563732321</v>
      </c>
      <c r="I542" s="30">
        <f t="shared" si="36"/>
        <v>97.170302563732321</v>
      </c>
    </row>
    <row r="543" spans="1:9" x14ac:dyDescent="0.25">
      <c r="A543" s="31" t="s">
        <v>19</v>
      </c>
      <c r="B543" s="32">
        <v>2039595207</v>
      </c>
      <c r="C543" s="32">
        <v>1987374850</v>
      </c>
      <c r="D543" s="32">
        <v>1987374850</v>
      </c>
      <c r="E543" s="32">
        <v>1987374850</v>
      </c>
      <c r="F543" s="32">
        <f t="shared" si="33"/>
        <v>52220357</v>
      </c>
      <c r="G543" s="33">
        <f t="shared" si="34"/>
        <v>97.439670537527405</v>
      </c>
      <c r="H543" s="33">
        <f t="shared" si="35"/>
        <v>97.439670537527405</v>
      </c>
      <c r="I543" s="33">
        <f t="shared" si="36"/>
        <v>97.439670537527405</v>
      </c>
    </row>
    <row r="544" spans="1:9" x14ac:dyDescent="0.25">
      <c r="A544" s="31" t="s">
        <v>20</v>
      </c>
      <c r="B544" s="32">
        <v>553498423</v>
      </c>
      <c r="C544" s="32">
        <v>533804065</v>
      </c>
      <c r="D544" s="32">
        <v>533804065</v>
      </c>
      <c r="E544" s="32">
        <v>533804065</v>
      </c>
      <c r="F544" s="32">
        <f t="shared" si="33"/>
        <v>19694358</v>
      </c>
      <c r="G544" s="33">
        <f t="shared" si="34"/>
        <v>96.441840268802366</v>
      </c>
      <c r="H544" s="33">
        <f t="shared" si="35"/>
        <v>96.441840268802366</v>
      </c>
      <c r="I544" s="33">
        <f t="shared" si="36"/>
        <v>96.441840268802366</v>
      </c>
    </row>
    <row r="545" spans="1:9" x14ac:dyDescent="0.25">
      <c r="A545" s="31" t="s">
        <v>21</v>
      </c>
      <c r="B545" s="32">
        <v>383896451</v>
      </c>
      <c r="C545" s="32">
        <v>371571354</v>
      </c>
      <c r="D545" s="32">
        <v>371571354</v>
      </c>
      <c r="E545" s="32">
        <v>371571354</v>
      </c>
      <c r="F545" s="32">
        <f t="shared" si="33"/>
        <v>12325097</v>
      </c>
      <c r="G545" s="33">
        <f t="shared" si="34"/>
        <v>96.78947357603991</v>
      </c>
      <c r="H545" s="33">
        <f t="shared" si="35"/>
        <v>96.78947357603991</v>
      </c>
      <c r="I545" s="33">
        <f t="shared" si="36"/>
        <v>96.78947357603991</v>
      </c>
    </row>
    <row r="546" spans="1:9" x14ac:dyDescent="0.25">
      <c r="A546" s="28" t="s">
        <v>22</v>
      </c>
      <c r="B546" s="29">
        <v>336149688</v>
      </c>
      <c r="C546" s="29">
        <v>228504971</v>
      </c>
      <c r="D546" s="29">
        <v>31762272.16</v>
      </c>
      <c r="E546" s="29">
        <v>31762272.16</v>
      </c>
      <c r="F546" s="29">
        <f t="shared" si="33"/>
        <v>107644717</v>
      </c>
      <c r="G546" s="30">
        <f t="shared" si="34"/>
        <v>67.977148025792602</v>
      </c>
      <c r="H546" s="30">
        <f t="shared" si="35"/>
        <v>9.4488477288130053</v>
      </c>
      <c r="I546" s="30">
        <f t="shared" si="36"/>
        <v>9.4488477288130053</v>
      </c>
    </row>
    <row r="547" spans="1:9" x14ac:dyDescent="0.25">
      <c r="A547" s="31" t="s">
        <v>23</v>
      </c>
      <c r="B547" s="32">
        <v>336149688</v>
      </c>
      <c r="C547" s="32">
        <v>228504971</v>
      </c>
      <c r="D547" s="32">
        <v>31762272.16</v>
      </c>
      <c r="E547" s="32">
        <v>31762272.16</v>
      </c>
      <c r="F547" s="32">
        <f t="shared" si="33"/>
        <v>107644717</v>
      </c>
      <c r="G547" s="33">
        <f t="shared" si="34"/>
        <v>67.977148025792602</v>
      </c>
      <c r="H547" s="33">
        <f t="shared" si="35"/>
        <v>9.4488477288130053</v>
      </c>
      <c r="I547" s="33">
        <f t="shared" si="36"/>
        <v>9.4488477288130053</v>
      </c>
    </row>
    <row r="548" spans="1:9" x14ac:dyDescent="0.25">
      <c r="A548" s="28" t="s">
        <v>39</v>
      </c>
      <c r="B548" s="29">
        <v>35374000</v>
      </c>
      <c r="C548" s="29">
        <v>34017953</v>
      </c>
      <c r="D548" s="29">
        <v>34017953</v>
      </c>
      <c r="E548" s="29">
        <v>34017953</v>
      </c>
      <c r="F548" s="29">
        <f t="shared" si="33"/>
        <v>1356047</v>
      </c>
      <c r="G548" s="30">
        <f t="shared" si="34"/>
        <v>96.166543223836726</v>
      </c>
      <c r="H548" s="30">
        <f t="shared" si="35"/>
        <v>96.166543223836726</v>
      </c>
      <c r="I548" s="30">
        <f t="shared" si="36"/>
        <v>96.166543223836726</v>
      </c>
    </row>
    <row r="549" spans="1:9" x14ac:dyDescent="0.25">
      <c r="A549" s="31" t="s">
        <v>40</v>
      </c>
      <c r="B549" s="32">
        <v>3952000</v>
      </c>
      <c r="C549" s="32">
        <v>2595953</v>
      </c>
      <c r="D549" s="32">
        <v>2595953</v>
      </c>
      <c r="E549" s="32">
        <v>2595953</v>
      </c>
      <c r="F549" s="32">
        <f t="shared" si="33"/>
        <v>1356047</v>
      </c>
      <c r="G549" s="33">
        <f t="shared" si="34"/>
        <v>65.687069838056672</v>
      </c>
      <c r="H549" s="33">
        <f t="shared" si="35"/>
        <v>65.687069838056672</v>
      </c>
      <c r="I549" s="33">
        <f t="shared" si="36"/>
        <v>65.687069838056672</v>
      </c>
    </row>
    <row r="550" spans="1:9" x14ac:dyDescent="0.25">
      <c r="A550" s="31" t="s">
        <v>42</v>
      </c>
      <c r="B550" s="32">
        <v>31422000</v>
      </c>
      <c r="C550" s="32">
        <v>31422000</v>
      </c>
      <c r="D550" s="32">
        <v>31422000</v>
      </c>
      <c r="E550" s="32">
        <v>31422000</v>
      </c>
      <c r="F550" s="32">
        <f t="shared" si="33"/>
        <v>0</v>
      </c>
      <c r="G550" s="33">
        <f t="shared" si="34"/>
        <v>100</v>
      </c>
      <c r="H550" s="33">
        <f t="shared" si="35"/>
        <v>100</v>
      </c>
      <c r="I550" s="33">
        <f t="shared" si="36"/>
        <v>100</v>
      </c>
    </row>
    <row r="551" spans="1:9" x14ac:dyDescent="0.25">
      <c r="A551" s="25" t="s">
        <v>43</v>
      </c>
      <c r="B551" s="26">
        <v>884492057</v>
      </c>
      <c r="C551" s="26">
        <v>0</v>
      </c>
      <c r="D551" s="26">
        <v>0</v>
      </c>
      <c r="E551" s="26">
        <v>0</v>
      </c>
      <c r="F551" s="26">
        <f t="shared" si="33"/>
        <v>884492057</v>
      </c>
      <c r="G551" s="27">
        <f t="shared" si="34"/>
        <v>0</v>
      </c>
      <c r="H551" s="27">
        <f t="shared" si="35"/>
        <v>0</v>
      </c>
      <c r="I551" s="27">
        <f t="shared" si="36"/>
        <v>0</v>
      </c>
    </row>
    <row r="552" spans="1:9" x14ac:dyDescent="0.25">
      <c r="A552" s="31" t="s">
        <v>208</v>
      </c>
      <c r="B552" s="32">
        <v>884492057</v>
      </c>
      <c r="C552" s="32">
        <v>0</v>
      </c>
      <c r="D552" s="32">
        <v>0</v>
      </c>
      <c r="E552" s="32">
        <v>0</v>
      </c>
      <c r="F552" s="32">
        <f t="shared" si="33"/>
        <v>884492057</v>
      </c>
      <c r="G552" s="33">
        <f t="shared" si="34"/>
        <v>0</v>
      </c>
      <c r="H552" s="33">
        <f t="shared" si="35"/>
        <v>0</v>
      </c>
      <c r="I552" s="33">
        <f t="shared" si="36"/>
        <v>0</v>
      </c>
    </row>
    <row r="553" spans="1:9" x14ac:dyDescent="0.25">
      <c r="A553" s="22" t="s">
        <v>209</v>
      </c>
      <c r="B553" s="23">
        <v>8450148012</v>
      </c>
      <c r="C553" s="23">
        <v>6440313115</v>
      </c>
      <c r="D553" s="23">
        <v>3726872851</v>
      </c>
      <c r="E553" s="23">
        <v>3574028917</v>
      </c>
      <c r="F553" s="23">
        <f t="shared" si="33"/>
        <v>2009834897</v>
      </c>
      <c r="G553" s="24">
        <f t="shared" si="34"/>
        <v>76.215388249462052</v>
      </c>
      <c r="H553" s="24">
        <f t="shared" si="35"/>
        <v>44.104231614730203</v>
      </c>
      <c r="I553" s="24">
        <f t="shared" si="36"/>
        <v>42.295459344907869</v>
      </c>
    </row>
    <row r="554" spans="1:9" x14ac:dyDescent="0.25">
      <c r="A554" s="25" t="s">
        <v>17</v>
      </c>
      <c r="B554" s="26">
        <v>3023260338</v>
      </c>
      <c r="C554" s="26">
        <v>2526231919</v>
      </c>
      <c r="D554" s="26">
        <v>2412820989</v>
      </c>
      <c r="E554" s="26">
        <v>2376470989</v>
      </c>
      <c r="F554" s="26">
        <f t="shared" si="33"/>
        <v>497028419</v>
      </c>
      <c r="G554" s="27">
        <f t="shared" si="34"/>
        <v>83.559853818979974</v>
      </c>
      <c r="H554" s="27">
        <f t="shared" si="35"/>
        <v>79.808574824759276</v>
      </c>
      <c r="I554" s="27">
        <f t="shared" si="36"/>
        <v>78.606230470119712</v>
      </c>
    </row>
    <row r="555" spans="1:9" x14ac:dyDescent="0.25">
      <c r="A555" s="28" t="s">
        <v>18</v>
      </c>
      <c r="B555" s="29">
        <v>2448166179</v>
      </c>
      <c r="C555" s="29">
        <v>2165145710</v>
      </c>
      <c r="D555" s="29">
        <v>2165145710</v>
      </c>
      <c r="E555" s="29">
        <v>2165145710</v>
      </c>
      <c r="F555" s="29">
        <f t="shared" si="33"/>
        <v>283020469</v>
      </c>
      <c r="G555" s="30">
        <f t="shared" si="34"/>
        <v>88.439491100411942</v>
      </c>
      <c r="H555" s="30">
        <f t="shared" si="35"/>
        <v>88.439491100411942</v>
      </c>
      <c r="I555" s="30">
        <f t="shared" si="36"/>
        <v>88.439491100411942</v>
      </c>
    </row>
    <row r="556" spans="1:9" x14ac:dyDescent="0.25">
      <c r="A556" s="31" t="s">
        <v>19</v>
      </c>
      <c r="B556" s="32">
        <v>1639014012</v>
      </c>
      <c r="C556" s="32">
        <v>1492102417</v>
      </c>
      <c r="D556" s="32">
        <v>1492102417</v>
      </c>
      <c r="E556" s="32">
        <v>1492102417</v>
      </c>
      <c r="F556" s="32">
        <f t="shared" si="33"/>
        <v>146911595</v>
      </c>
      <c r="G556" s="33">
        <f t="shared" si="34"/>
        <v>91.036587001429496</v>
      </c>
      <c r="H556" s="33">
        <f t="shared" si="35"/>
        <v>91.036587001429496</v>
      </c>
      <c r="I556" s="33">
        <f t="shared" si="36"/>
        <v>91.036587001429496</v>
      </c>
    </row>
    <row r="557" spans="1:9" x14ac:dyDescent="0.25">
      <c r="A557" s="31" t="s">
        <v>20</v>
      </c>
      <c r="B557" s="32">
        <v>551870991</v>
      </c>
      <c r="C557" s="32">
        <v>461351122</v>
      </c>
      <c r="D557" s="32">
        <v>461351122</v>
      </c>
      <c r="E557" s="32">
        <v>461351122</v>
      </c>
      <c r="F557" s="32">
        <f t="shared" si="33"/>
        <v>90519869</v>
      </c>
      <c r="G557" s="33">
        <f t="shared" si="34"/>
        <v>83.597639579500921</v>
      </c>
      <c r="H557" s="33">
        <f t="shared" si="35"/>
        <v>83.597639579500921</v>
      </c>
      <c r="I557" s="33">
        <f t="shared" si="36"/>
        <v>83.597639579500921</v>
      </c>
    </row>
    <row r="558" spans="1:9" x14ac:dyDescent="0.25">
      <c r="A558" s="31" t="s">
        <v>21</v>
      </c>
      <c r="B558" s="32">
        <v>257281176</v>
      </c>
      <c r="C558" s="32">
        <v>211692171</v>
      </c>
      <c r="D558" s="32">
        <v>211692171</v>
      </c>
      <c r="E558" s="32">
        <v>211692171</v>
      </c>
      <c r="F558" s="32">
        <f t="shared" si="33"/>
        <v>45589005</v>
      </c>
      <c r="G558" s="33">
        <f t="shared" si="34"/>
        <v>82.280473951191823</v>
      </c>
      <c r="H558" s="33">
        <f t="shared" si="35"/>
        <v>82.280473951191823</v>
      </c>
      <c r="I558" s="33">
        <f t="shared" si="36"/>
        <v>82.280473951191823</v>
      </c>
    </row>
    <row r="559" spans="1:9" x14ac:dyDescent="0.25">
      <c r="A559" s="28" t="s">
        <v>22</v>
      </c>
      <c r="B559" s="29">
        <v>492400149</v>
      </c>
      <c r="C559" s="29">
        <v>357186209</v>
      </c>
      <c r="D559" s="29">
        <v>243775279</v>
      </c>
      <c r="E559" s="29">
        <v>207425279</v>
      </c>
      <c r="F559" s="29">
        <f t="shared" si="33"/>
        <v>135213940</v>
      </c>
      <c r="G559" s="30">
        <f t="shared" si="34"/>
        <v>72.539825531206333</v>
      </c>
      <c r="H559" s="30">
        <f t="shared" si="35"/>
        <v>49.507555896373219</v>
      </c>
      <c r="I559" s="30">
        <f t="shared" si="36"/>
        <v>42.125348544522886</v>
      </c>
    </row>
    <row r="560" spans="1:9" x14ac:dyDescent="0.25">
      <c r="A560" s="31" t="s">
        <v>67</v>
      </c>
      <c r="B560" s="32">
        <v>6772662</v>
      </c>
      <c r="C560" s="32">
        <v>0</v>
      </c>
      <c r="D560" s="32">
        <v>0</v>
      </c>
      <c r="E560" s="32">
        <v>0</v>
      </c>
      <c r="F560" s="32">
        <f t="shared" si="33"/>
        <v>6772662</v>
      </c>
      <c r="G560" s="33">
        <f t="shared" si="34"/>
        <v>0</v>
      </c>
      <c r="H560" s="33">
        <f t="shared" si="35"/>
        <v>0</v>
      </c>
      <c r="I560" s="33">
        <f t="shared" si="36"/>
        <v>0</v>
      </c>
    </row>
    <row r="561" spans="1:9" x14ac:dyDescent="0.25">
      <c r="A561" s="31" t="s">
        <v>23</v>
      </c>
      <c r="B561" s="32">
        <v>485627487</v>
      </c>
      <c r="C561" s="32">
        <v>357186209</v>
      </c>
      <c r="D561" s="32">
        <v>243775279</v>
      </c>
      <c r="E561" s="32">
        <v>207425279</v>
      </c>
      <c r="F561" s="32">
        <f t="shared" si="33"/>
        <v>128441278</v>
      </c>
      <c r="G561" s="33">
        <f t="shared" si="34"/>
        <v>73.551481034680393</v>
      </c>
      <c r="H561" s="33">
        <f t="shared" si="35"/>
        <v>50.197998574162263</v>
      </c>
      <c r="I561" s="33">
        <f t="shared" si="36"/>
        <v>42.712837422235943</v>
      </c>
    </row>
    <row r="562" spans="1:9" x14ac:dyDescent="0.25">
      <c r="A562" s="28" t="s">
        <v>24</v>
      </c>
      <c r="B562" s="29">
        <v>60248610</v>
      </c>
      <c r="C562" s="29">
        <v>0</v>
      </c>
      <c r="D562" s="29">
        <v>0</v>
      </c>
      <c r="E562" s="29">
        <v>0</v>
      </c>
      <c r="F562" s="29">
        <f t="shared" si="33"/>
        <v>60248610</v>
      </c>
      <c r="G562" s="30">
        <f t="shared" si="34"/>
        <v>0</v>
      </c>
      <c r="H562" s="30">
        <f t="shared" si="35"/>
        <v>0</v>
      </c>
      <c r="I562" s="30">
        <f t="shared" si="36"/>
        <v>0</v>
      </c>
    </row>
    <row r="563" spans="1:9" x14ac:dyDescent="0.25">
      <c r="A563" s="31" t="s">
        <v>36</v>
      </c>
      <c r="B563" s="32">
        <v>60248610</v>
      </c>
      <c r="C563" s="32">
        <v>0</v>
      </c>
      <c r="D563" s="32">
        <v>0</v>
      </c>
      <c r="E563" s="32">
        <v>0</v>
      </c>
      <c r="F563" s="32">
        <f t="shared" si="33"/>
        <v>60248610</v>
      </c>
      <c r="G563" s="33">
        <f t="shared" si="34"/>
        <v>0</v>
      </c>
      <c r="H563" s="33">
        <f t="shared" si="35"/>
        <v>0</v>
      </c>
      <c r="I563" s="33">
        <f t="shared" si="36"/>
        <v>0</v>
      </c>
    </row>
    <row r="564" spans="1:9" x14ac:dyDescent="0.25">
      <c r="A564" s="28" t="s">
        <v>39</v>
      </c>
      <c r="B564" s="29">
        <v>22445400</v>
      </c>
      <c r="C564" s="29">
        <v>3900000</v>
      </c>
      <c r="D564" s="29">
        <v>3900000</v>
      </c>
      <c r="E564" s="29">
        <v>3900000</v>
      </c>
      <c r="F564" s="29">
        <f t="shared" si="33"/>
        <v>18545400</v>
      </c>
      <c r="G564" s="30">
        <f t="shared" si="34"/>
        <v>17.375497874842953</v>
      </c>
      <c r="H564" s="30">
        <f t="shared" si="35"/>
        <v>17.375497874842953</v>
      </c>
      <c r="I564" s="30">
        <f t="shared" si="36"/>
        <v>17.375497874842953</v>
      </c>
    </row>
    <row r="565" spans="1:9" x14ac:dyDescent="0.25">
      <c r="A565" s="31" t="s">
        <v>40</v>
      </c>
      <c r="B565" s="32">
        <v>11445400</v>
      </c>
      <c r="C565" s="32">
        <v>3900000</v>
      </c>
      <c r="D565" s="32">
        <v>3900000</v>
      </c>
      <c r="E565" s="32">
        <v>3900000</v>
      </c>
      <c r="F565" s="32">
        <f t="shared" si="33"/>
        <v>7545400</v>
      </c>
      <c r="G565" s="33">
        <f t="shared" si="34"/>
        <v>34.07482482045188</v>
      </c>
      <c r="H565" s="33">
        <f t="shared" si="35"/>
        <v>34.07482482045188</v>
      </c>
      <c r="I565" s="33">
        <f t="shared" si="36"/>
        <v>34.07482482045188</v>
      </c>
    </row>
    <row r="566" spans="1:9" x14ac:dyDescent="0.25">
      <c r="A566" s="31" t="s">
        <v>42</v>
      </c>
      <c r="B566" s="32">
        <v>11000000</v>
      </c>
      <c r="C566" s="32">
        <v>0</v>
      </c>
      <c r="D566" s="32">
        <v>0</v>
      </c>
      <c r="E566" s="32">
        <v>0</v>
      </c>
      <c r="F566" s="32">
        <f t="shared" si="33"/>
        <v>11000000</v>
      </c>
      <c r="G566" s="33">
        <f t="shared" si="34"/>
        <v>0</v>
      </c>
      <c r="H566" s="33">
        <f t="shared" si="35"/>
        <v>0</v>
      </c>
      <c r="I566" s="33">
        <f t="shared" si="36"/>
        <v>0</v>
      </c>
    </row>
    <row r="567" spans="1:9" x14ac:dyDescent="0.25">
      <c r="A567" s="25" t="s">
        <v>43</v>
      </c>
      <c r="B567" s="26">
        <v>5426887674</v>
      </c>
      <c r="C567" s="26">
        <v>3914081196</v>
      </c>
      <c r="D567" s="26">
        <v>1314051862</v>
      </c>
      <c r="E567" s="26">
        <v>1197557928</v>
      </c>
      <c r="F567" s="26">
        <f t="shared" si="33"/>
        <v>1512806478</v>
      </c>
      <c r="G567" s="27">
        <f t="shared" si="34"/>
        <v>72.123866037474954</v>
      </c>
      <c r="H567" s="27">
        <f t="shared" si="35"/>
        <v>24.213728769356504</v>
      </c>
      <c r="I567" s="27">
        <f t="shared" si="36"/>
        <v>22.067122076940191</v>
      </c>
    </row>
    <row r="568" spans="1:9" x14ac:dyDescent="0.25">
      <c r="A568" s="31" t="s">
        <v>210</v>
      </c>
      <c r="B568" s="32">
        <v>533612000</v>
      </c>
      <c r="C568" s="32">
        <v>438823435</v>
      </c>
      <c r="D568" s="32">
        <v>265251020</v>
      </c>
      <c r="E568" s="32">
        <v>148757086</v>
      </c>
      <c r="F568" s="32">
        <f t="shared" si="33"/>
        <v>94788565</v>
      </c>
      <c r="G568" s="33">
        <f t="shared" si="34"/>
        <v>82.236425530160489</v>
      </c>
      <c r="H568" s="33">
        <f t="shared" si="35"/>
        <v>49.708593509891081</v>
      </c>
      <c r="I568" s="33">
        <f t="shared" si="36"/>
        <v>27.877387689932011</v>
      </c>
    </row>
    <row r="569" spans="1:9" x14ac:dyDescent="0.25">
      <c r="A569" s="31" t="s">
        <v>211</v>
      </c>
      <c r="B569" s="32">
        <v>3475257761</v>
      </c>
      <c r="C569" s="32">
        <v>3475257761</v>
      </c>
      <c r="D569" s="32">
        <v>1048800842</v>
      </c>
      <c r="E569" s="32">
        <v>1048800842</v>
      </c>
      <c r="F569" s="32">
        <f t="shared" si="33"/>
        <v>0</v>
      </c>
      <c r="G569" s="33">
        <f t="shared" si="34"/>
        <v>100</v>
      </c>
      <c r="H569" s="33">
        <f t="shared" si="35"/>
        <v>30.179080635970131</v>
      </c>
      <c r="I569" s="33">
        <f t="shared" si="36"/>
        <v>30.179080635970131</v>
      </c>
    </row>
    <row r="570" spans="1:9" x14ac:dyDescent="0.25">
      <c r="A570" s="31" t="s">
        <v>212</v>
      </c>
      <c r="B570" s="32">
        <v>1418017913</v>
      </c>
      <c r="C570" s="32">
        <v>0</v>
      </c>
      <c r="D570" s="32">
        <v>0</v>
      </c>
      <c r="E570" s="32">
        <v>0</v>
      </c>
      <c r="F570" s="32">
        <f t="shared" si="33"/>
        <v>1418017913</v>
      </c>
      <c r="G570" s="33">
        <f t="shared" si="34"/>
        <v>0</v>
      </c>
      <c r="H570" s="33">
        <f t="shared" si="35"/>
        <v>0</v>
      </c>
      <c r="I570" s="33">
        <f t="shared" si="36"/>
        <v>0</v>
      </c>
    </row>
    <row r="571" spans="1:9" x14ac:dyDescent="0.25">
      <c r="A571" s="22" t="s">
        <v>213</v>
      </c>
      <c r="B571" s="23">
        <v>2180929000</v>
      </c>
      <c r="C571" s="23">
        <v>2005284474.5</v>
      </c>
      <c r="D571" s="23">
        <v>2005284474.5</v>
      </c>
      <c r="E571" s="23">
        <v>2005284474.5</v>
      </c>
      <c r="F571" s="23">
        <f t="shared" si="33"/>
        <v>175644525.5</v>
      </c>
      <c r="G571" s="24">
        <f t="shared" si="34"/>
        <v>91.946343714077798</v>
      </c>
      <c r="H571" s="24">
        <f t="shared" si="35"/>
        <v>91.946343714077798</v>
      </c>
      <c r="I571" s="24">
        <f t="shared" si="36"/>
        <v>91.946343714077798</v>
      </c>
    </row>
    <row r="572" spans="1:9" x14ac:dyDescent="0.25">
      <c r="A572" s="25" t="s">
        <v>17</v>
      </c>
      <c r="B572" s="26">
        <v>2180929000</v>
      </c>
      <c r="C572" s="26">
        <v>2005284474.5</v>
      </c>
      <c r="D572" s="26">
        <v>2005284474.5</v>
      </c>
      <c r="E572" s="26">
        <v>2005284474.5</v>
      </c>
      <c r="F572" s="26">
        <f t="shared" si="33"/>
        <v>175644525.5</v>
      </c>
      <c r="G572" s="27">
        <f t="shared" si="34"/>
        <v>91.946343714077798</v>
      </c>
      <c r="H572" s="27">
        <f t="shared" si="35"/>
        <v>91.946343714077798</v>
      </c>
      <c r="I572" s="27">
        <f t="shared" si="36"/>
        <v>91.946343714077798</v>
      </c>
    </row>
    <row r="573" spans="1:9" x14ac:dyDescent="0.25">
      <c r="A573" s="28" t="s">
        <v>18</v>
      </c>
      <c r="B573" s="29">
        <v>2109054000</v>
      </c>
      <c r="C573" s="29">
        <v>1937024670</v>
      </c>
      <c r="D573" s="29">
        <v>1937024670</v>
      </c>
      <c r="E573" s="29">
        <v>1937024670</v>
      </c>
      <c r="F573" s="29">
        <f t="shared" si="33"/>
        <v>172029330</v>
      </c>
      <c r="G573" s="30">
        <f t="shared" si="34"/>
        <v>91.843294197303621</v>
      </c>
      <c r="H573" s="30">
        <f t="shared" si="35"/>
        <v>91.843294197303621</v>
      </c>
      <c r="I573" s="30">
        <f t="shared" si="36"/>
        <v>91.843294197303621</v>
      </c>
    </row>
    <row r="574" spans="1:9" x14ac:dyDescent="0.25">
      <c r="A574" s="31" t="s">
        <v>19</v>
      </c>
      <c r="B574" s="32">
        <v>1399899000</v>
      </c>
      <c r="C574" s="32">
        <v>1299846440</v>
      </c>
      <c r="D574" s="32">
        <v>1299846440</v>
      </c>
      <c r="E574" s="32">
        <v>1299846440</v>
      </c>
      <c r="F574" s="32">
        <f t="shared" si="33"/>
        <v>100052560</v>
      </c>
      <c r="G574" s="33">
        <f t="shared" si="34"/>
        <v>92.852872957263344</v>
      </c>
      <c r="H574" s="33">
        <f t="shared" si="35"/>
        <v>92.852872957263344</v>
      </c>
      <c r="I574" s="33">
        <f t="shared" si="36"/>
        <v>92.852872957263344</v>
      </c>
    </row>
    <row r="575" spans="1:9" x14ac:dyDescent="0.25">
      <c r="A575" s="31" t="s">
        <v>20</v>
      </c>
      <c r="B575" s="32">
        <v>464656000</v>
      </c>
      <c r="C575" s="32">
        <v>401029760</v>
      </c>
      <c r="D575" s="32">
        <v>401029760</v>
      </c>
      <c r="E575" s="32">
        <v>401029760</v>
      </c>
      <c r="F575" s="32">
        <f t="shared" si="33"/>
        <v>63626240</v>
      </c>
      <c r="G575" s="33">
        <f t="shared" si="34"/>
        <v>86.306807616817608</v>
      </c>
      <c r="H575" s="33">
        <f t="shared" si="35"/>
        <v>86.306807616817608</v>
      </c>
      <c r="I575" s="33">
        <f t="shared" si="36"/>
        <v>86.306807616817608</v>
      </c>
    </row>
    <row r="576" spans="1:9" x14ac:dyDescent="0.25">
      <c r="A576" s="31" t="s">
        <v>21</v>
      </c>
      <c r="B576" s="32">
        <v>244499000</v>
      </c>
      <c r="C576" s="32">
        <v>236148470</v>
      </c>
      <c r="D576" s="32">
        <v>236148470</v>
      </c>
      <c r="E576" s="32">
        <v>236148470</v>
      </c>
      <c r="F576" s="32">
        <f t="shared" si="33"/>
        <v>8350530</v>
      </c>
      <c r="G576" s="33">
        <f t="shared" si="34"/>
        <v>96.584636337980939</v>
      </c>
      <c r="H576" s="33">
        <f t="shared" si="35"/>
        <v>96.584636337980939</v>
      </c>
      <c r="I576" s="33">
        <f t="shared" si="36"/>
        <v>96.584636337980939</v>
      </c>
    </row>
    <row r="577" spans="1:9" x14ac:dyDescent="0.25">
      <c r="A577" s="28" t="s">
        <v>22</v>
      </c>
      <c r="B577" s="29">
        <v>65864000</v>
      </c>
      <c r="C577" s="29">
        <v>62248804.5</v>
      </c>
      <c r="D577" s="29">
        <v>62248804.5</v>
      </c>
      <c r="E577" s="29">
        <v>62248804.5</v>
      </c>
      <c r="F577" s="29">
        <f t="shared" si="33"/>
        <v>3615195.5</v>
      </c>
      <c r="G577" s="30">
        <f t="shared" si="34"/>
        <v>94.511120642536142</v>
      </c>
      <c r="H577" s="30">
        <f t="shared" si="35"/>
        <v>94.511120642536142</v>
      </c>
      <c r="I577" s="30">
        <f t="shared" si="36"/>
        <v>94.511120642536142</v>
      </c>
    </row>
    <row r="578" spans="1:9" x14ac:dyDescent="0.25">
      <c r="A578" s="31" t="s">
        <v>23</v>
      </c>
      <c r="B578" s="32">
        <v>65864000</v>
      </c>
      <c r="C578" s="32">
        <v>62248804.5</v>
      </c>
      <c r="D578" s="32">
        <v>62248804.5</v>
      </c>
      <c r="E578" s="32">
        <v>62248804.5</v>
      </c>
      <c r="F578" s="32">
        <f t="shared" si="33"/>
        <v>3615195.5</v>
      </c>
      <c r="G578" s="33">
        <f t="shared" si="34"/>
        <v>94.511120642536142</v>
      </c>
      <c r="H578" s="33">
        <f t="shared" si="35"/>
        <v>94.511120642536142</v>
      </c>
      <c r="I578" s="33">
        <f t="shared" si="36"/>
        <v>94.511120642536142</v>
      </c>
    </row>
    <row r="579" spans="1:9" x14ac:dyDescent="0.25">
      <c r="A579" s="28" t="s">
        <v>39</v>
      </c>
      <c r="B579" s="29">
        <v>6011000</v>
      </c>
      <c r="C579" s="29">
        <v>6011000</v>
      </c>
      <c r="D579" s="29">
        <v>6011000</v>
      </c>
      <c r="E579" s="29">
        <v>6011000</v>
      </c>
      <c r="F579" s="29">
        <f t="shared" si="33"/>
        <v>0</v>
      </c>
      <c r="G579" s="30">
        <f t="shared" si="34"/>
        <v>100</v>
      </c>
      <c r="H579" s="30">
        <f t="shared" si="35"/>
        <v>100</v>
      </c>
      <c r="I579" s="30">
        <f t="shared" si="36"/>
        <v>100</v>
      </c>
    </row>
    <row r="580" spans="1:9" x14ac:dyDescent="0.25">
      <c r="A580" s="31" t="s">
        <v>42</v>
      </c>
      <c r="B580" s="32">
        <v>6011000</v>
      </c>
      <c r="C580" s="32">
        <v>6011000</v>
      </c>
      <c r="D580" s="32">
        <v>6011000</v>
      </c>
      <c r="E580" s="32">
        <v>6011000</v>
      </c>
      <c r="F580" s="32">
        <f t="shared" si="33"/>
        <v>0</v>
      </c>
      <c r="G580" s="33">
        <f t="shared" si="34"/>
        <v>100</v>
      </c>
      <c r="H580" s="33">
        <f t="shared" si="35"/>
        <v>100</v>
      </c>
      <c r="I580" s="33">
        <f t="shared" si="36"/>
        <v>100</v>
      </c>
    </row>
    <row r="581" spans="1:9" x14ac:dyDescent="0.25">
      <c r="A581" s="22" t="s">
        <v>214</v>
      </c>
      <c r="B581" s="23">
        <v>7690917542</v>
      </c>
      <c r="C581" s="23">
        <v>5641441324</v>
      </c>
      <c r="D581" s="23">
        <v>5629924323</v>
      </c>
      <c r="E581" s="23">
        <v>5535717767</v>
      </c>
      <c r="F581" s="23">
        <f t="shared" si="33"/>
        <v>2049476218</v>
      </c>
      <c r="G581" s="24">
        <f t="shared" si="34"/>
        <v>73.351993350496386</v>
      </c>
      <c r="H581" s="24">
        <f t="shared" si="35"/>
        <v>73.202245275093077</v>
      </c>
      <c r="I581" s="24">
        <f t="shared" si="36"/>
        <v>71.977338682537123</v>
      </c>
    </row>
    <row r="582" spans="1:9" x14ac:dyDescent="0.25">
      <c r="A582" s="25" t="s">
        <v>17</v>
      </c>
      <c r="B582" s="26">
        <v>3014932118</v>
      </c>
      <c r="C582" s="26">
        <v>2959854582</v>
      </c>
      <c r="D582" s="26">
        <v>2948337581</v>
      </c>
      <c r="E582" s="26">
        <v>2867546025</v>
      </c>
      <c r="F582" s="26">
        <f t="shared" si="33"/>
        <v>55077536</v>
      </c>
      <c r="G582" s="27">
        <f t="shared" si="34"/>
        <v>98.173174922540667</v>
      </c>
      <c r="H582" s="27">
        <f t="shared" si="35"/>
        <v>97.791176239013424</v>
      </c>
      <c r="I582" s="27">
        <f t="shared" si="36"/>
        <v>95.111462307225324</v>
      </c>
    </row>
    <row r="583" spans="1:9" x14ac:dyDescent="0.25">
      <c r="A583" s="28" t="s">
        <v>18</v>
      </c>
      <c r="B583" s="29">
        <v>2713810453</v>
      </c>
      <c r="C583" s="29">
        <v>2713610453</v>
      </c>
      <c r="D583" s="29">
        <v>2713610452</v>
      </c>
      <c r="E583" s="29">
        <v>2713610452</v>
      </c>
      <c r="F583" s="29">
        <f t="shared" ref="F583:F646" si="37">+B583-C583</f>
        <v>200000</v>
      </c>
      <c r="G583" s="30">
        <f t="shared" ref="G583:G646" si="38">IFERROR(IF(C583&gt;0,+C583/B583*100,0),0)</f>
        <v>99.992630288538436</v>
      </c>
      <c r="H583" s="30">
        <f t="shared" ref="H583:H646" si="39">IFERROR(IF(D583&gt;0,+D583/B583*100,0),0)</f>
        <v>99.992630251689874</v>
      </c>
      <c r="I583" s="30">
        <f t="shared" ref="I583:I646" si="40">IFERROR(IF(E583&gt;0,+E583/B583*100,0),0)</f>
        <v>99.992630251689874</v>
      </c>
    </row>
    <row r="584" spans="1:9" x14ac:dyDescent="0.25">
      <c r="A584" s="31" t="s">
        <v>19</v>
      </c>
      <c r="B584" s="32">
        <v>1789320432</v>
      </c>
      <c r="C584" s="32">
        <v>1789120432</v>
      </c>
      <c r="D584" s="32">
        <v>1789120431</v>
      </c>
      <c r="E584" s="32">
        <v>1789120431</v>
      </c>
      <c r="F584" s="32">
        <f t="shared" si="37"/>
        <v>200000</v>
      </c>
      <c r="G584" s="33">
        <f t="shared" si="38"/>
        <v>99.988822572166328</v>
      </c>
      <c r="H584" s="33">
        <f t="shared" si="39"/>
        <v>99.988822516279185</v>
      </c>
      <c r="I584" s="33">
        <f t="shared" si="40"/>
        <v>99.988822516279185</v>
      </c>
    </row>
    <row r="585" spans="1:9" x14ac:dyDescent="0.25">
      <c r="A585" s="31" t="s">
        <v>20</v>
      </c>
      <c r="B585" s="32">
        <v>722272779</v>
      </c>
      <c r="C585" s="32">
        <v>722272779</v>
      </c>
      <c r="D585" s="32">
        <v>722272779</v>
      </c>
      <c r="E585" s="32">
        <v>722272779</v>
      </c>
      <c r="F585" s="32">
        <f t="shared" si="37"/>
        <v>0</v>
      </c>
      <c r="G585" s="33">
        <f t="shared" si="38"/>
        <v>100</v>
      </c>
      <c r="H585" s="33">
        <f t="shared" si="39"/>
        <v>100</v>
      </c>
      <c r="I585" s="33">
        <f t="shared" si="40"/>
        <v>100</v>
      </c>
    </row>
    <row r="586" spans="1:9" x14ac:dyDescent="0.25">
      <c r="A586" s="31" t="s">
        <v>21</v>
      </c>
      <c r="B586" s="32">
        <v>202217242</v>
      </c>
      <c r="C586" s="32">
        <v>202217242</v>
      </c>
      <c r="D586" s="32">
        <v>202217242</v>
      </c>
      <c r="E586" s="32">
        <v>202217242</v>
      </c>
      <c r="F586" s="32">
        <f t="shared" si="37"/>
        <v>0</v>
      </c>
      <c r="G586" s="33">
        <f t="shared" si="38"/>
        <v>100</v>
      </c>
      <c r="H586" s="33">
        <f t="shared" si="39"/>
        <v>100</v>
      </c>
      <c r="I586" s="33">
        <f t="shared" si="40"/>
        <v>100</v>
      </c>
    </row>
    <row r="587" spans="1:9" x14ac:dyDescent="0.25">
      <c r="A587" s="28" t="s">
        <v>22</v>
      </c>
      <c r="B587" s="29">
        <v>236755556</v>
      </c>
      <c r="C587" s="29">
        <v>218727129</v>
      </c>
      <c r="D587" s="29">
        <v>218727129</v>
      </c>
      <c r="E587" s="29">
        <v>137935573</v>
      </c>
      <c r="F587" s="29">
        <f t="shared" si="37"/>
        <v>18028427</v>
      </c>
      <c r="G587" s="30">
        <f t="shared" si="38"/>
        <v>92.385214816247014</v>
      </c>
      <c r="H587" s="30">
        <f t="shared" si="39"/>
        <v>92.385214816247014</v>
      </c>
      <c r="I587" s="30">
        <f t="shared" si="40"/>
        <v>58.260754395981316</v>
      </c>
    </row>
    <row r="588" spans="1:9" x14ac:dyDescent="0.25">
      <c r="A588" s="31" t="s">
        <v>67</v>
      </c>
      <c r="B588" s="32">
        <v>10300000</v>
      </c>
      <c r="C588" s="32">
        <v>0</v>
      </c>
      <c r="D588" s="32">
        <v>0</v>
      </c>
      <c r="E588" s="32">
        <v>0</v>
      </c>
      <c r="F588" s="32">
        <f t="shared" si="37"/>
        <v>10300000</v>
      </c>
      <c r="G588" s="33">
        <f t="shared" si="38"/>
        <v>0</v>
      </c>
      <c r="H588" s="33">
        <f t="shared" si="39"/>
        <v>0</v>
      </c>
      <c r="I588" s="33">
        <f t="shared" si="40"/>
        <v>0</v>
      </c>
    </row>
    <row r="589" spans="1:9" x14ac:dyDescent="0.25">
      <c r="A589" s="31" t="s">
        <v>23</v>
      </c>
      <c r="B589" s="32">
        <v>226455556</v>
      </c>
      <c r="C589" s="32">
        <v>218727129</v>
      </c>
      <c r="D589" s="32">
        <v>218727129</v>
      </c>
      <c r="E589" s="32">
        <v>137935573</v>
      </c>
      <c r="F589" s="32">
        <f t="shared" si="37"/>
        <v>7728427</v>
      </c>
      <c r="G589" s="33">
        <f t="shared" si="38"/>
        <v>96.587221291227664</v>
      </c>
      <c r="H589" s="33">
        <f t="shared" si="39"/>
        <v>96.587221291227664</v>
      </c>
      <c r="I589" s="33">
        <f t="shared" si="40"/>
        <v>60.910659661624734</v>
      </c>
    </row>
    <row r="590" spans="1:9" x14ac:dyDescent="0.25">
      <c r="A590" s="28" t="s">
        <v>24</v>
      </c>
      <c r="B590" s="29">
        <v>36849109</v>
      </c>
      <c r="C590" s="29">
        <v>0</v>
      </c>
      <c r="D590" s="29">
        <v>0</v>
      </c>
      <c r="E590" s="29">
        <v>0</v>
      </c>
      <c r="F590" s="29">
        <f t="shared" si="37"/>
        <v>36849109</v>
      </c>
      <c r="G590" s="30">
        <f t="shared" si="38"/>
        <v>0</v>
      </c>
      <c r="H590" s="30">
        <f t="shared" si="39"/>
        <v>0</v>
      </c>
      <c r="I590" s="30">
        <f t="shared" si="40"/>
        <v>0</v>
      </c>
    </row>
    <row r="591" spans="1:9" x14ac:dyDescent="0.25">
      <c r="A591" s="31" t="s">
        <v>36</v>
      </c>
      <c r="B591" s="32">
        <v>36849109</v>
      </c>
      <c r="C591" s="32">
        <v>0</v>
      </c>
      <c r="D591" s="32">
        <v>0</v>
      </c>
      <c r="E591" s="32">
        <v>0</v>
      </c>
      <c r="F591" s="32">
        <f t="shared" si="37"/>
        <v>36849109</v>
      </c>
      <c r="G591" s="33">
        <f t="shared" si="38"/>
        <v>0</v>
      </c>
      <c r="H591" s="33">
        <f t="shared" si="39"/>
        <v>0</v>
      </c>
      <c r="I591" s="33">
        <f t="shared" si="40"/>
        <v>0</v>
      </c>
    </row>
    <row r="592" spans="1:9" x14ac:dyDescent="0.25">
      <c r="A592" s="28" t="s">
        <v>39</v>
      </c>
      <c r="B592" s="29">
        <v>27517000</v>
      </c>
      <c r="C592" s="29">
        <v>27517000</v>
      </c>
      <c r="D592" s="29">
        <v>16000000</v>
      </c>
      <c r="E592" s="29">
        <v>16000000</v>
      </c>
      <c r="F592" s="29">
        <f t="shared" si="37"/>
        <v>0</v>
      </c>
      <c r="G592" s="30">
        <f t="shared" si="38"/>
        <v>100</v>
      </c>
      <c r="H592" s="30">
        <f t="shared" si="39"/>
        <v>58.145873460042885</v>
      </c>
      <c r="I592" s="30">
        <f t="shared" si="40"/>
        <v>58.145873460042885</v>
      </c>
    </row>
    <row r="593" spans="1:9" x14ac:dyDescent="0.25">
      <c r="A593" s="31" t="s">
        <v>40</v>
      </c>
      <c r="B593" s="32">
        <v>16000000</v>
      </c>
      <c r="C593" s="32">
        <v>16000000</v>
      </c>
      <c r="D593" s="32">
        <v>16000000</v>
      </c>
      <c r="E593" s="32">
        <v>16000000</v>
      </c>
      <c r="F593" s="32">
        <f t="shared" si="37"/>
        <v>0</v>
      </c>
      <c r="G593" s="33">
        <f t="shared" si="38"/>
        <v>100</v>
      </c>
      <c r="H593" s="33">
        <f t="shared" si="39"/>
        <v>100</v>
      </c>
      <c r="I593" s="33">
        <f t="shared" si="40"/>
        <v>100</v>
      </c>
    </row>
    <row r="594" spans="1:9" x14ac:dyDescent="0.25">
      <c r="A594" s="31" t="s">
        <v>42</v>
      </c>
      <c r="B594" s="32">
        <v>11517000</v>
      </c>
      <c r="C594" s="32">
        <v>11517000</v>
      </c>
      <c r="D594" s="32">
        <v>0</v>
      </c>
      <c r="E594" s="32">
        <v>0</v>
      </c>
      <c r="F594" s="32">
        <f t="shared" si="37"/>
        <v>0</v>
      </c>
      <c r="G594" s="33">
        <f t="shared" si="38"/>
        <v>100</v>
      </c>
      <c r="H594" s="33">
        <f t="shared" si="39"/>
        <v>0</v>
      </c>
      <c r="I594" s="33">
        <f t="shared" si="40"/>
        <v>0</v>
      </c>
    </row>
    <row r="595" spans="1:9" x14ac:dyDescent="0.25">
      <c r="A595" s="25" t="s">
        <v>43</v>
      </c>
      <c r="B595" s="26">
        <v>4675985424</v>
      </c>
      <c r="C595" s="26">
        <v>2681586742</v>
      </c>
      <c r="D595" s="26">
        <v>2681586742</v>
      </c>
      <c r="E595" s="26">
        <v>2668171742</v>
      </c>
      <c r="F595" s="26">
        <f t="shared" si="37"/>
        <v>1994398682</v>
      </c>
      <c r="G595" s="27">
        <f t="shared" si="38"/>
        <v>57.348056053307317</v>
      </c>
      <c r="H595" s="27">
        <f t="shared" si="39"/>
        <v>57.348056053307317</v>
      </c>
      <c r="I595" s="27">
        <f t="shared" si="40"/>
        <v>57.061164654306239</v>
      </c>
    </row>
    <row r="596" spans="1:9" x14ac:dyDescent="0.25">
      <c r="A596" s="31" t="s">
        <v>215</v>
      </c>
      <c r="B596" s="32">
        <v>1993898794</v>
      </c>
      <c r="C596" s="32">
        <v>0</v>
      </c>
      <c r="D596" s="32">
        <v>0</v>
      </c>
      <c r="E596" s="32">
        <v>0</v>
      </c>
      <c r="F596" s="32">
        <f t="shared" si="37"/>
        <v>1993898794</v>
      </c>
      <c r="G596" s="33">
        <f t="shared" si="38"/>
        <v>0</v>
      </c>
      <c r="H596" s="33">
        <f t="shared" si="39"/>
        <v>0</v>
      </c>
      <c r="I596" s="33">
        <f t="shared" si="40"/>
        <v>0</v>
      </c>
    </row>
    <row r="597" spans="1:9" x14ac:dyDescent="0.25">
      <c r="A597" s="31" t="s">
        <v>216</v>
      </c>
      <c r="B597" s="32">
        <v>1701567957</v>
      </c>
      <c r="C597" s="32">
        <v>1701068069</v>
      </c>
      <c r="D597" s="32">
        <v>1701068069</v>
      </c>
      <c r="E597" s="32">
        <v>1687653069</v>
      </c>
      <c r="F597" s="32">
        <f t="shared" si="37"/>
        <v>499888</v>
      </c>
      <c r="G597" s="33">
        <f t="shared" si="38"/>
        <v>99.970621919745057</v>
      </c>
      <c r="H597" s="33">
        <f t="shared" si="39"/>
        <v>99.970621919745057</v>
      </c>
      <c r="I597" s="33">
        <f t="shared" si="40"/>
        <v>99.182231427034324</v>
      </c>
    </row>
    <row r="598" spans="1:9" x14ac:dyDescent="0.25">
      <c r="A598" s="31" t="s">
        <v>217</v>
      </c>
      <c r="B598" s="32">
        <v>980518673</v>
      </c>
      <c r="C598" s="32">
        <v>980518673</v>
      </c>
      <c r="D598" s="32">
        <v>980518673</v>
      </c>
      <c r="E598" s="32">
        <v>980518673</v>
      </c>
      <c r="F598" s="32">
        <f t="shared" si="37"/>
        <v>0</v>
      </c>
      <c r="G598" s="33">
        <f t="shared" si="38"/>
        <v>100</v>
      </c>
      <c r="H598" s="33">
        <f t="shared" si="39"/>
        <v>100</v>
      </c>
      <c r="I598" s="33">
        <f t="shared" si="40"/>
        <v>100</v>
      </c>
    </row>
    <row r="599" spans="1:9" x14ac:dyDescent="0.25">
      <c r="A599" s="22" t="s">
        <v>218</v>
      </c>
      <c r="B599" s="23">
        <v>2343078000</v>
      </c>
      <c r="C599" s="23">
        <v>2280041688</v>
      </c>
      <c r="D599" s="23">
        <v>2266451956</v>
      </c>
      <c r="E599" s="23">
        <v>2128616805</v>
      </c>
      <c r="F599" s="23">
        <f t="shared" si="37"/>
        <v>63036312</v>
      </c>
      <c r="G599" s="24">
        <f t="shared" si="38"/>
        <v>97.309679319254414</v>
      </c>
      <c r="H599" s="24">
        <f t="shared" si="39"/>
        <v>96.729684457794406</v>
      </c>
      <c r="I599" s="24">
        <f t="shared" si="40"/>
        <v>90.847031340826049</v>
      </c>
    </row>
    <row r="600" spans="1:9" x14ac:dyDescent="0.25">
      <c r="A600" s="25" t="s">
        <v>17</v>
      </c>
      <c r="B600" s="26">
        <v>2343078000</v>
      </c>
      <c r="C600" s="26">
        <v>2280041688</v>
      </c>
      <c r="D600" s="26">
        <v>2266451956</v>
      </c>
      <c r="E600" s="26">
        <v>2128616805</v>
      </c>
      <c r="F600" s="26">
        <f t="shared" si="37"/>
        <v>63036312</v>
      </c>
      <c r="G600" s="27">
        <f t="shared" si="38"/>
        <v>97.309679319254414</v>
      </c>
      <c r="H600" s="27">
        <f t="shared" si="39"/>
        <v>96.729684457794406</v>
      </c>
      <c r="I600" s="27">
        <f t="shared" si="40"/>
        <v>90.847031340826049</v>
      </c>
    </row>
    <row r="601" spans="1:9" x14ac:dyDescent="0.25">
      <c r="A601" s="28" t="s">
        <v>18</v>
      </c>
      <c r="B601" s="29">
        <v>2307064000</v>
      </c>
      <c r="C601" s="29">
        <v>2245582688</v>
      </c>
      <c r="D601" s="29">
        <v>2232889157</v>
      </c>
      <c r="E601" s="29">
        <v>2095054006</v>
      </c>
      <c r="F601" s="29">
        <f t="shared" si="37"/>
        <v>61481312</v>
      </c>
      <c r="G601" s="30">
        <f t="shared" si="38"/>
        <v>97.335084245603937</v>
      </c>
      <c r="H601" s="30">
        <f t="shared" si="39"/>
        <v>96.784881433718354</v>
      </c>
      <c r="I601" s="30">
        <f t="shared" si="40"/>
        <v>90.810398237760211</v>
      </c>
    </row>
    <row r="602" spans="1:9" x14ac:dyDescent="0.25">
      <c r="A602" s="31" t="s">
        <v>19</v>
      </c>
      <c r="B602" s="32">
        <v>1767208000</v>
      </c>
      <c r="C602" s="32">
        <v>1735726688</v>
      </c>
      <c r="D602" s="32">
        <v>1726681457</v>
      </c>
      <c r="E602" s="32">
        <v>1588846306</v>
      </c>
      <c r="F602" s="32">
        <f t="shared" si="37"/>
        <v>31481312</v>
      </c>
      <c r="G602" s="33">
        <f t="shared" si="38"/>
        <v>98.21858479590405</v>
      </c>
      <c r="H602" s="33">
        <f t="shared" si="39"/>
        <v>97.70674742305377</v>
      </c>
      <c r="I602" s="33">
        <f t="shared" si="40"/>
        <v>89.907147658906027</v>
      </c>
    </row>
    <row r="603" spans="1:9" x14ac:dyDescent="0.25">
      <c r="A603" s="31" t="s">
        <v>20</v>
      </c>
      <c r="B603" s="32">
        <v>363450000</v>
      </c>
      <c r="C603" s="32">
        <v>363450000</v>
      </c>
      <c r="D603" s="32">
        <v>359801700</v>
      </c>
      <c r="E603" s="32">
        <v>359801700</v>
      </c>
      <c r="F603" s="32">
        <f t="shared" si="37"/>
        <v>0</v>
      </c>
      <c r="G603" s="33">
        <f t="shared" si="38"/>
        <v>100</v>
      </c>
      <c r="H603" s="33">
        <f t="shared" si="39"/>
        <v>98.996203054065219</v>
      </c>
      <c r="I603" s="33">
        <f t="shared" si="40"/>
        <v>98.996203054065219</v>
      </c>
    </row>
    <row r="604" spans="1:9" x14ac:dyDescent="0.25">
      <c r="A604" s="31" t="s">
        <v>21</v>
      </c>
      <c r="B604" s="32">
        <v>176406000</v>
      </c>
      <c r="C604" s="32">
        <v>146406000</v>
      </c>
      <c r="D604" s="32">
        <v>146406000</v>
      </c>
      <c r="E604" s="32">
        <v>146406000</v>
      </c>
      <c r="F604" s="32">
        <f t="shared" si="37"/>
        <v>30000000</v>
      </c>
      <c r="G604" s="33">
        <f t="shared" si="38"/>
        <v>82.993775721914218</v>
      </c>
      <c r="H604" s="33">
        <f t="shared" si="39"/>
        <v>82.993775721914218</v>
      </c>
      <c r="I604" s="33">
        <f t="shared" si="40"/>
        <v>82.993775721914218</v>
      </c>
    </row>
    <row r="605" spans="1:9" x14ac:dyDescent="0.25">
      <c r="A605" s="28" t="s">
        <v>22</v>
      </c>
      <c r="B605" s="29">
        <v>23279000</v>
      </c>
      <c r="C605" s="29">
        <v>23279000</v>
      </c>
      <c r="D605" s="29">
        <v>22382799</v>
      </c>
      <c r="E605" s="29">
        <v>22382799</v>
      </c>
      <c r="F605" s="29">
        <f t="shared" si="37"/>
        <v>0</v>
      </c>
      <c r="G605" s="30">
        <f t="shared" si="38"/>
        <v>100</v>
      </c>
      <c r="H605" s="30">
        <f t="shared" si="39"/>
        <v>96.150173976545389</v>
      </c>
      <c r="I605" s="30">
        <f t="shared" si="40"/>
        <v>96.150173976545389</v>
      </c>
    </row>
    <row r="606" spans="1:9" x14ac:dyDescent="0.25">
      <c r="A606" s="31" t="s">
        <v>23</v>
      </c>
      <c r="B606" s="32">
        <v>23279000</v>
      </c>
      <c r="C606" s="32">
        <v>23279000</v>
      </c>
      <c r="D606" s="32">
        <v>22382799</v>
      </c>
      <c r="E606" s="32">
        <v>22382799</v>
      </c>
      <c r="F606" s="32">
        <f t="shared" si="37"/>
        <v>0</v>
      </c>
      <c r="G606" s="33">
        <f t="shared" si="38"/>
        <v>100</v>
      </c>
      <c r="H606" s="33">
        <f t="shared" si="39"/>
        <v>96.150173976545389</v>
      </c>
      <c r="I606" s="33">
        <f t="shared" si="40"/>
        <v>96.150173976545389</v>
      </c>
    </row>
    <row r="607" spans="1:9" x14ac:dyDescent="0.25">
      <c r="A607" s="28" t="s">
        <v>39</v>
      </c>
      <c r="B607" s="29">
        <v>12735000</v>
      </c>
      <c r="C607" s="29">
        <v>11180000</v>
      </c>
      <c r="D607" s="29">
        <v>11180000</v>
      </c>
      <c r="E607" s="29">
        <v>11180000</v>
      </c>
      <c r="F607" s="29">
        <f t="shared" si="37"/>
        <v>1555000</v>
      </c>
      <c r="G607" s="30">
        <f t="shared" si="38"/>
        <v>87.789556340793084</v>
      </c>
      <c r="H607" s="30">
        <f t="shared" si="39"/>
        <v>87.789556340793084</v>
      </c>
      <c r="I607" s="30">
        <f t="shared" si="40"/>
        <v>87.789556340793084</v>
      </c>
    </row>
    <row r="608" spans="1:9" x14ac:dyDescent="0.25">
      <c r="A608" s="31" t="s">
        <v>40</v>
      </c>
      <c r="B608" s="32">
        <v>1555000</v>
      </c>
      <c r="C608" s="32">
        <v>0</v>
      </c>
      <c r="D608" s="32">
        <v>0</v>
      </c>
      <c r="E608" s="32">
        <v>0</v>
      </c>
      <c r="F608" s="32">
        <f t="shared" si="37"/>
        <v>1555000</v>
      </c>
      <c r="G608" s="33">
        <f t="shared" si="38"/>
        <v>0</v>
      </c>
      <c r="H608" s="33">
        <f t="shared" si="39"/>
        <v>0</v>
      </c>
      <c r="I608" s="33">
        <f t="shared" si="40"/>
        <v>0</v>
      </c>
    </row>
    <row r="609" spans="1:9" x14ac:dyDescent="0.25">
      <c r="A609" s="31" t="s">
        <v>42</v>
      </c>
      <c r="B609" s="32">
        <v>11180000</v>
      </c>
      <c r="C609" s="32">
        <v>11180000</v>
      </c>
      <c r="D609" s="32">
        <v>11180000</v>
      </c>
      <c r="E609" s="32">
        <v>11180000</v>
      </c>
      <c r="F609" s="32">
        <f t="shared" si="37"/>
        <v>0</v>
      </c>
      <c r="G609" s="33">
        <f t="shared" si="38"/>
        <v>100</v>
      </c>
      <c r="H609" s="33">
        <f t="shared" si="39"/>
        <v>100</v>
      </c>
      <c r="I609" s="33">
        <f t="shared" si="40"/>
        <v>100</v>
      </c>
    </row>
    <row r="610" spans="1:9" x14ac:dyDescent="0.25">
      <c r="A610" s="22" t="s">
        <v>219</v>
      </c>
      <c r="B610" s="23">
        <v>2570300000</v>
      </c>
      <c r="C610" s="23">
        <v>2252725401</v>
      </c>
      <c r="D610" s="23">
        <v>2126999728</v>
      </c>
      <c r="E610" s="23">
        <v>2126999728</v>
      </c>
      <c r="F610" s="23">
        <f t="shared" si="37"/>
        <v>317574599</v>
      </c>
      <c r="G610" s="24">
        <f t="shared" si="38"/>
        <v>87.64445399369724</v>
      </c>
      <c r="H610" s="24">
        <f t="shared" si="39"/>
        <v>82.752975450336535</v>
      </c>
      <c r="I610" s="24">
        <f t="shared" si="40"/>
        <v>82.752975450336535</v>
      </c>
    </row>
    <row r="611" spans="1:9" x14ac:dyDescent="0.25">
      <c r="A611" s="25" t="s">
        <v>17</v>
      </c>
      <c r="B611" s="26">
        <v>2570300000</v>
      </c>
      <c r="C611" s="26">
        <v>2252725401</v>
      </c>
      <c r="D611" s="26">
        <v>2126999728</v>
      </c>
      <c r="E611" s="26">
        <v>2126999728</v>
      </c>
      <c r="F611" s="26">
        <f t="shared" si="37"/>
        <v>317574599</v>
      </c>
      <c r="G611" s="27">
        <f t="shared" si="38"/>
        <v>87.64445399369724</v>
      </c>
      <c r="H611" s="27">
        <f t="shared" si="39"/>
        <v>82.752975450336535</v>
      </c>
      <c r="I611" s="27">
        <f t="shared" si="40"/>
        <v>82.752975450336535</v>
      </c>
    </row>
    <row r="612" spans="1:9" x14ac:dyDescent="0.25">
      <c r="A612" s="28" t="s">
        <v>18</v>
      </c>
      <c r="B612" s="29">
        <v>2553500000</v>
      </c>
      <c r="C612" s="29">
        <v>2235925401</v>
      </c>
      <c r="D612" s="29">
        <v>2110199728</v>
      </c>
      <c r="E612" s="29">
        <v>2110199728</v>
      </c>
      <c r="F612" s="29">
        <f t="shared" si="37"/>
        <v>317574599</v>
      </c>
      <c r="G612" s="30">
        <f t="shared" si="38"/>
        <v>87.563164323477579</v>
      </c>
      <c r="H612" s="30">
        <f t="shared" si="39"/>
        <v>82.639503739964766</v>
      </c>
      <c r="I612" s="30">
        <f t="shared" si="40"/>
        <v>82.639503739964766</v>
      </c>
    </row>
    <row r="613" spans="1:9" x14ac:dyDescent="0.25">
      <c r="A613" s="31" t="s">
        <v>19</v>
      </c>
      <c r="B613" s="32">
        <v>1802200000</v>
      </c>
      <c r="C613" s="32">
        <v>1565640922</v>
      </c>
      <c r="D613" s="32">
        <v>1439915249</v>
      </c>
      <c r="E613" s="32">
        <v>1439915249</v>
      </c>
      <c r="F613" s="32">
        <f t="shared" si="37"/>
        <v>236559078</v>
      </c>
      <c r="G613" s="33">
        <f t="shared" si="38"/>
        <v>86.873872045277992</v>
      </c>
      <c r="H613" s="33">
        <f t="shared" si="39"/>
        <v>79.897638941293962</v>
      </c>
      <c r="I613" s="33">
        <f t="shared" si="40"/>
        <v>79.897638941293962</v>
      </c>
    </row>
    <row r="614" spans="1:9" x14ac:dyDescent="0.25">
      <c r="A614" s="31" t="s">
        <v>20</v>
      </c>
      <c r="B614" s="32">
        <v>751300000</v>
      </c>
      <c r="C614" s="32">
        <v>670284479</v>
      </c>
      <c r="D614" s="32">
        <v>670284479</v>
      </c>
      <c r="E614" s="32">
        <v>670284479</v>
      </c>
      <c r="F614" s="32">
        <f t="shared" si="37"/>
        <v>81015521</v>
      </c>
      <c r="G614" s="33">
        <f t="shared" si="38"/>
        <v>89.216621722347938</v>
      </c>
      <c r="H614" s="33">
        <f t="shared" si="39"/>
        <v>89.216621722347938</v>
      </c>
      <c r="I614" s="33">
        <f t="shared" si="40"/>
        <v>89.216621722347938</v>
      </c>
    </row>
    <row r="615" spans="1:9" x14ac:dyDescent="0.25">
      <c r="A615" s="28" t="s">
        <v>39</v>
      </c>
      <c r="B615" s="29">
        <v>16800000</v>
      </c>
      <c r="C615" s="29">
        <v>16800000</v>
      </c>
      <c r="D615" s="29">
        <v>16800000</v>
      </c>
      <c r="E615" s="29">
        <v>16800000</v>
      </c>
      <c r="F615" s="29">
        <f t="shared" si="37"/>
        <v>0</v>
      </c>
      <c r="G615" s="30">
        <f t="shared" si="38"/>
        <v>100</v>
      </c>
      <c r="H615" s="30">
        <f t="shared" si="39"/>
        <v>100</v>
      </c>
      <c r="I615" s="30">
        <f t="shared" si="40"/>
        <v>100</v>
      </c>
    </row>
    <row r="616" spans="1:9" x14ac:dyDescent="0.25">
      <c r="A616" s="31" t="s">
        <v>42</v>
      </c>
      <c r="B616" s="32">
        <v>16800000</v>
      </c>
      <c r="C616" s="32">
        <v>16800000</v>
      </c>
      <c r="D616" s="32">
        <v>16800000</v>
      </c>
      <c r="E616" s="32">
        <v>16800000</v>
      </c>
      <c r="F616" s="32">
        <f t="shared" si="37"/>
        <v>0</v>
      </c>
      <c r="G616" s="33">
        <f t="shared" si="38"/>
        <v>100</v>
      </c>
      <c r="H616" s="33">
        <f t="shared" si="39"/>
        <v>100</v>
      </c>
      <c r="I616" s="33">
        <f t="shared" si="40"/>
        <v>100</v>
      </c>
    </row>
    <row r="617" spans="1:9" x14ac:dyDescent="0.25">
      <c r="A617" s="22" t="s">
        <v>220</v>
      </c>
      <c r="B617" s="23">
        <v>2133000000</v>
      </c>
      <c r="C617" s="23">
        <v>1901400000</v>
      </c>
      <c r="D617" s="23">
        <v>1901400000</v>
      </c>
      <c r="E617" s="23">
        <v>1901400000</v>
      </c>
      <c r="F617" s="23">
        <f t="shared" si="37"/>
        <v>231600000</v>
      </c>
      <c r="G617" s="24">
        <f t="shared" si="38"/>
        <v>89.142053445850905</v>
      </c>
      <c r="H617" s="24">
        <f t="shared" si="39"/>
        <v>89.142053445850905</v>
      </c>
      <c r="I617" s="24">
        <f t="shared" si="40"/>
        <v>89.142053445850905</v>
      </c>
    </row>
    <row r="618" spans="1:9" x14ac:dyDescent="0.25">
      <c r="A618" s="25" t="s">
        <v>17</v>
      </c>
      <c r="B618" s="26">
        <v>2133000000</v>
      </c>
      <c r="C618" s="26">
        <v>1901400000</v>
      </c>
      <c r="D618" s="26">
        <v>1901400000</v>
      </c>
      <c r="E618" s="26">
        <v>1901400000</v>
      </c>
      <c r="F618" s="26">
        <f t="shared" si="37"/>
        <v>231600000</v>
      </c>
      <c r="G618" s="27">
        <f t="shared" si="38"/>
        <v>89.142053445850905</v>
      </c>
      <c r="H618" s="27">
        <f t="shared" si="39"/>
        <v>89.142053445850905</v>
      </c>
      <c r="I618" s="27">
        <f t="shared" si="40"/>
        <v>89.142053445850905</v>
      </c>
    </row>
    <row r="619" spans="1:9" x14ac:dyDescent="0.25">
      <c r="A619" s="28" t="s">
        <v>18</v>
      </c>
      <c r="B619" s="29">
        <v>2123400000</v>
      </c>
      <c r="C619" s="29">
        <v>1901400000</v>
      </c>
      <c r="D619" s="29">
        <v>1901400000</v>
      </c>
      <c r="E619" s="29">
        <v>1901400000</v>
      </c>
      <c r="F619" s="29">
        <f t="shared" si="37"/>
        <v>222000000</v>
      </c>
      <c r="G619" s="30">
        <f t="shared" si="38"/>
        <v>89.545069228595651</v>
      </c>
      <c r="H619" s="30">
        <f t="shared" si="39"/>
        <v>89.545069228595651</v>
      </c>
      <c r="I619" s="30">
        <f t="shared" si="40"/>
        <v>89.545069228595651</v>
      </c>
    </row>
    <row r="620" spans="1:9" x14ac:dyDescent="0.25">
      <c r="A620" s="31" t="s">
        <v>19</v>
      </c>
      <c r="B620" s="32">
        <v>1538900000</v>
      </c>
      <c r="C620" s="32">
        <v>1316900000</v>
      </c>
      <c r="D620" s="32">
        <v>1316900000</v>
      </c>
      <c r="E620" s="32">
        <v>1316900000</v>
      </c>
      <c r="F620" s="32">
        <f t="shared" si="37"/>
        <v>222000000</v>
      </c>
      <c r="G620" s="33">
        <f t="shared" si="38"/>
        <v>85.5741113782572</v>
      </c>
      <c r="H620" s="33">
        <f t="shared" si="39"/>
        <v>85.5741113782572</v>
      </c>
      <c r="I620" s="33">
        <f t="shared" si="40"/>
        <v>85.5741113782572</v>
      </c>
    </row>
    <row r="621" spans="1:9" x14ac:dyDescent="0.25">
      <c r="A621" s="31" t="s">
        <v>20</v>
      </c>
      <c r="B621" s="32">
        <v>399700000</v>
      </c>
      <c r="C621" s="32">
        <v>399700000</v>
      </c>
      <c r="D621" s="32">
        <v>399700000</v>
      </c>
      <c r="E621" s="32">
        <v>399700000</v>
      </c>
      <c r="F621" s="32">
        <f t="shared" si="37"/>
        <v>0</v>
      </c>
      <c r="G621" s="33">
        <f t="shared" si="38"/>
        <v>100</v>
      </c>
      <c r="H621" s="33">
        <f t="shared" si="39"/>
        <v>100</v>
      </c>
      <c r="I621" s="33">
        <f t="shared" si="40"/>
        <v>100</v>
      </c>
    </row>
    <row r="622" spans="1:9" x14ac:dyDescent="0.25">
      <c r="A622" s="31" t="s">
        <v>21</v>
      </c>
      <c r="B622" s="32">
        <v>184800000</v>
      </c>
      <c r="C622" s="32">
        <v>184800000</v>
      </c>
      <c r="D622" s="32">
        <v>184800000</v>
      </c>
      <c r="E622" s="32">
        <v>184800000</v>
      </c>
      <c r="F622" s="32">
        <f t="shared" si="37"/>
        <v>0</v>
      </c>
      <c r="G622" s="33">
        <f t="shared" si="38"/>
        <v>100</v>
      </c>
      <c r="H622" s="33">
        <f t="shared" si="39"/>
        <v>100</v>
      </c>
      <c r="I622" s="33">
        <f t="shared" si="40"/>
        <v>100</v>
      </c>
    </row>
    <row r="623" spans="1:9" x14ac:dyDescent="0.25">
      <c r="A623" s="28" t="s">
        <v>39</v>
      </c>
      <c r="B623" s="29">
        <v>9600000</v>
      </c>
      <c r="C623" s="29">
        <v>0</v>
      </c>
      <c r="D623" s="29">
        <v>0</v>
      </c>
      <c r="E623" s="29">
        <v>0</v>
      </c>
      <c r="F623" s="29">
        <f t="shared" si="37"/>
        <v>9600000</v>
      </c>
      <c r="G623" s="30">
        <f t="shared" si="38"/>
        <v>0</v>
      </c>
      <c r="H623" s="30">
        <f t="shared" si="39"/>
        <v>0</v>
      </c>
      <c r="I623" s="30">
        <f t="shared" si="40"/>
        <v>0</v>
      </c>
    </row>
    <row r="624" spans="1:9" x14ac:dyDescent="0.25">
      <c r="A624" s="31" t="s">
        <v>42</v>
      </c>
      <c r="B624" s="32">
        <v>9600000</v>
      </c>
      <c r="C624" s="32">
        <v>0</v>
      </c>
      <c r="D624" s="32">
        <v>0</v>
      </c>
      <c r="E624" s="32">
        <v>0</v>
      </c>
      <c r="F624" s="32">
        <f t="shared" si="37"/>
        <v>9600000</v>
      </c>
      <c r="G624" s="33">
        <f t="shared" si="38"/>
        <v>0</v>
      </c>
      <c r="H624" s="33">
        <f t="shared" si="39"/>
        <v>0</v>
      </c>
      <c r="I624" s="33">
        <f t="shared" si="40"/>
        <v>0</v>
      </c>
    </row>
    <row r="625" spans="1:9" x14ac:dyDescent="0.25">
      <c r="A625" s="22" t="s">
        <v>221</v>
      </c>
      <c r="B625" s="23">
        <v>2271670000</v>
      </c>
      <c r="C625" s="23">
        <v>2116309316</v>
      </c>
      <c r="D625" s="23">
        <v>2116309316</v>
      </c>
      <c r="E625" s="23">
        <v>2116309316</v>
      </c>
      <c r="F625" s="23">
        <f t="shared" si="37"/>
        <v>155360684</v>
      </c>
      <c r="G625" s="24">
        <f t="shared" si="38"/>
        <v>93.160948377185065</v>
      </c>
      <c r="H625" s="24">
        <f t="shared" si="39"/>
        <v>93.160948377185065</v>
      </c>
      <c r="I625" s="24">
        <f t="shared" si="40"/>
        <v>93.160948377185065</v>
      </c>
    </row>
    <row r="626" spans="1:9" x14ac:dyDescent="0.25">
      <c r="A626" s="25" t="s">
        <v>17</v>
      </c>
      <c r="B626" s="26">
        <v>2271670000</v>
      </c>
      <c r="C626" s="26">
        <v>2116309316</v>
      </c>
      <c r="D626" s="26">
        <v>2116309316</v>
      </c>
      <c r="E626" s="26">
        <v>2116309316</v>
      </c>
      <c r="F626" s="26">
        <f t="shared" si="37"/>
        <v>155360684</v>
      </c>
      <c r="G626" s="27">
        <f t="shared" si="38"/>
        <v>93.160948377185065</v>
      </c>
      <c r="H626" s="27">
        <f t="shared" si="39"/>
        <v>93.160948377185065</v>
      </c>
      <c r="I626" s="27">
        <f t="shared" si="40"/>
        <v>93.160948377185065</v>
      </c>
    </row>
    <row r="627" spans="1:9" x14ac:dyDescent="0.25">
      <c r="A627" s="28" t="s">
        <v>18</v>
      </c>
      <c r="B627" s="29">
        <v>2169309000</v>
      </c>
      <c r="C627" s="29">
        <v>2035836816</v>
      </c>
      <c r="D627" s="29">
        <v>2035836816</v>
      </c>
      <c r="E627" s="29">
        <v>2035836816</v>
      </c>
      <c r="F627" s="29">
        <f t="shared" si="37"/>
        <v>133472184</v>
      </c>
      <c r="G627" s="30">
        <f t="shared" si="38"/>
        <v>93.847248870492862</v>
      </c>
      <c r="H627" s="30">
        <f t="shared" si="39"/>
        <v>93.847248870492862</v>
      </c>
      <c r="I627" s="30">
        <f t="shared" si="40"/>
        <v>93.847248870492862</v>
      </c>
    </row>
    <row r="628" spans="1:9" x14ac:dyDescent="0.25">
      <c r="A628" s="31" t="s">
        <v>19</v>
      </c>
      <c r="B628" s="32">
        <v>1517632000</v>
      </c>
      <c r="C628" s="32">
        <v>1456141470</v>
      </c>
      <c r="D628" s="32">
        <v>1456141470</v>
      </c>
      <c r="E628" s="32">
        <v>1456141470</v>
      </c>
      <c r="F628" s="32">
        <f t="shared" si="37"/>
        <v>61490530</v>
      </c>
      <c r="G628" s="33">
        <f t="shared" si="38"/>
        <v>95.948258207523295</v>
      </c>
      <c r="H628" s="33">
        <f t="shared" si="39"/>
        <v>95.948258207523295</v>
      </c>
      <c r="I628" s="33">
        <f t="shared" si="40"/>
        <v>95.948258207523295</v>
      </c>
    </row>
    <row r="629" spans="1:9" x14ac:dyDescent="0.25">
      <c r="A629" s="31" t="s">
        <v>20</v>
      </c>
      <c r="B629" s="32">
        <v>453726000</v>
      </c>
      <c r="C629" s="32">
        <v>382726000</v>
      </c>
      <c r="D629" s="32">
        <v>382726000</v>
      </c>
      <c r="E629" s="32">
        <v>382726000</v>
      </c>
      <c r="F629" s="32">
        <f t="shared" si="37"/>
        <v>71000000</v>
      </c>
      <c r="G629" s="33">
        <f t="shared" si="38"/>
        <v>84.351789405941034</v>
      </c>
      <c r="H629" s="33">
        <f t="shared" si="39"/>
        <v>84.351789405941034</v>
      </c>
      <c r="I629" s="33">
        <f t="shared" si="40"/>
        <v>84.351789405941034</v>
      </c>
    </row>
    <row r="630" spans="1:9" x14ac:dyDescent="0.25">
      <c r="A630" s="31" t="s">
        <v>21</v>
      </c>
      <c r="B630" s="32">
        <v>197951000</v>
      </c>
      <c r="C630" s="32">
        <v>196969346</v>
      </c>
      <c r="D630" s="32">
        <v>196969346</v>
      </c>
      <c r="E630" s="32">
        <v>196969346</v>
      </c>
      <c r="F630" s="32">
        <f t="shared" si="37"/>
        <v>981654</v>
      </c>
      <c r="G630" s="33">
        <f t="shared" si="38"/>
        <v>99.504092426913729</v>
      </c>
      <c r="H630" s="33">
        <f t="shared" si="39"/>
        <v>99.504092426913729</v>
      </c>
      <c r="I630" s="33">
        <f t="shared" si="40"/>
        <v>99.504092426913729</v>
      </c>
    </row>
    <row r="631" spans="1:9" x14ac:dyDescent="0.25">
      <c r="A631" s="28" t="s">
        <v>22</v>
      </c>
      <c r="B631" s="29">
        <v>84440000</v>
      </c>
      <c r="C631" s="29">
        <v>76054500</v>
      </c>
      <c r="D631" s="29">
        <v>76054500</v>
      </c>
      <c r="E631" s="29">
        <v>76054500</v>
      </c>
      <c r="F631" s="29">
        <f t="shared" si="37"/>
        <v>8385500</v>
      </c>
      <c r="G631" s="30">
        <f t="shared" si="38"/>
        <v>90.069279962103266</v>
      </c>
      <c r="H631" s="30">
        <f t="shared" si="39"/>
        <v>90.069279962103266</v>
      </c>
      <c r="I631" s="30">
        <f t="shared" si="40"/>
        <v>90.069279962103266</v>
      </c>
    </row>
    <row r="632" spans="1:9" x14ac:dyDescent="0.25">
      <c r="A632" s="31" t="s">
        <v>23</v>
      </c>
      <c r="B632" s="32">
        <v>84440000</v>
      </c>
      <c r="C632" s="32">
        <v>76054500</v>
      </c>
      <c r="D632" s="32">
        <v>76054500</v>
      </c>
      <c r="E632" s="32">
        <v>76054500</v>
      </c>
      <c r="F632" s="32">
        <f t="shared" si="37"/>
        <v>8385500</v>
      </c>
      <c r="G632" s="33">
        <f t="shared" si="38"/>
        <v>90.069279962103266</v>
      </c>
      <c r="H632" s="33">
        <f t="shared" si="39"/>
        <v>90.069279962103266</v>
      </c>
      <c r="I632" s="33">
        <f t="shared" si="40"/>
        <v>90.069279962103266</v>
      </c>
    </row>
    <row r="633" spans="1:9" x14ac:dyDescent="0.25">
      <c r="A633" s="28" t="s">
        <v>39</v>
      </c>
      <c r="B633" s="29">
        <v>17921000</v>
      </c>
      <c r="C633" s="29">
        <v>4418000</v>
      </c>
      <c r="D633" s="29">
        <v>4418000</v>
      </c>
      <c r="E633" s="29">
        <v>4418000</v>
      </c>
      <c r="F633" s="29">
        <f t="shared" si="37"/>
        <v>13503000</v>
      </c>
      <c r="G633" s="30">
        <f t="shared" si="38"/>
        <v>24.652642151665642</v>
      </c>
      <c r="H633" s="30">
        <f t="shared" si="39"/>
        <v>24.652642151665642</v>
      </c>
      <c r="I633" s="30">
        <f t="shared" si="40"/>
        <v>24.652642151665642</v>
      </c>
    </row>
    <row r="634" spans="1:9" x14ac:dyDescent="0.25">
      <c r="A634" s="31" t="s">
        <v>40</v>
      </c>
      <c r="B634" s="32">
        <v>4418000</v>
      </c>
      <c r="C634" s="32">
        <v>4418000</v>
      </c>
      <c r="D634" s="32">
        <v>4418000</v>
      </c>
      <c r="E634" s="32">
        <v>4418000</v>
      </c>
      <c r="F634" s="32">
        <f t="shared" si="37"/>
        <v>0</v>
      </c>
      <c r="G634" s="33">
        <f t="shared" si="38"/>
        <v>100</v>
      </c>
      <c r="H634" s="33">
        <f t="shared" si="39"/>
        <v>100</v>
      </c>
      <c r="I634" s="33">
        <f t="shared" si="40"/>
        <v>100</v>
      </c>
    </row>
    <row r="635" spans="1:9" x14ac:dyDescent="0.25">
      <c r="A635" s="31" t="s">
        <v>42</v>
      </c>
      <c r="B635" s="32">
        <v>13503000</v>
      </c>
      <c r="C635" s="32">
        <v>0</v>
      </c>
      <c r="D635" s="32">
        <v>0</v>
      </c>
      <c r="E635" s="32">
        <v>0</v>
      </c>
      <c r="F635" s="32">
        <f t="shared" si="37"/>
        <v>13503000</v>
      </c>
      <c r="G635" s="33">
        <f t="shared" si="38"/>
        <v>0</v>
      </c>
      <c r="H635" s="33">
        <f t="shared" si="39"/>
        <v>0</v>
      </c>
      <c r="I635" s="33">
        <f t="shared" si="40"/>
        <v>0</v>
      </c>
    </row>
    <row r="636" spans="1:9" x14ac:dyDescent="0.25">
      <c r="A636" s="22" t="s">
        <v>222</v>
      </c>
      <c r="B636" s="23">
        <v>2199800000</v>
      </c>
      <c r="C636" s="23">
        <v>2169411136</v>
      </c>
      <c r="D636" s="23">
        <v>2112172461</v>
      </c>
      <c r="E636" s="23">
        <v>2112172461</v>
      </c>
      <c r="F636" s="23">
        <f t="shared" si="37"/>
        <v>30388864</v>
      </c>
      <c r="G636" s="24">
        <f t="shared" si="38"/>
        <v>98.61856241476498</v>
      </c>
      <c r="H636" s="24">
        <f t="shared" si="39"/>
        <v>96.016567915265028</v>
      </c>
      <c r="I636" s="24">
        <f t="shared" si="40"/>
        <v>96.016567915265028</v>
      </c>
    </row>
    <row r="637" spans="1:9" x14ac:dyDescent="0.25">
      <c r="A637" s="25" t="s">
        <v>17</v>
      </c>
      <c r="B637" s="26">
        <v>2199800000</v>
      </c>
      <c r="C637" s="26">
        <v>2169411136</v>
      </c>
      <c r="D637" s="26">
        <v>2112172461</v>
      </c>
      <c r="E637" s="26">
        <v>2112172461</v>
      </c>
      <c r="F637" s="26">
        <f t="shared" si="37"/>
        <v>30388864</v>
      </c>
      <c r="G637" s="27">
        <f t="shared" si="38"/>
        <v>98.61856241476498</v>
      </c>
      <c r="H637" s="27">
        <f t="shared" si="39"/>
        <v>96.016567915265028</v>
      </c>
      <c r="I637" s="27">
        <f t="shared" si="40"/>
        <v>96.016567915265028</v>
      </c>
    </row>
    <row r="638" spans="1:9" x14ac:dyDescent="0.25">
      <c r="A638" s="28" t="s">
        <v>18</v>
      </c>
      <c r="B638" s="29">
        <v>2111700000</v>
      </c>
      <c r="C638" s="29">
        <v>2098364785</v>
      </c>
      <c r="D638" s="29">
        <v>2041378853</v>
      </c>
      <c r="E638" s="29">
        <v>2041378853</v>
      </c>
      <c r="F638" s="29">
        <f t="shared" si="37"/>
        <v>13335215</v>
      </c>
      <c r="G638" s="30">
        <f t="shared" si="38"/>
        <v>99.368508074063556</v>
      </c>
      <c r="H638" s="30">
        <f t="shared" si="39"/>
        <v>96.669927215040019</v>
      </c>
      <c r="I638" s="30">
        <f t="shared" si="40"/>
        <v>96.669927215040019</v>
      </c>
    </row>
    <row r="639" spans="1:9" x14ac:dyDescent="0.25">
      <c r="A639" s="31" t="s">
        <v>19</v>
      </c>
      <c r="B639" s="32">
        <v>1455100000</v>
      </c>
      <c r="C639" s="32">
        <v>1441764785</v>
      </c>
      <c r="D639" s="32">
        <v>1441764785</v>
      </c>
      <c r="E639" s="32">
        <v>1441764785</v>
      </c>
      <c r="F639" s="32">
        <f t="shared" si="37"/>
        <v>13335215</v>
      </c>
      <c r="G639" s="33">
        <f t="shared" si="38"/>
        <v>99.083553364029967</v>
      </c>
      <c r="H639" s="33">
        <f t="shared" si="39"/>
        <v>99.083553364029967</v>
      </c>
      <c r="I639" s="33">
        <f t="shared" si="40"/>
        <v>99.083553364029967</v>
      </c>
    </row>
    <row r="640" spans="1:9" x14ac:dyDescent="0.25">
      <c r="A640" s="31" t="s">
        <v>20</v>
      </c>
      <c r="B640" s="32">
        <v>452600000</v>
      </c>
      <c r="C640" s="32">
        <v>452600000</v>
      </c>
      <c r="D640" s="32">
        <v>417143958</v>
      </c>
      <c r="E640" s="32">
        <v>417143958</v>
      </c>
      <c r="F640" s="32">
        <f t="shared" si="37"/>
        <v>0</v>
      </c>
      <c r="G640" s="33">
        <f t="shared" si="38"/>
        <v>100</v>
      </c>
      <c r="H640" s="33">
        <f t="shared" si="39"/>
        <v>92.166141847105607</v>
      </c>
      <c r="I640" s="33">
        <f t="shared" si="40"/>
        <v>92.166141847105607</v>
      </c>
    </row>
    <row r="641" spans="1:9" x14ac:dyDescent="0.25">
      <c r="A641" s="31" t="s">
        <v>21</v>
      </c>
      <c r="B641" s="32">
        <v>204000000</v>
      </c>
      <c r="C641" s="32">
        <v>204000000</v>
      </c>
      <c r="D641" s="32">
        <v>182470110</v>
      </c>
      <c r="E641" s="32">
        <v>182470110</v>
      </c>
      <c r="F641" s="32">
        <f t="shared" si="37"/>
        <v>0</v>
      </c>
      <c r="G641" s="33">
        <f t="shared" si="38"/>
        <v>100</v>
      </c>
      <c r="H641" s="33">
        <f t="shared" si="39"/>
        <v>89.446132352941177</v>
      </c>
      <c r="I641" s="33">
        <f t="shared" si="40"/>
        <v>89.446132352941177</v>
      </c>
    </row>
    <row r="642" spans="1:9" x14ac:dyDescent="0.25">
      <c r="A642" s="28" t="s">
        <v>22</v>
      </c>
      <c r="B642" s="29">
        <v>65300000</v>
      </c>
      <c r="C642" s="29">
        <v>48246351</v>
      </c>
      <c r="D642" s="29">
        <v>47993608</v>
      </c>
      <c r="E642" s="29">
        <v>47993608</v>
      </c>
      <c r="F642" s="29">
        <f t="shared" si="37"/>
        <v>17053649</v>
      </c>
      <c r="G642" s="30">
        <f t="shared" si="38"/>
        <v>73.884151607963247</v>
      </c>
      <c r="H642" s="30">
        <f t="shared" si="39"/>
        <v>73.497102603369072</v>
      </c>
      <c r="I642" s="30">
        <f t="shared" si="40"/>
        <v>73.497102603369072</v>
      </c>
    </row>
    <row r="643" spans="1:9" x14ac:dyDescent="0.25">
      <c r="A643" s="31" t="s">
        <v>23</v>
      </c>
      <c r="B643" s="32">
        <v>65300000</v>
      </c>
      <c r="C643" s="32">
        <v>48246351</v>
      </c>
      <c r="D643" s="32">
        <v>47993608</v>
      </c>
      <c r="E643" s="32">
        <v>47993608</v>
      </c>
      <c r="F643" s="32">
        <f t="shared" si="37"/>
        <v>17053649</v>
      </c>
      <c r="G643" s="33">
        <f t="shared" si="38"/>
        <v>73.884151607963247</v>
      </c>
      <c r="H643" s="33">
        <f t="shared" si="39"/>
        <v>73.497102603369072</v>
      </c>
      <c r="I643" s="33">
        <f t="shared" si="40"/>
        <v>73.497102603369072</v>
      </c>
    </row>
    <row r="644" spans="1:9" x14ac:dyDescent="0.25">
      <c r="A644" s="28" t="s">
        <v>39</v>
      </c>
      <c r="B644" s="29">
        <v>22800000</v>
      </c>
      <c r="C644" s="29">
        <v>22800000</v>
      </c>
      <c r="D644" s="29">
        <v>22800000</v>
      </c>
      <c r="E644" s="29">
        <v>22800000</v>
      </c>
      <c r="F644" s="29">
        <f t="shared" si="37"/>
        <v>0</v>
      </c>
      <c r="G644" s="30">
        <f t="shared" si="38"/>
        <v>100</v>
      </c>
      <c r="H644" s="30">
        <f t="shared" si="39"/>
        <v>100</v>
      </c>
      <c r="I644" s="30">
        <f t="shared" si="40"/>
        <v>100</v>
      </c>
    </row>
    <row r="645" spans="1:9" x14ac:dyDescent="0.25">
      <c r="A645" s="31" t="s">
        <v>40</v>
      </c>
      <c r="B645" s="32">
        <v>7900000</v>
      </c>
      <c r="C645" s="32">
        <v>7900000</v>
      </c>
      <c r="D645" s="32">
        <v>7900000</v>
      </c>
      <c r="E645" s="32">
        <v>7900000</v>
      </c>
      <c r="F645" s="32">
        <f t="shared" si="37"/>
        <v>0</v>
      </c>
      <c r="G645" s="33">
        <f t="shared" si="38"/>
        <v>100</v>
      </c>
      <c r="H645" s="33">
        <f t="shared" si="39"/>
        <v>100</v>
      </c>
      <c r="I645" s="33">
        <f t="shared" si="40"/>
        <v>100</v>
      </c>
    </row>
    <row r="646" spans="1:9" x14ac:dyDescent="0.25">
      <c r="A646" s="31" t="s">
        <v>42</v>
      </c>
      <c r="B646" s="32">
        <v>14900000</v>
      </c>
      <c r="C646" s="32">
        <v>14900000</v>
      </c>
      <c r="D646" s="32">
        <v>14900000</v>
      </c>
      <c r="E646" s="32">
        <v>14900000</v>
      </c>
      <c r="F646" s="32">
        <f t="shared" si="37"/>
        <v>0</v>
      </c>
      <c r="G646" s="33">
        <f t="shared" si="38"/>
        <v>100</v>
      </c>
      <c r="H646" s="33">
        <f t="shared" si="39"/>
        <v>100</v>
      </c>
      <c r="I646" s="33">
        <f t="shared" si="40"/>
        <v>100</v>
      </c>
    </row>
    <row r="647" spans="1:9" x14ac:dyDescent="0.25">
      <c r="A647" s="22" t="s">
        <v>223</v>
      </c>
      <c r="B647" s="23">
        <v>4327164456</v>
      </c>
      <c r="C647" s="23">
        <v>3605673706</v>
      </c>
      <c r="D647" s="23">
        <v>2651664252</v>
      </c>
      <c r="E647" s="23">
        <v>2651664252</v>
      </c>
      <c r="F647" s="23">
        <f t="shared" ref="F647:F710" si="41">+B647-C647</f>
        <v>721490750</v>
      </c>
      <c r="G647" s="24">
        <f t="shared" ref="G647:G710" si="42">IFERROR(IF(C647&gt;0,+C647/B647*100,0),0)</f>
        <v>83.326477250024809</v>
      </c>
      <c r="H647" s="24">
        <f t="shared" ref="H647:H710" si="43">IFERROR(IF(D647&gt;0,+D647/B647*100,0),0)</f>
        <v>61.279488657363842</v>
      </c>
      <c r="I647" s="24">
        <f t="shared" ref="I647:I710" si="44">IFERROR(IF(E647&gt;0,+E647/B647*100,0),0)</f>
        <v>61.279488657363842</v>
      </c>
    </row>
    <row r="648" spans="1:9" x14ac:dyDescent="0.25">
      <c r="A648" s="25" t="s">
        <v>17</v>
      </c>
      <c r="B648" s="26">
        <v>2539159126</v>
      </c>
      <c r="C648" s="26">
        <v>2068849046</v>
      </c>
      <c r="D648" s="26">
        <v>2039089596</v>
      </c>
      <c r="E648" s="26">
        <v>2039089596</v>
      </c>
      <c r="F648" s="26">
        <f t="shared" si="41"/>
        <v>470310080</v>
      </c>
      <c r="G648" s="27">
        <f t="shared" si="42"/>
        <v>81.477723267352246</v>
      </c>
      <c r="H648" s="27">
        <f t="shared" si="43"/>
        <v>80.305703377173856</v>
      </c>
      <c r="I648" s="27">
        <f t="shared" si="44"/>
        <v>80.305703377173856</v>
      </c>
    </row>
    <row r="649" spans="1:9" x14ac:dyDescent="0.25">
      <c r="A649" s="28" t="s">
        <v>18</v>
      </c>
      <c r="B649" s="29">
        <v>2073496776</v>
      </c>
      <c r="C649" s="29">
        <v>1900003596</v>
      </c>
      <c r="D649" s="29">
        <v>1900003596</v>
      </c>
      <c r="E649" s="29">
        <v>1900003596</v>
      </c>
      <c r="F649" s="29">
        <f t="shared" si="41"/>
        <v>173493180</v>
      </c>
      <c r="G649" s="30">
        <f t="shared" si="42"/>
        <v>91.632821328293204</v>
      </c>
      <c r="H649" s="30">
        <f t="shared" si="43"/>
        <v>91.632821328293204</v>
      </c>
      <c r="I649" s="30">
        <f t="shared" si="44"/>
        <v>91.632821328293204</v>
      </c>
    </row>
    <row r="650" spans="1:9" x14ac:dyDescent="0.25">
      <c r="A650" s="31" t="s">
        <v>19</v>
      </c>
      <c r="B650" s="32">
        <v>1398894529</v>
      </c>
      <c r="C650" s="32">
        <v>1281042968</v>
      </c>
      <c r="D650" s="32">
        <v>1281042968</v>
      </c>
      <c r="E650" s="32">
        <v>1281042968</v>
      </c>
      <c r="F650" s="32">
        <f t="shared" si="41"/>
        <v>117851561</v>
      </c>
      <c r="G650" s="33">
        <f t="shared" si="42"/>
        <v>91.575379089927083</v>
      </c>
      <c r="H650" s="33">
        <f t="shared" si="43"/>
        <v>91.575379089927083</v>
      </c>
      <c r="I650" s="33">
        <f t="shared" si="44"/>
        <v>91.575379089927083</v>
      </c>
    </row>
    <row r="651" spans="1:9" x14ac:dyDescent="0.25">
      <c r="A651" s="31" t="s">
        <v>20</v>
      </c>
      <c r="B651" s="32">
        <v>467686620</v>
      </c>
      <c r="C651" s="32">
        <v>412045001</v>
      </c>
      <c r="D651" s="32">
        <v>412045001</v>
      </c>
      <c r="E651" s="32">
        <v>412045001</v>
      </c>
      <c r="F651" s="32">
        <f t="shared" si="41"/>
        <v>55641619</v>
      </c>
      <c r="G651" s="33">
        <f t="shared" si="42"/>
        <v>88.102798621863499</v>
      </c>
      <c r="H651" s="33">
        <f t="shared" si="43"/>
        <v>88.102798621863499</v>
      </c>
      <c r="I651" s="33">
        <f t="shared" si="44"/>
        <v>88.102798621863499</v>
      </c>
    </row>
    <row r="652" spans="1:9" x14ac:dyDescent="0.25">
      <c r="A652" s="31" t="s">
        <v>21</v>
      </c>
      <c r="B652" s="32">
        <v>206915627</v>
      </c>
      <c r="C652" s="32">
        <v>206915627</v>
      </c>
      <c r="D652" s="32">
        <v>206915627</v>
      </c>
      <c r="E652" s="32">
        <v>206915627</v>
      </c>
      <c r="F652" s="32">
        <f t="shared" si="41"/>
        <v>0</v>
      </c>
      <c r="G652" s="33">
        <f t="shared" si="42"/>
        <v>100</v>
      </c>
      <c r="H652" s="33">
        <f t="shared" si="43"/>
        <v>100</v>
      </c>
      <c r="I652" s="33">
        <f t="shared" si="44"/>
        <v>100</v>
      </c>
    </row>
    <row r="653" spans="1:9" x14ac:dyDescent="0.25">
      <c r="A653" s="28" t="s">
        <v>22</v>
      </c>
      <c r="B653" s="29">
        <v>450824350</v>
      </c>
      <c r="C653" s="29">
        <v>154007450</v>
      </c>
      <c r="D653" s="29">
        <v>124248000</v>
      </c>
      <c r="E653" s="29">
        <v>124248000</v>
      </c>
      <c r="F653" s="29">
        <f t="shared" si="41"/>
        <v>296816900</v>
      </c>
      <c r="G653" s="30">
        <f t="shared" si="42"/>
        <v>34.161298075403423</v>
      </c>
      <c r="H653" s="30">
        <f t="shared" si="43"/>
        <v>27.560179480101286</v>
      </c>
      <c r="I653" s="30">
        <f t="shared" si="44"/>
        <v>27.560179480101286</v>
      </c>
    </row>
    <row r="654" spans="1:9" x14ac:dyDescent="0.25">
      <c r="A654" s="31" t="s">
        <v>67</v>
      </c>
      <c r="B654" s="32">
        <v>213555591</v>
      </c>
      <c r="C654" s="32">
        <v>19759450</v>
      </c>
      <c r="D654" s="32">
        <v>0</v>
      </c>
      <c r="E654" s="32">
        <v>0</v>
      </c>
      <c r="F654" s="32">
        <f t="shared" si="41"/>
        <v>193796141</v>
      </c>
      <c r="G654" s="33">
        <f t="shared" si="42"/>
        <v>9.2526025225909443</v>
      </c>
      <c r="H654" s="33">
        <f t="shared" si="43"/>
        <v>0</v>
      </c>
      <c r="I654" s="33">
        <f t="shared" si="44"/>
        <v>0</v>
      </c>
    </row>
    <row r="655" spans="1:9" x14ac:dyDescent="0.25">
      <c r="A655" s="31" t="s">
        <v>23</v>
      </c>
      <c r="B655" s="32">
        <v>237268759</v>
      </c>
      <c r="C655" s="32">
        <v>134248000</v>
      </c>
      <c r="D655" s="32">
        <v>124248000</v>
      </c>
      <c r="E655" s="32">
        <v>124248000</v>
      </c>
      <c r="F655" s="32">
        <f t="shared" si="41"/>
        <v>103020759</v>
      </c>
      <c r="G655" s="33">
        <f t="shared" si="42"/>
        <v>56.580563141058114</v>
      </c>
      <c r="H655" s="33">
        <f t="shared" si="43"/>
        <v>52.365933266418772</v>
      </c>
      <c r="I655" s="33">
        <f t="shared" si="44"/>
        <v>52.365933266418772</v>
      </c>
    </row>
    <row r="656" spans="1:9" x14ac:dyDescent="0.25">
      <c r="A656" s="28" t="s">
        <v>39</v>
      </c>
      <c r="B656" s="29">
        <v>14838000</v>
      </c>
      <c r="C656" s="29">
        <v>14838000</v>
      </c>
      <c r="D656" s="29">
        <v>14838000</v>
      </c>
      <c r="E656" s="29">
        <v>14838000</v>
      </c>
      <c r="F656" s="29">
        <f t="shared" si="41"/>
        <v>0</v>
      </c>
      <c r="G656" s="30">
        <f t="shared" si="42"/>
        <v>100</v>
      </c>
      <c r="H656" s="30">
        <f t="shared" si="43"/>
        <v>100</v>
      </c>
      <c r="I656" s="30">
        <f t="shared" si="44"/>
        <v>100</v>
      </c>
    </row>
    <row r="657" spans="1:9" x14ac:dyDescent="0.25">
      <c r="A657" s="31" t="s">
        <v>42</v>
      </c>
      <c r="B657" s="32">
        <v>14838000</v>
      </c>
      <c r="C657" s="32">
        <v>14838000</v>
      </c>
      <c r="D657" s="32">
        <v>14838000</v>
      </c>
      <c r="E657" s="32">
        <v>14838000</v>
      </c>
      <c r="F657" s="32">
        <f t="shared" si="41"/>
        <v>0</v>
      </c>
      <c r="G657" s="33">
        <f t="shared" si="42"/>
        <v>100</v>
      </c>
      <c r="H657" s="33">
        <f t="shared" si="43"/>
        <v>100</v>
      </c>
      <c r="I657" s="33">
        <f t="shared" si="44"/>
        <v>100</v>
      </c>
    </row>
    <row r="658" spans="1:9" x14ac:dyDescent="0.25">
      <c r="A658" s="25" t="s">
        <v>43</v>
      </c>
      <c r="B658" s="26">
        <v>1788005330</v>
      </c>
      <c r="C658" s="26">
        <v>1536824660</v>
      </c>
      <c r="D658" s="26">
        <v>612574656</v>
      </c>
      <c r="E658" s="26">
        <v>612574656</v>
      </c>
      <c r="F658" s="26">
        <f t="shared" si="41"/>
        <v>251180670</v>
      </c>
      <c r="G658" s="27">
        <f t="shared" si="42"/>
        <v>85.951905971108047</v>
      </c>
      <c r="H658" s="27">
        <f t="shared" si="43"/>
        <v>34.260225387583155</v>
      </c>
      <c r="I658" s="27">
        <f t="shared" si="44"/>
        <v>34.260225387583155</v>
      </c>
    </row>
    <row r="659" spans="1:9" x14ac:dyDescent="0.25">
      <c r="A659" s="31" t="s">
        <v>224</v>
      </c>
      <c r="B659" s="32">
        <v>477055044</v>
      </c>
      <c r="C659" s="32">
        <v>477055044</v>
      </c>
      <c r="D659" s="32">
        <v>286233026</v>
      </c>
      <c r="E659" s="32">
        <v>286233026</v>
      </c>
      <c r="F659" s="32">
        <f t="shared" si="41"/>
        <v>0</v>
      </c>
      <c r="G659" s="33">
        <f t="shared" si="42"/>
        <v>100</v>
      </c>
      <c r="H659" s="33">
        <f t="shared" si="43"/>
        <v>59.999999916152234</v>
      </c>
      <c r="I659" s="33">
        <f t="shared" si="44"/>
        <v>59.999999916152234</v>
      </c>
    </row>
    <row r="660" spans="1:9" x14ac:dyDescent="0.25">
      <c r="A660" s="31" t="s">
        <v>225</v>
      </c>
      <c r="B660" s="32">
        <v>706164078</v>
      </c>
      <c r="C660" s="32">
        <v>455011615</v>
      </c>
      <c r="D660" s="32">
        <v>161028440</v>
      </c>
      <c r="E660" s="32">
        <v>161028440</v>
      </c>
      <c r="F660" s="32">
        <f t="shared" si="41"/>
        <v>251152463</v>
      </c>
      <c r="G660" s="33">
        <f t="shared" si="42"/>
        <v>64.434262400982675</v>
      </c>
      <c r="H660" s="33">
        <f t="shared" si="43"/>
        <v>22.803261312309349</v>
      </c>
      <c r="I660" s="33">
        <f t="shared" si="44"/>
        <v>22.803261312309349</v>
      </c>
    </row>
    <row r="661" spans="1:9" x14ac:dyDescent="0.25">
      <c r="A661" s="31" t="s">
        <v>226</v>
      </c>
      <c r="B661" s="32">
        <v>604786208</v>
      </c>
      <c r="C661" s="32">
        <v>604758001</v>
      </c>
      <c r="D661" s="32">
        <v>165313190</v>
      </c>
      <c r="E661" s="32">
        <v>165313190</v>
      </c>
      <c r="F661" s="32">
        <f t="shared" si="41"/>
        <v>28207</v>
      </c>
      <c r="G661" s="33">
        <f t="shared" si="42"/>
        <v>99.995336037821815</v>
      </c>
      <c r="H661" s="33">
        <f t="shared" si="43"/>
        <v>27.334153426990849</v>
      </c>
      <c r="I661" s="33">
        <f t="shared" si="44"/>
        <v>27.334153426990849</v>
      </c>
    </row>
    <row r="662" spans="1:9" x14ac:dyDescent="0.25">
      <c r="A662" s="22" t="s">
        <v>227</v>
      </c>
      <c r="B662" s="23">
        <v>764420000</v>
      </c>
      <c r="C662" s="23">
        <v>733869400</v>
      </c>
      <c r="D662" s="23">
        <v>674278811.5</v>
      </c>
      <c r="E662" s="23">
        <v>674278811.5</v>
      </c>
      <c r="F662" s="23">
        <f t="shared" si="41"/>
        <v>30550600</v>
      </c>
      <c r="G662" s="24">
        <f t="shared" si="42"/>
        <v>96.003427435179617</v>
      </c>
      <c r="H662" s="24">
        <f t="shared" si="43"/>
        <v>88.207897687135343</v>
      </c>
      <c r="I662" s="24">
        <f t="shared" si="44"/>
        <v>88.207897687135343</v>
      </c>
    </row>
    <row r="663" spans="1:9" x14ac:dyDescent="0.25">
      <c r="A663" s="25" t="s">
        <v>17</v>
      </c>
      <c r="B663" s="26">
        <v>764420000</v>
      </c>
      <c r="C663" s="26">
        <v>733869400</v>
      </c>
      <c r="D663" s="26">
        <v>674278811.5</v>
      </c>
      <c r="E663" s="26">
        <v>674278811.5</v>
      </c>
      <c r="F663" s="26">
        <f t="shared" si="41"/>
        <v>30550600</v>
      </c>
      <c r="G663" s="27">
        <f t="shared" si="42"/>
        <v>96.003427435179617</v>
      </c>
      <c r="H663" s="27">
        <f t="shared" si="43"/>
        <v>88.207897687135343</v>
      </c>
      <c r="I663" s="27">
        <f t="shared" si="44"/>
        <v>88.207897687135343</v>
      </c>
    </row>
    <row r="664" spans="1:9" x14ac:dyDescent="0.25">
      <c r="A664" s="28" t="s">
        <v>18</v>
      </c>
      <c r="B664" s="29">
        <v>479905000</v>
      </c>
      <c r="C664" s="29">
        <v>479905000</v>
      </c>
      <c r="D664" s="29">
        <v>479905000</v>
      </c>
      <c r="E664" s="29">
        <v>479905000</v>
      </c>
      <c r="F664" s="29">
        <f t="shared" si="41"/>
        <v>0</v>
      </c>
      <c r="G664" s="30">
        <f t="shared" si="42"/>
        <v>100</v>
      </c>
      <c r="H664" s="30">
        <f t="shared" si="43"/>
        <v>100</v>
      </c>
      <c r="I664" s="30">
        <f t="shared" si="44"/>
        <v>100</v>
      </c>
    </row>
    <row r="665" spans="1:9" x14ac:dyDescent="0.25">
      <c r="A665" s="31" t="s">
        <v>19</v>
      </c>
      <c r="B665" s="32">
        <v>479905000</v>
      </c>
      <c r="C665" s="32">
        <v>479905000</v>
      </c>
      <c r="D665" s="32">
        <v>479905000</v>
      </c>
      <c r="E665" s="32">
        <v>479905000</v>
      </c>
      <c r="F665" s="32">
        <f t="shared" si="41"/>
        <v>0</v>
      </c>
      <c r="G665" s="33">
        <f t="shared" si="42"/>
        <v>100</v>
      </c>
      <c r="H665" s="33">
        <f t="shared" si="43"/>
        <v>100</v>
      </c>
      <c r="I665" s="33">
        <f t="shared" si="44"/>
        <v>100</v>
      </c>
    </row>
    <row r="666" spans="1:9" x14ac:dyDescent="0.25">
      <c r="A666" s="28" t="s">
        <v>22</v>
      </c>
      <c r="B666" s="29">
        <v>283877000</v>
      </c>
      <c r="C666" s="29">
        <v>253326400</v>
      </c>
      <c r="D666" s="29">
        <v>194373811.5</v>
      </c>
      <c r="E666" s="29">
        <v>194373811.5</v>
      </c>
      <c r="F666" s="29">
        <f t="shared" si="41"/>
        <v>30550600</v>
      </c>
      <c r="G666" s="30">
        <f t="shared" si="42"/>
        <v>89.238085508864756</v>
      </c>
      <c r="H666" s="30">
        <f t="shared" si="43"/>
        <v>68.471137675824394</v>
      </c>
      <c r="I666" s="30">
        <f t="shared" si="44"/>
        <v>68.471137675824394</v>
      </c>
    </row>
    <row r="667" spans="1:9" x14ac:dyDescent="0.25">
      <c r="A667" s="31" t="s">
        <v>23</v>
      </c>
      <c r="B667" s="32">
        <v>283877000</v>
      </c>
      <c r="C667" s="32">
        <v>253326400</v>
      </c>
      <c r="D667" s="32">
        <v>194373811.5</v>
      </c>
      <c r="E667" s="32">
        <v>194373811.5</v>
      </c>
      <c r="F667" s="32">
        <f t="shared" si="41"/>
        <v>30550600</v>
      </c>
      <c r="G667" s="33">
        <f t="shared" si="42"/>
        <v>89.238085508864756</v>
      </c>
      <c r="H667" s="33">
        <f t="shared" si="43"/>
        <v>68.471137675824394</v>
      </c>
      <c r="I667" s="33">
        <f t="shared" si="44"/>
        <v>68.471137675824394</v>
      </c>
    </row>
    <row r="668" spans="1:9" x14ac:dyDescent="0.25">
      <c r="A668" s="28" t="s">
        <v>39</v>
      </c>
      <c r="B668" s="29">
        <v>638000</v>
      </c>
      <c r="C668" s="29">
        <v>638000</v>
      </c>
      <c r="D668" s="29">
        <v>0</v>
      </c>
      <c r="E668" s="29">
        <v>0</v>
      </c>
      <c r="F668" s="29">
        <f t="shared" si="41"/>
        <v>0</v>
      </c>
      <c r="G668" s="30">
        <f t="shared" si="42"/>
        <v>100</v>
      </c>
      <c r="H668" s="30">
        <f t="shared" si="43"/>
        <v>0</v>
      </c>
      <c r="I668" s="30">
        <f t="shared" si="44"/>
        <v>0</v>
      </c>
    </row>
    <row r="669" spans="1:9" x14ac:dyDescent="0.25">
      <c r="A669" s="31" t="s">
        <v>42</v>
      </c>
      <c r="B669" s="32">
        <v>638000</v>
      </c>
      <c r="C669" s="32">
        <v>638000</v>
      </c>
      <c r="D669" s="32">
        <v>0</v>
      </c>
      <c r="E669" s="32">
        <v>0</v>
      </c>
      <c r="F669" s="32">
        <f t="shared" si="41"/>
        <v>0</v>
      </c>
      <c r="G669" s="33">
        <f t="shared" si="42"/>
        <v>100</v>
      </c>
      <c r="H669" s="33">
        <f t="shared" si="43"/>
        <v>0</v>
      </c>
      <c r="I669" s="33">
        <f t="shared" si="44"/>
        <v>0</v>
      </c>
    </row>
    <row r="670" spans="1:9" x14ac:dyDescent="0.25">
      <c r="A670" s="22" t="s">
        <v>228</v>
      </c>
      <c r="B670" s="23">
        <v>2441200000</v>
      </c>
      <c r="C670" s="23">
        <v>2325200000</v>
      </c>
      <c r="D670" s="23">
        <v>2324217999.6700001</v>
      </c>
      <c r="E670" s="23">
        <v>2179288146</v>
      </c>
      <c r="F670" s="23">
        <f t="shared" si="41"/>
        <v>116000000</v>
      </c>
      <c r="G670" s="24">
        <f t="shared" si="42"/>
        <v>95.248238571194506</v>
      </c>
      <c r="H670" s="24">
        <f t="shared" si="43"/>
        <v>95.208012439374073</v>
      </c>
      <c r="I670" s="24">
        <f t="shared" si="44"/>
        <v>89.271184089791916</v>
      </c>
    </row>
    <row r="671" spans="1:9" x14ac:dyDescent="0.25">
      <c r="A671" s="25" t="s">
        <v>17</v>
      </c>
      <c r="B671" s="26">
        <v>2441200000</v>
      </c>
      <c r="C671" s="26">
        <v>2325200000</v>
      </c>
      <c r="D671" s="26">
        <v>2324217999.6700001</v>
      </c>
      <c r="E671" s="26">
        <v>2179288146</v>
      </c>
      <c r="F671" s="26">
        <f t="shared" si="41"/>
        <v>116000000</v>
      </c>
      <c r="G671" s="27">
        <f t="shared" si="42"/>
        <v>95.248238571194506</v>
      </c>
      <c r="H671" s="27">
        <f t="shared" si="43"/>
        <v>95.208012439374073</v>
      </c>
      <c r="I671" s="27">
        <f t="shared" si="44"/>
        <v>89.271184089791916</v>
      </c>
    </row>
    <row r="672" spans="1:9" x14ac:dyDescent="0.25">
      <c r="A672" s="28" t="s">
        <v>18</v>
      </c>
      <c r="B672" s="29">
        <v>2369200000</v>
      </c>
      <c r="C672" s="29">
        <v>2253200000</v>
      </c>
      <c r="D672" s="29">
        <v>2253199999.6700001</v>
      </c>
      <c r="E672" s="29">
        <v>2108270146</v>
      </c>
      <c r="F672" s="29">
        <f t="shared" si="41"/>
        <v>116000000</v>
      </c>
      <c r="G672" s="30">
        <f t="shared" si="42"/>
        <v>95.10383251730542</v>
      </c>
      <c r="H672" s="30">
        <f t="shared" si="43"/>
        <v>95.10383250337668</v>
      </c>
      <c r="I672" s="30">
        <f t="shared" si="44"/>
        <v>88.986583910180656</v>
      </c>
    </row>
    <row r="673" spans="1:9" x14ac:dyDescent="0.25">
      <c r="A673" s="31" t="s">
        <v>19</v>
      </c>
      <c r="B673" s="32">
        <v>1764200000</v>
      </c>
      <c r="C673" s="32">
        <v>1648200000</v>
      </c>
      <c r="D673" s="32">
        <v>1648200000</v>
      </c>
      <c r="E673" s="32">
        <v>1594079069</v>
      </c>
      <c r="F673" s="32">
        <f t="shared" si="41"/>
        <v>116000000</v>
      </c>
      <c r="G673" s="33">
        <f t="shared" si="42"/>
        <v>93.424781770774288</v>
      </c>
      <c r="H673" s="33">
        <f t="shared" si="43"/>
        <v>93.424781770774288</v>
      </c>
      <c r="I673" s="33">
        <f t="shared" si="44"/>
        <v>90.357049597551296</v>
      </c>
    </row>
    <row r="674" spans="1:9" x14ac:dyDescent="0.25">
      <c r="A674" s="31" t="s">
        <v>20</v>
      </c>
      <c r="B674" s="32">
        <v>465100000</v>
      </c>
      <c r="C674" s="32">
        <v>465100000</v>
      </c>
      <c r="D674" s="32">
        <v>465100000</v>
      </c>
      <c r="E674" s="32">
        <v>465100000</v>
      </c>
      <c r="F674" s="32">
        <f t="shared" si="41"/>
        <v>0</v>
      </c>
      <c r="G674" s="33">
        <f t="shared" si="42"/>
        <v>100</v>
      </c>
      <c r="H674" s="33">
        <f t="shared" si="43"/>
        <v>100</v>
      </c>
      <c r="I674" s="33">
        <f t="shared" si="44"/>
        <v>100</v>
      </c>
    </row>
    <row r="675" spans="1:9" x14ac:dyDescent="0.25">
      <c r="A675" s="31" t="s">
        <v>21</v>
      </c>
      <c r="B675" s="32">
        <v>139900000</v>
      </c>
      <c r="C675" s="32">
        <v>139900000</v>
      </c>
      <c r="D675" s="32">
        <v>139899999.66999999</v>
      </c>
      <c r="E675" s="32">
        <v>49091077</v>
      </c>
      <c r="F675" s="32">
        <f t="shared" si="41"/>
        <v>0</v>
      </c>
      <c r="G675" s="33">
        <f t="shared" si="42"/>
        <v>100</v>
      </c>
      <c r="H675" s="33">
        <f t="shared" si="43"/>
        <v>99.99999976411722</v>
      </c>
      <c r="I675" s="33">
        <f t="shared" si="44"/>
        <v>35.090119370979274</v>
      </c>
    </row>
    <row r="676" spans="1:9" x14ac:dyDescent="0.25">
      <c r="A676" s="28" t="s">
        <v>22</v>
      </c>
      <c r="B676" s="29">
        <v>49100000</v>
      </c>
      <c r="C676" s="29">
        <v>49100000</v>
      </c>
      <c r="D676" s="29">
        <v>48118000</v>
      </c>
      <c r="E676" s="29">
        <v>48118000</v>
      </c>
      <c r="F676" s="29">
        <f t="shared" si="41"/>
        <v>0</v>
      </c>
      <c r="G676" s="30">
        <f t="shared" si="42"/>
        <v>100</v>
      </c>
      <c r="H676" s="30">
        <f t="shared" si="43"/>
        <v>98</v>
      </c>
      <c r="I676" s="30">
        <f t="shared" si="44"/>
        <v>98</v>
      </c>
    </row>
    <row r="677" spans="1:9" x14ac:dyDescent="0.25">
      <c r="A677" s="31" t="s">
        <v>23</v>
      </c>
      <c r="B677" s="32">
        <v>49100000</v>
      </c>
      <c r="C677" s="32">
        <v>49100000</v>
      </c>
      <c r="D677" s="32">
        <v>48118000</v>
      </c>
      <c r="E677" s="32">
        <v>48118000</v>
      </c>
      <c r="F677" s="32">
        <f t="shared" si="41"/>
        <v>0</v>
      </c>
      <c r="G677" s="33">
        <f t="shared" si="42"/>
        <v>100</v>
      </c>
      <c r="H677" s="33">
        <f t="shared" si="43"/>
        <v>98</v>
      </c>
      <c r="I677" s="33">
        <f t="shared" si="44"/>
        <v>98</v>
      </c>
    </row>
    <row r="678" spans="1:9" x14ac:dyDescent="0.25">
      <c r="A678" s="28" t="s">
        <v>24</v>
      </c>
      <c r="B678" s="29">
        <v>4100000</v>
      </c>
      <c r="C678" s="29">
        <v>4100000</v>
      </c>
      <c r="D678" s="29">
        <v>4100000</v>
      </c>
      <c r="E678" s="29">
        <v>4100000</v>
      </c>
      <c r="F678" s="29">
        <f t="shared" si="41"/>
        <v>0</v>
      </c>
      <c r="G678" s="30">
        <f t="shared" si="42"/>
        <v>100</v>
      </c>
      <c r="H678" s="30">
        <f t="shared" si="43"/>
        <v>100</v>
      </c>
      <c r="I678" s="30">
        <f t="shared" si="44"/>
        <v>100</v>
      </c>
    </row>
    <row r="679" spans="1:9" x14ac:dyDescent="0.25">
      <c r="A679" s="31" t="s">
        <v>33</v>
      </c>
      <c r="B679" s="32">
        <v>4100000</v>
      </c>
      <c r="C679" s="32">
        <v>4100000</v>
      </c>
      <c r="D679" s="32">
        <v>4100000</v>
      </c>
      <c r="E679" s="32">
        <v>4100000</v>
      </c>
      <c r="F679" s="32">
        <f t="shared" si="41"/>
        <v>0</v>
      </c>
      <c r="G679" s="33">
        <f t="shared" si="42"/>
        <v>100</v>
      </c>
      <c r="H679" s="33">
        <f t="shared" si="43"/>
        <v>100</v>
      </c>
      <c r="I679" s="33">
        <f t="shared" si="44"/>
        <v>100</v>
      </c>
    </row>
    <row r="680" spans="1:9" x14ac:dyDescent="0.25">
      <c r="A680" s="28" t="s">
        <v>39</v>
      </c>
      <c r="B680" s="29">
        <v>18800000</v>
      </c>
      <c r="C680" s="29">
        <v>18800000</v>
      </c>
      <c r="D680" s="29">
        <v>18800000</v>
      </c>
      <c r="E680" s="29">
        <v>18800000</v>
      </c>
      <c r="F680" s="29">
        <f t="shared" si="41"/>
        <v>0</v>
      </c>
      <c r="G680" s="30">
        <f t="shared" si="42"/>
        <v>100</v>
      </c>
      <c r="H680" s="30">
        <f t="shared" si="43"/>
        <v>100</v>
      </c>
      <c r="I680" s="30">
        <f t="shared" si="44"/>
        <v>100</v>
      </c>
    </row>
    <row r="681" spans="1:9" x14ac:dyDescent="0.25">
      <c r="A681" s="31" t="s">
        <v>40</v>
      </c>
      <c r="B681" s="32">
        <v>1500000</v>
      </c>
      <c r="C681" s="32">
        <v>1500000</v>
      </c>
      <c r="D681" s="32">
        <v>1500000</v>
      </c>
      <c r="E681" s="32">
        <v>1500000</v>
      </c>
      <c r="F681" s="32">
        <f t="shared" si="41"/>
        <v>0</v>
      </c>
      <c r="G681" s="33">
        <f t="shared" si="42"/>
        <v>100</v>
      </c>
      <c r="H681" s="33">
        <f t="shared" si="43"/>
        <v>100</v>
      </c>
      <c r="I681" s="33">
        <f t="shared" si="44"/>
        <v>100</v>
      </c>
    </row>
    <row r="682" spans="1:9" x14ac:dyDescent="0.25">
      <c r="A682" s="31" t="s">
        <v>42</v>
      </c>
      <c r="B682" s="32">
        <v>17300000</v>
      </c>
      <c r="C682" s="32">
        <v>17300000</v>
      </c>
      <c r="D682" s="32">
        <v>17300000</v>
      </c>
      <c r="E682" s="32">
        <v>17300000</v>
      </c>
      <c r="F682" s="32">
        <f t="shared" si="41"/>
        <v>0</v>
      </c>
      <c r="G682" s="33">
        <f t="shared" si="42"/>
        <v>100</v>
      </c>
      <c r="H682" s="33">
        <f t="shared" si="43"/>
        <v>100</v>
      </c>
      <c r="I682" s="33">
        <f t="shared" si="44"/>
        <v>100</v>
      </c>
    </row>
    <row r="683" spans="1:9" x14ac:dyDescent="0.25">
      <c r="A683" s="22" t="s">
        <v>229</v>
      </c>
      <c r="B683" s="23">
        <v>6967732300</v>
      </c>
      <c r="C683" s="23">
        <v>6471904767</v>
      </c>
      <c r="D683" s="23">
        <v>5458455987</v>
      </c>
      <c r="E683" s="23">
        <v>4554257060</v>
      </c>
      <c r="F683" s="23">
        <f t="shared" si="41"/>
        <v>495827533</v>
      </c>
      <c r="G683" s="24">
        <f t="shared" si="42"/>
        <v>92.88394686173578</v>
      </c>
      <c r="H683" s="24">
        <f t="shared" si="43"/>
        <v>78.3390599980427</v>
      </c>
      <c r="I683" s="24">
        <f t="shared" si="44"/>
        <v>65.36211300769979</v>
      </c>
    </row>
    <row r="684" spans="1:9" x14ac:dyDescent="0.25">
      <c r="A684" s="25" t="s">
        <v>17</v>
      </c>
      <c r="B684" s="26">
        <v>3178003031</v>
      </c>
      <c r="C684" s="26">
        <v>2689048218</v>
      </c>
      <c r="D684" s="26">
        <v>2620383208</v>
      </c>
      <c r="E684" s="26">
        <v>2616184281</v>
      </c>
      <c r="F684" s="26">
        <f t="shared" si="41"/>
        <v>488954813</v>
      </c>
      <c r="G684" s="27">
        <f t="shared" si="42"/>
        <v>84.614400671413321</v>
      </c>
      <c r="H684" s="27">
        <f t="shared" si="43"/>
        <v>82.453766797555957</v>
      </c>
      <c r="I684" s="27">
        <f t="shared" si="44"/>
        <v>82.32164209663398</v>
      </c>
    </row>
    <row r="685" spans="1:9" x14ac:dyDescent="0.25">
      <c r="A685" s="28" t="s">
        <v>18</v>
      </c>
      <c r="B685" s="29">
        <v>2655113929</v>
      </c>
      <c r="C685" s="29">
        <v>2472646387</v>
      </c>
      <c r="D685" s="29">
        <v>2472240758</v>
      </c>
      <c r="E685" s="29">
        <v>2469141831</v>
      </c>
      <c r="F685" s="29">
        <f t="shared" si="41"/>
        <v>182467542</v>
      </c>
      <c r="G685" s="30">
        <f t="shared" si="42"/>
        <v>93.127694446289794</v>
      </c>
      <c r="H685" s="30">
        <f t="shared" si="43"/>
        <v>93.112417173417654</v>
      </c>
      <c r="I685" s="30">
        <f t="shared" si="44"/>
        <v>92.995701767492776</v>
      </c>
    </row>
    <row r="686" spans="1:9" x14ac:dyDescent="0.25">
      <c r="A686" s="31" t="s">
        <v>19</v>
      </c>
      <c r="B686" s="32">
        <v>1736323527</v>
      </c>
      <c r="C686" s="32">
        <v>1595585406</v>
      </c>
      <c r="D686" s="32">
        <v>1595585405</v>
      </c>
      <c r="E686" s="32">
        <v>1593920204</v>
      </c>
      <c r="F686" s="32">
        <f t="shared" si="41"/>
        <v>140738121</v>
      </c>
      <c r="G686" s="33">
        <f t="shared" si="42"/>
        <v>91.894475953846822</v>
      </c>
      <c r="H686" s="33">
        <f t="shared" si="43"/>
        <v>91.894475896253866</v>
      </c>
      <c r="I686" s="33">
        <f t="shared" si="44"/>
        <v>91.798572052637979</v>
      </c>
    </row>
    <row r="687" spans="1:9" x14ac:dyDescent="0.25">
      <c r="A687" s="31" t="s">
        <v>20</v>
      </c>
      <c r="B687" s="32">
        <v>592409898</v>
      </c>
      <c r="C687" s="32">
        <v>588570790</v>
      </c>
      <c r="D687" s="32">
        <v>588570590</v>
      </c>
      <c r="E687" s="32">
        <v>588570590</v>
      </c>
      <c r="F687" s="32">
        <f t="shared" si="41"/>
        <v>3839108</v>
      </c>
      <c r="G687" s="33">
        <f t="shared" si="42"/>
        <v>99.351950733274208</v>
      </c>
      <c r="H687" s="33">
        <f t="shared" si="43"/>
        <v>99.351916972865979</v>
      </c>
      <c r="I687" s="33">
        <f t="shared" si="44"/>
        <v>99.351916972865979</v>
      </c>
    </row>
    <row r="688" spans="1:9" x14ac:dyDescent="0.25">
      <c r="A688" s="31" t="s">
        <v>21</v>
      </c>
      <c r="B688" s="32">
        <v>326380504</v>
      </c>
      <c r="C688" s="32">
        <v>288490191</v>
      </c>
      <c r="D688" s="32">
        <v>288084763</v>
      </c>
      <c r="E688" s="32">
        <v>286651037</v>
      </c>
      <c r="F688" s="32">
        <f t="shared" si="41"/>
        <v>37890313</v>
      </c>
      <c r="G688" s="33">
        <f t="shared" si="42"/>
        <v>88.390754798270677</v>
      </c>
      <c r="H688" s="33">
        <f t="shared" si="43"/>
        <v>88.266535368791509</v>
      </c>
      <c r="I688" s="33">
        <f t="shared" si="44"/>
        <v>87.827254841177648</v>
      </c>
    </row>
    <row r="689" spans="1:9" x14ac:dyDescent="0.25">
      <c r="A689" s="28" t="s">
        <v>22</v>
      </c>
      <c r="B689" s="29">
        <v>507761492</v>
      </c>
      <c r="C689" s="29">
        <v>216401831</v>
      </c>
      <c r="D689" s="29">
        <v>148142450</v>
      </c>
      <c r="E689" s="29">
        <v>147042450</v>
      </c>
      <c r="F689" s="29">
        <f t="shared" si="41"/>
        <v>291359661</v>
      </c>
      <c r="G689" s="30">
        <f t="shared" si="42"/>
        <v>42.618795322115524</v>
      </c>
      <c r="H689" s="30">
        <f t="shared" si="43"/>
        <v>29.175597664267144</v>
      </c>
      <c r="I689" s="30">
        <f t="shared" si="44"/>
        <v>28.958960519203771</v>
      </c>
    </row>
    <row r="690" spans="1:9" x14ac:dyDescent="0.25">
      <c r="A690" s="31" t="s">
        <v>23</v>
      </c>
      <c r="B690" s="32">
        <v>507761492</v>
      </c>
      <c r="C690" s="32">
        <v>216401831</v>
      </c>
      <c r="D690" s="32">
        <v>148142450</v>
      </c>
      <c r="E690" s="32">
        <v>147042450</v>
      </c>
      <c r="F690" s="32">
        <f t="shared" si="41"/>
        <v>291359661</v>
      </c>
      <c r="G690" s="33">
        <f t="shared" si="42"/>
        <v>42.618795322115524</v>
      </c>
      <c r="H690" s="33">
        <f t="shared" si="43"/>
        <v>29.175597664267144</v>
      </c>
      <c r="I690" s="33">
        <f t="shared" si="44"/>
        <v>28.958960519203771</v>
      </c>
    </row>
    <row r="691" spans="1:9" x14ac:dyDescent="0.25">
      <c r="A691" s="28" t="s">
        <v>39</v>
      </c>
      <c r="B691" s="29">
        <v>15127610</v>
      </c>
      <c r="C691" s="29">
        <v>0</v>
      </c>
      <c r="D691" s="29">
        <v>0</v>
      </c>
      <c r="E691" s="29">
        <v>0</v>
      </c>
      <c r="F691" s="29">
        <f t="shared" si="41"/>
        <v>15127610</v>
      </c>
      <c r="G691" s="30">
        <f t="shared" si="42"/>
        <v>0</v>
      </c>
      <c r="H691" s="30">
        <f t="shared" si="43"/>
        <v>0</v>
      </c>
      <c r="I691" s="30">
        <f t="shared" si="44"/>
        <v>0</v>
      </c>
    </row>
    <row r="692" spans="1:9" x14ac:dyDescent="0.25">
      <c r="A692" s="31" t="s">
        <v>40</v>
      </c>
      <c r="B692" s="32">
        <v>3127610</v>
      </c>
      <c r="C692" s="32">
        <v>0</v>
      </c>
      <c r="D692" s="32">
        <v>0</v>
      </c>
      <c r="E692" s="32">
        <v>0</v>
      </c>
      <c r="F692" s="32">
        <f t="shared" si="41"/>
        <v>3127610</v>
      </c>
      <c r="G692" s="33">
        <f t="shared" si="42"/>
        <v>0</v>
      </c>
      <c r="H692" s="33">
        <f t="shared" si="43"/>
        <v>0</v>
      </c>
      <c r="I692" s="33">
        <f t="shared" si="44"/>
        <v>0</v>
      </c>
    </row>
    <row r="693" spans="1:9" x14ac:dyDescent="0.25">
      <c r="A693" s="31" t="s">
        <v>42</v>
      </c>
      <c r="B693" s="32">
        <v>12000000</v>
      </c>
      <c r="C693" s="32">
        <v>0</v>
      </c>
      <c r="D693" s="32">
        <v>0</v>
      </c>
      <c r="E693" s="32">
        <v>0</v>
      </c>
      <c r="F693" s="32">
        <f t="shared" si="41"/>
        <v>12000000</v>
      </c>
      <c r="G693" s="33">
        <f t="shared" si="42"/>
        <v>0</v>
      </c>
      <c r="H693" s="33">
        <f t="shared" si="43"/>
        <v>0</v>
      </c>
      <c r="I693" s="33">
        <f t="shared" si="44"/>
        <v>0</v>
      </c>
    </row>
    <row r="694" spans="1:9" x14ac:dyDescent="0.25">
      <c r="A694" s="25" t="s">
        <v>43</v>
      </c>
      <c r="B694" s="26">
        <v>3789729269</v>
      </c>
      <c r="C694" s="26">
        <v>3782856549</v>
      </c>
      <c r="D694" s="26">
        <v>2838072779</v>
      </c>
      <c r="E694" s="26">
        <v>1938072779</v>
      </c>
      <c r="F694" s="26">
        <f t="shared" si="41"/>
        <v>6872720</v>
      </c>
      <c r="G694" s="27">
        <f t="shared" si="42"/>
        <v>99.818648786966946</v>
      </c>
      <c r="H694" s="27">
        <f t="shared" si="43"/>
        <v>74.888536292432448</v>
      </c>
      <c r="I694" s="27">
        <f t="shared" si="44"/>
        <v>51.140138026572046</v>
      </c>
    </row>
    <row r="695" spans="1:9" x14ac:dyDescent="0.25">
      <c r="A695" s="31" t="s">
        <v>230</v>
      </c>
      <c r="B695" s="32">
        <v>939345007</v>
      </c>
      <c r="C695" s="32">
        <v>932890111</v>
      </c>
      <c r="D695" s="32">
        <v>713089560</v>
      </c>
      <c r="E695" s="32">
        <v>513089560</v>
      </c>
      <c r="F695" s="32">
        <f t="shared" si="41"/>
        <v>6454896</v>
      </c>
      <c r="G695" s="33">
        <f t="shared" si="42"/>
        <v>99.31283011546364</v>
      </c>
      <c r="H695" s="33">
        <f t="shared" si="43"/>
        <v>75.91348808862088</v>
      </c>
      <c r="I695" s="33">
        <f t="shared" si="44"/>
        <v>54.622056451724987</v>
      </c>
    </row>
    <row r="696" spans="1:9" x14ac:dyDescent="0.25">
      <c r="A696" s="31" t="s">
        <v>231</v>
      </c>
      <c r="B696" s="32">
        <v>2850384262</v>
      </c>
      <c r="C696" s="32">
        <v>2849966438</v>
      </c>
      <c r="D696" s="32">
        <v>2124983219</v>
      </c>
      <c r="E696" s="32">
        <v>1424983219</v>
      </c>
      <c r="F696" s="32">
        <f t="shared" si="41"/>
        <v>417824</v>
      </c>
      <c r="G696" s="33">
        <f t="shared" si="42"/>
        <v>99.985341485161484</v>
      </c>
      <c r="H696" s="33">
        <f t="shared" si="43"/>
        <v>74.550763113917313</v>
      </c>
      <c r="I696" s="33">
        <f t="shared" si="44"/>
        <v>49.992670742580742</v>
      </c>
    </row>
    <row r="697" spans="1:9" x14ac:dyDescent="0.25">
      <c r="A697" s="18" t="s">
        <v>232</v>
      </c>
      <c r="B697" s="19">
        <v>392362614395</v>
      </c>
      <c r="C697" s="19">
        <v>250286214085.47</v>
      </c>
      <c r="D697" s="19">
        <v>91165529416.389999</v>
      </c>
      <c r="E697" s="19">
        <v>90403393773.389999</v>
      </c>
      <c r="F697" s="19">
        <f t="shared" si="41"/>
        <v>142076400309.53</v>
      </c>
      <c r="G697" s="20">
        <f t="shared" si="42"/>
        <v>63.789516356291124</v>
      </c>
      <c r="H697" s="20">
        <f t="shared" si="43"/>
        <v>23.235019360078908</v>
      </c>
      <c r="I697" s="20">
        <f t="shared" si="44"/>
        <v>23.040776683779288</v>
      </c>
    </row>
    <row r="698" spans="1:9" x14ac:dyDescent="0.25">
      <c r="A698" s="22" t="s">
        <v>233</v>
      </c>
      <c r="B698" s="23">
        <v>392362614395</v>
      </c>
      <c r="C698" s="23">
        <v>250286214085.47</v>
      </c>
      <c r="D698" s="23">
        <v>91165529416.389999</v>
      </c>
      <c r="E698" s="23">
        <v>90403393773.389999</v>
      </c>
      <c r="F698" s="23">
        <f t="shared" si="41"/>
        <v>142076400309.53</v>
      </c>
      <c r="G698" s="24">
        <f t="shared" si="42"/>
        <v>63.789516356291124</v>
      </c>
      <c r="H698" s="24">
        <f t="shared" si="43"/>
        <v>23.235019360078908</v>
      </c>
      <c r="I698" s="24">
        <f t="shared" si="44"/>
        <v>23.040776683779288</v>
      </c>
    </row>
    <row r="699" spans="1:9" x14ac:dyDescent="0.25">
      <c r="A699" s="25" t="s">
        <v>17</v>
      </c>
      <c r="B699" s="26">
        <v>24172511265</v>
      </c>
      <c r="C699" s="26">
        <v>20585788703.389999</v>
      </c>
      <c r="D699" s="26">
        <v>19012874893.880001</v>
      </c>
      <c r="E699" s="26">
        <v>18253870569.880001</v>
      </c>
      <c r="F699" s="26">
        <f t="shared" si="41"/>
        <v>3586722561.6100006</v>
      </c>
      <c r="G699" s="27">
        <f t="shared" si="42"/>
        <v>85.16197790833877</v>
      </c>
      <c r="H699" s="27">
        <f t="shared" si="43"/>
        <v>78.654942738238503</v>
      </c>
      <c r="I699" s="27">
        <f t="shared" si="44"/>
        <v>75.514994572823923</v>
      </c>
    </row>
    <row r="700" spans="1:9" x14ac:dyDescent="0.25">
      <c r="A700" s="28" t="s">
        <v>18</v>
      </c>
      <c r="B700" s="29">
        <v>14086290000</v>
      </c>
      <c r="C700" s="29">
        <v>11986200770</v>
      </c>
      <c r="D700" s="29">
        <v>11986200770</v>
      </c>
      <c r="E700" s="29">
        <v>11986200770</v>
      </c>
      <c r="F700" s="29">
        <f t="shared" si="41"/>
        <v>2100089230</v>
      </c>
      <c r="G700" s="30">
        <f t="shared" si="42"/>
        <v>85.091253765185868</v>
      </c>
      <c r="H700" s="30">
        <f t="shared" si="43"/>
        <v>85.091253765185868</v>
      </c>
      <c r="I700" s="30">
        <f t="shared" si="44"/>
        <v>85.091253765185868</v>
      </c>
    </row>
    <row r="701" spans="1:9" x14ac:dyDescent="0.25">
      <c r="A701" s="31" t="s">
        <v>19</v>
      </c>
      <c r="B701" s="32">
        <v>9242117841</v>
      </c>
      <c r="C701" s="32">
        <v>8323572387</v>
      </c>
      <c r="D701" s="32">
        <v>8323572387</v>
      </c>
      <c r="E701" s="32">
        <v>8323572387</v>
      </c>
      <c r="F701" s="32">
        <f t="shared" si="41"/>
        <v>918545454</v>
      </c>
      <c r="G701" s="33">
        <f t="shared" si="42"/>
        <v>90.061309866390829</v>
      </c>
      <c r="H701" s="33">
        <f t="shared" si="43"/>
        <v>90.061309866390829</v>
      </c>
      <c r="I701" s="33">
        <f t="shared" si="44"/>
        <v>90.061309866390829</v>
      </c>
    </row>
    <row r="702" spans="1:9" x14ac:dyDescent="0.25">
      <c r="A702" s="31" t="s">
        <v>20</v>
      </c>
      <c r="B702" s="32">
        <v>3305515078</v>
      </c>
      <c r="C702" s="32">
        <v>2601834678</v>
      </c>
      <c r="D702" s="32">
        <v>2601834678</v>
      </c>
      <c r="E702" s="32">
        <v>2601834678</v>
      </c>
      <c r="F702" s="32">
        <f t="shared" si="41"/>
        <v>703680400</v>
      </c>
      <c r="G702" s="33">
        <f t="shared" si="42"/>
        <v>78.71192890078234</v>
      </c>
      <c r="H702" s="33">
        <f t="shared" si="43"/>
        <v>78.71192890078234</v>
      </c>
      <c r="I702" s="33">
        <f t="shared" si="44"/>
        <v>78.71192890078234</v>
      </c>
    </row>
    <row r="703" spans="1:9" x14ac:dyDescent="0.25">
      <c r="A703" s="31" t="s">
        <v>21</v>
      </c>
      <c r="B703" s="32">
        <v>1538657081</v>
      </c>
      <c r="C703" s="32">
        <v>1060793705</v>
      </c>
      <c r="D703" s="32">
        <v>1060793705</v>
      </c>
      <c r="E703" s="32">
        <v>1060793705</v>
      </c>
      <c r="F703" s="32">
        <f t="shared" si="41"/>
        <v>477863376</v>
      </c>
      <c r="G703" s="33">
        <f t="shared" si="42"/>
        <v>68.942828008861582</v>
      </c>
      <c r="H703" s="33">
        <f t="shared" si="43"/>
        <v>68.942828008861582</v>
      </c>
      <c r="I703" s="33">
        <f t="shared" si="44"/>
        <v>68.942828008861582</v>
      </c>
    </row>
    <row r="704" spans="1:9" x14ac:dyDescent="0.25">
      <c r="A704" s="28" t="s">
        <v>22</v>
      </c>
      <c r="B704" s="29">
        <v>8316691741</v>
      </c>
      <c r="C704" s="29">
        <v>7527070607.3900003</v>
      </c>
      <c r="D704" s="29">
        <v>6026256797.8800001</v>
      </c>
      <c r="E704" s="29">
        <v>6026256797.8800001</v>
      </c>
      <c r="F704" s="29">
        <f t="shared" si="41"/>
        <v>789621133.60999966</v>
      </c>
      <c r="G704" s="30">
        <f t="shared" si="42"/>
        <v>90.50558613688554</v>
      </c>
      <c r="H704" s="30">
        <f t="shared" si="43"/>
        <v>72.459783115099583</v>
      </c>
      <c r="I704" s="30">
        <f t="shared" si="44"/>
        <v>72.459783115099583</v>
      </c>
    </row>
    <row r="705" spans="1:9" x14ac:dyDescent="0.25">
      <c r="A705" s="31" t="s">
        <v>23</v>
      </c>
      <c r="B705" s="32">
        <v>8316691741</v>
      </c>
      <c r="C705" s="32">
        <v>7527070607.3900003</v>
      </c>
      <c r="D705" s="32">
        <v>6026256797.8800001</v>
      </c>
      <c r="E705" s="32">
        <v>6026256797.8800001</v>
      </c>
      <c r="F705" s="32">
        <f t="shared" si="41"/>
        <v>789621133.60999966</v>
      </c>
      <c r="G705" s="33">
        <f t="shared" si="42"/>
        <v>90.50558613688554</v>
      </c>
      <c r="H705" s="33">
        <f t="shared" si="43"/>
        <v>72.459783115099583</v>
      </c>
      <c r="I705" s="33">
        <f t="shared" si="44"/>
        <v>72.459783115099583</v>
      </c>
    </row>
    <row r="706" spans="1:9" x14ac:dyDescent="0.25">
      <c r="A706" s="28" t="s">
        <v>24</v>
      </c>
      <c r="B706" s="29">
        <v>849999000</v>
      </c>
      <c r="C706" s="29">
        <v>153927002</v>
      </c>
      <c r="D706" s="29">
        <v>81827002</v>
      </c>
      <c r="E706" s="29">
        <v>81827002</v>
      </c>
      <c r="F706" s="29">
        <f t="shared" si="41"/>
        <v>696071998</v>
      </c>
      <c r="G706" s="30">
        <f t="shared" si="42"/>
        <v>18.10908036362396</v>
      </c>
      <c r="H706" s="30">
        <f t="shared" si="43"/>
        <v>9.6267174431969913</v>
      </c>
      <c r="I706" s="30">
        <f t="shared" si="44"/>
        <v>9.6267174431969913</v>
      </c>
    </row>
    <row r="707" spans="1:9" x14ac:dyDescent="0.25">
      <c r="A707" s="31" t="s">
        <v>151</v>
      </c>
      <c r="B707" s="32">
        <v>468799000</v>
      </c>
      <c r="C707" s="32">
        <v>0</v>
      </c>
      <c r="D707" s="32">
        <v>0</v>
      </c>
      <c r="E707" s="32">
        <v>0</v>
      </c>
      <c r="F707" s="32">
        <f t="shared" si="41"/>
        <v>468799000</v>
      </c>
      <c r="G707" s="33">
        <f t="shared" si="42"/>
        <v>0</v>
      </c>
      <c r="H707" s="33">
        <f t="shared" si="43"/>
        <v>0</v>
      </c>
      <c r="I707" s="33">
        <f t="shared" si="44"/>
        <v>0</v>
      </c>
    </row>
    <row r="708" spans="1:9" x14ac:dyDescent="0.25">
      <c r="A708" s="31" t="s">
        <v>33</v>
      </c>
      <c r="B708" s="32">
        <v>31000000</v>
      </c>
      <c r="C708" s="32">
        <v>15077646</v>
      </c>
      <c r="D708" s="32">
        <v>15077646</v>
      </c>
      <c r="E708" s="32">
        <v>15077646</v>
      </c>
      <c r="F708" s="32">
        <f t="shared" si="41"/>
        <v>15922354</v>
      </c>
      <c r="G708" s="33">
        <f t="shared" si="42"/>
        <v>48.637567741935484</v>
      </c>
      <c r="H708" s="33">
        <f t="shared" si="43"/>
        <v>48.637567741935484</v>
      </c>
      <c r="I708" s="33">
        <f t="shared" si="44"/>
        <v>48.637567741935484</v>
      </c>
    </row>
    <row r="709" spans="1:9" x14ac:dyDescent="0.25">
      <c r="A709" s="31" t="s">
        <v>234</v>
      </c>
      <c r="B709" s="32">
        <v>64890000</v>
      </c>
      <c r="C709" s="32">
        <v>64890000</v>
      </c>
      <c r="D709" s="32">
        <v>64890000</v>
      </c>
      <c r="E709" s="32">
        <v>64890000</v>
      </c>
      <c r="F709" s="32">
        <f t="shared" si="41"/>
        <v>0</v>
      </c>
      <c r="G709" s="33">
        <f t="shared" si="42"/>
        <v>100</v>
      </c>
      <c r="H709" s="33">
        <f t="shared" si="43"/>
        <v>100</v>
      </c>
      <c r="I709" s="33">
        <f t="shared" si="44"/>
        <v>100</v>
      </c>
    </row>
    <row r="710" spans="1:9" x14ac:dyDescent="0.25">
      <c r="A710" s="31" t="s">
        <v>235</v>
      </c>
      <c r="B710" s="32">
        <v>72100000</v>
      </c>
      <c r="C710" s="32">
        <v>72100000</v>
      </c>
      <c r="D710" s="32">
        <v>0</v>
      </c>
      <c r="E710" s="32">
        <v>0</v>
      </c>
      <c r="F710" s="32">
        <f t="shared" si="41"/>
        <v>0</v>
      </c>
      <c r="G710" s="33">
        <f t="shared" si="42"/>
        <v>100</v>
      </c>
      <c r="H710" s="33">
        <f t="shared" si="43"/>
        <v>0</v>
      </c>
      <c r="I710" s="33">
        <f t="shared" si="44"/>
        <v>0</v>
      </c>
    </row>
    <row r="711" spans="1:9" x14ac:dyDescent="0.25">
      <c r="A711" s="31" t="s">
        <v>36</v>
      </c>
      <c r="B711" s="32">
        <v>211350644</v>
      </c>
      <c r="C711" s="32">
        <v>0</v>
      </c>
      <c r="D711" s="32">
        <v>0</v>
      </c>
      <c r="E711" s="32">
        <v>0</v>
      </c>
      <c r="F711" s="32">
        <f t="shared" ref="F711:F774" si="45">+B711-C711</f>
        <v>211350644</v>
      </c>
      <c r="G711" s="33">
        <f t="shared" ref="G711:G774" si="46">IFERROR(IF(C711&gt;0,+C711/B711*100,0),0)</f>
        <v>0</v>
      </c>
      <c r="H711" s="33">
        <f t="shared" ref="H711:H774" si="47">IFERROR(IF(D711&gt;0,+D711/B711*100,0),0)</f>
        <v>0</v>
      </c>
      <c r="I711" s="33">
        <f t="shared" ref="I711:I774" si="48">IFERROR(IF(E711&gt;0,+E711/B711*100,0),0)</f>
        <v>0</v>
      </c>
    </row>
    <row r="712" spans="1:9" x14ac:dyDescent="0.25">
      <c r="A712" s="31" t="s">
        <v>68</v>
      </c>
      <c r="B712" s="32">
        <v>1859356</v>
      </c>
      <c r="C712" s="32">
        <v>1859356</v>
      </c>
      <c r="D712" s="32">
        <v>1859356</v>
      </c>
      <c r="E712" s="32">
        <v>1859356</v>
      </c>
      <c r="F712" s="32">
        <f t="shared" si="45"/>
        <v>0</v>
      </c>
      <c r="G712" s="33">
        <f t="shared" si="46"/>
        <v>100</v>
      </c>
      <c r="H712" s="33">
        <f t="shared" si="47"/>
        <v>100</v>
      </c>
      <c r="I712" s="33">
        <f t="shared" si="48"/>
        <v>100</v>
      </c>
    </row>
    <row r="713" spans="1:9" x14ac:dyDescent="0.25">
      <c r="A713" s="28" t="s">
        <v>39</v>
      </c>
      <c r="B713" s="29">
        <v>919530524</v>
      </c>
      <c r="C713" s="29">
        <v>918590324</v>
      </c>
      <c r="D713" s="29">
        <v>918590324</v>
      </c>
      <c r="E713" s="29">
        <v>159586000</v>
      </c>
      <c r="F713" s="29">
        <f t="shared" si="45"/>
        <v>940200</v>
      </c>
      <c r="G713" s="30">
        <f t="shared" si="46"/>
        <v>99.897752170758821</v>
      </c>
      <c r="H713" s="30">
        <f t="shared" si="47"/>
        <v>99.897752170758821</v>
      </c>
      <c r="I713" s="30">
        <f t="shared" si="48"/>
        <v>17.355160686324318</v>
      </c>
    </row>
    <row r="714" spans="1:9" x14ac:dyDescent="0.25">
      <c r="A714" s="31" t="s">
        <v>40</v>
      </c>
      <c r="B714" s="32">
        <v>159936200</v>
      </c>
      <c r="C714" s="32">
        <v>159586000</v>
      </c>
      <c r="D714" s="32">
        <v>159586000</v>
      </c>
      <c r="E714" s="32">
        <v>159586000</v>
      </c>
      <c r="F714" s="32">
        <f t="shared" si="45"/>
        <v>350200</v>
      </c>
      <c r="G714" s="33">
        <f t="shared" si="46"/>
        <v>99.781037688778397</v>
      </c>
      <c r="H714" s="33">
        <f t="shared" si="47"/>
        <v>99.781037688778397</v>
      </c>
      <c r="I714" s="33">
        <f t="shared" si="48"/>
        <v>99.781037688778397</v>
      </c>
    </row>
    <row r="715" spans="1:9" x14ac:dyDescent="0.25">
      <c r="A715" s="31" t="s">
        <v>41</v>
      </c>
      <c r="B715" s="32">
        <v>590000</v>
      </c>
      <c r="C715" s="32">
        <v>0</v>
      </c>
      <c r="D715" s="32">
        <v>0</v>
      </c>
      <c r="E715" s="32">
        <v>0</v>
      </c>
      <c r="F715" s="32">
        <f t="shared" si="45"/>
        <v>590000</v>
      </c>
      <c r="G715" s="33">
        <f t="shared" si="46"/>
        <v>0</v>
      </c>
      <c r="H715" s="33">
        <f t="shared" si="47"/>
        <v>0</v>
      </c>
      <c r="I715" s="33">
        <f t="shared" si="48"/>
        <v>0</v>
      </c>
    </row>
    <row r="716" spans="1:9" x14ac:dyDescent="0.25">
      <c r="A716" s="31" t="s">
        <v>42</v>
      </c>
      <c r="B716" s="32">
        <v>759004324</v>
      </c>
      <c r="C716" s="32">
        <v>759004324</v>
      </c>
      <c r="D716" s="32">
        <v>759004324</v>
      </c>
      <c r="E716" s="32">
        <v>0</v>
      </c>
      <c r="F716" s="32">
        <f t="shared" si="45"/>
        <v>0</v>
      </c>
      <c r="G716" s="33">
        <f t="shared" si="46"/>
        <v>100</v>
      </c>
      <c r="H716" s="33">
        <f t="shared" si="47"/>
        <v>100</v>
      </c>
      <c r="I716" s="33">
        <f t="shared" si="48"/>
        <v>0</v>
      </c>
    </row>
    <row r="717" spans="1:9" x14ac:dyDescent="0.25">
      <c r="A717" s="25" t="s">
        <v>43</v>
      </c>
      <c r="B717" s="26">
        <v>368190103130</v>
      </c>
      <c r="C717" s="26">
        <v>229700425382.08002</v>
      </c>
      <c r="D717" s="26">
        <v>72152654522.51001</v>
      </c>
      <c r="E717" s="26">
        <v>72149523203.51001</v>
      </c>
      <c r="F717" s="26">
        <f t="shared" si="45"/>
        <v>138489677747.91998</v>
      </c>
      <c r="G717" s="27">
        <f t="shared" si="46"/>
        <v>62.386366018365727</v>
      </c>
      <c r="H717" s="27">
        <f t="shared" si="47"/>
        <v>19.596576309123243</v>
      </c>
      <c r="I717" s="27">
        <f t="shared" si="48"/>
        <v>19.595725846556924</v>
      </c>
    </row>
    <row r="718" spans="1:9" x14ac:dyDescent="0.25">
      <c r="A718" s="31" t="s">
        <v>236</v>
      </c>
      <c r="B718" s="32">
        <v>5000000000</v>
      </c>
      <c r="C718" s="32">
        <v>3308375590.0799999</v>
      </c>
      <c r="D718" s="32">
        <v>1787215201.51</v>
      </c>
      <c r="E718" s="32">
        <v>1787215201.51</v>
      </c>
      <c r="F718" s="32">
        <f t="shared" si="45"/>
        <v>1691624409.9200001</v>
      </c>
      <c r="G718" s="33">
        <f t="shared" si="46"/>
        <v>66.1675118016</v>
      </c>
      <c r="H718" s="33">
        <f t="shared" si="47"/>
        <v>35.744304030200006</v>
      </c>
      <c r="I718" s="33">
        <f t="shared" si="48"/>
        <v>35.744304030200006</v>
      </c>
    </row>
    <row r="719" spans="1:9" x14ac:dyDescent="0.25">
      <c r="A719" s="31" t="s">
        <v>237</v>
      </c>
      <c r="B719" s="32">
        <v>17000000000</v>
      </c>
      <c r="C719" s="32">
        <v>12976852603</v>
      </c>
      <c r="D719" s="32">
        <v>8047953634</v>
      </c>
      <c r="E719" s="32">
        <v>8044822315</v>
      </c>
      <c r="F719" s="32">
        <f t="shared" si="45"/>
        <v>4023147397</v>
      </c>
      <c r="G719" s="33">
        <f t="shared" si="46"/>
        <v>76.33442707647059</v>
      </c>
      <c r="H719" s="33">
        <f t="shared" si="47"/>
        <v>47.340903729411764</v>
      </c>
      <c r="I719" s="33">
        <f t="shared" si="48"/>
        <v>47.322484205882354</v>
      </c>
    </row>
    <row r="720" spans="1:9" x14ac:dyDescent="0.25">
      <c r="A720" s="31" t="s">
        <v>238</v>
      </c>
      <c r="B720" s="32">
        <v>6500000000</v>
      </c>
      <c r="C720" s="32">
        <v>2600000000</v>
      </c>
      <c r="D720" s="32">
        <v>189691125</v>
      </c>
      <c r="E720" s="32">
        <v>189691125</v>
      </c>
      <c r="F720" s="32">
        <f t="shared" si="45"/>
        <v>3900000000</v>
      </c>
      <c r="G720" s="33">
        <f t="shared" si="46"/>
        <v>40</v>
      </c>
      <c r="H720" s="33">
        <f t="shared" si="47"/>
        <v>2.9183250000000003</v>
      </c>
      <c r="I720" s="33">
        <f t="shared" si="48"/>
        <v>2.9183250000000003</v>
      </c>
    </row>
    <row r="721" spans="1:9" x14ac:dyDescent="0.25">
      <c r="A721" s="31" t="s">
        <v>239</v>
      </c>
      <c r="B721" s="32">
        <v>50000000000</v>
      </c>
      <c r="C721" s="32">
        <v>48503252743</v>
      </c>
      <c r="D721" s="32">
        <v>37576596469</v>
      </c>
      <c r="E721" s="32">
        <v>37576596469</v>
      </c>
      <c r="F721" s="32">
        <f t="shared" si="45"/>
        <v>1496747257</v>
      </c>
      <c r="G721" s="33">
        <f t="shared" si="46"/>
        <v>97.006505486000009</v>
      </c>
      <c r="H721" s="33">
        <f t="shared" si="47"/>
        <v>75.153192938000004</v>
      </c>
      <c r="I721" s="33">
        <f t="shared" si="48"/>
        <v>75.153192938000004</v>
      </c>
    </row>
    <row r="722" spans="1:9" x14ac:dyDescent="0.25">
      <c r="A722" s="31" t="s">
        <v>240</v>
      </c>
      <c r="B722" s="32">
        <v>149454972320</v>
      </c>
      <c r="C722" s="32">
        <v>113416699513</v>
      </c>
      <c r="D722" s="32">
        <v>18612881878</v>
      </c>
      <c r="E722" s="32">
        <v>18612881878</v>
      </c>
      <c r="F722" s="32">
        <f t="shared" si="45"/>
        <v>36038272807</v>
      </c>
      <c r="G722" s="33">
        <f t="shared" si="46"/>
        <v>75.886869304128609</v>
      </c>
      <c r="H722" s="33">
        <f t="shared" si="47"/>
        <v>12.453839165784137</v>
      </c>
      <c r="I722" s="33">
        <f t="shared" si="48"/>
        <v>12.453839165784137</v>
      </c>
    </row>
    <row r="723" spans="1:9" x14ac:dyDescent="0.25">
      <c r="A723" s="31" t="s">
        <v>241</v>
      </c>
      <c r="B723" s="32">
        <v>90000000000</v>
      </c>
      <c r="C723" s="32">
        <v>14428074105</v>
      </c>
      <c r="D723" s="32">
        <v>43062032</v>
      </c>
      <c r="E723" s="32">
        <v>43062032</v>
      </c>
      <c r="F723" s="32">
        <f t="shared" si="45"/>
        <v>75571925895</v>
      </c>
      <c r="G723" s="33">
        <f t="shared" si="46"/>
        <v>16.03119345</v>
      </c>
      <c r="H723" s="33">
        <f t="shared" si="47"/>
        <v>4.7846702222222225E-2</v>
      </c>
      <c r="I723" s="33">
        <f t="shared" si="48"/>
        <v>4.7846702222222225E-2</v>
      </c>
    </row>
    <row r="724" spans="1:9" x14ac:dyDescent="0.25">
      <c r="A724" s="31" t="s">
        <v>242</v>
      </c>
      <c r="B724" s="32">
        <v>21713007810</v>
      </c>
      <c r="C724" s="32">
        <v>17153897028</v>
      </c>
      <c r="D724" s="32">
        <v>4740889218</v>
      </c>
      <c r="E724" s="32">
        <v>4740889218</v>
      </c>
      <c r="F724" s="32">
        <f t="shared" si="45"/>
        <v>4559110782</v>
      </c>
      <c r="G724" s="33">
        <f t="shared" si="46"/>
        <v>79.002859383211359</v>
      </c>
      <c r="H724" s="33">
        <f t="shared" si="47"/>
        <v>21.834327420158562</v>
      </c>
      <c r="I724" s="33">
        <f t="shared" si="48"/>
        <v>21.834327420158562</v>
      </c>
    </row>
    <row r="725" spans="1:9" x14ac:dyDescent="0.25">
      <c r="A725" s="31" t="s">
        <v>243</v>
      </c>
      <c r="B725" s="32">
        <v>3000000000</v>
      </c>
      <c r="C725" s="32">
        <v>2000000000</v>
      </c>
      <c r="D725" s="32">
        <v>0</v>
      </c>
      <c r="E725" s="32">
        <v>0</v>
      </c>
      <c r="F725" s="32">
        <f t="shared" si="45"/>
        <v>1000000000</v>
      </c>
      <c r="G725" s="33">
        <f t="shared" si="46"/>
        <v>66.666666666666657</v>
      </c>
      <c r="H725" s="33">
        <f t="shared" si="47"/>
        <v>0</v>
      </c>
      <c r="I725" s="33">
        <f t="shared" si="48"/>
        <v>0</v>
      </c>
    </row>
    <row r="726" spans="1:9" x14ac:dyDescent="0.25">
      <c r="A726" s="31" t="s">
        <v>244</v>
      </c>
      <c r="B726" s="32">
        <v>15522123000</v>
      </c>
      <c r="C726" s="32">
        <v>9313273800</v>
      </c>
      <c r="D726" s="32">
        <v>346089544</v>
      </c>
      <c r="E726" s="32">
        <v>346089544</v>
      </c>
      <c r="F726" s="32">
        <f t="shared" si="45"/>
        <v>6208849200</v>
      </c>
      <c r="G726" s="33">
        <f t="shared" si="46"/>
        <v>60</v>
      </c>
      <c r="H726" s="33">
        <f t="shared" si="47"/>
        <v>2.2296534050142496</v>
      </c>
      <c r="I726" s="33">
        <f t="shared" si="48"/>
        <v>2.2296534050142496</v>
      </c>
    </row>
    <row r="727" spans="1:9" x14ac:dyDescent="0.25">
      <c r="A727" s="31" t="s">
        <v>245</v>
      </c>
      <c r="B727" s="32">
        <v>10000000000</v>
      </c>
      <c r="C727" s="32">
        <v>6000000000</v>
      </c>
      <c r="D727" s="32">
        <v>808275421</v>
      </c>
      <c r="E727" s="32">
        <v>808275421</v>
      </c>
      <c r="F727" s="32">
        <f t="shared" si="45"/>
        <v>4000000000</v>
      </c>
      <c r="G727" s="33">
        <f t="shared" si="46"/>
        <v>60</v>
      </c>
      <c r="H727" s="33">
        <f t="shared" si="47"/>
        <v>8.0827542099999992</v>
      </c>
      <c r="I727" s="33">
        <f t="shared" si="48"/>
        <v>8.0827542099999992</v>
      </c>
    </row>
    <row r="728" spans="1:9" x14ac:dyDescent="0.25">
      <c r="A728" s="18" t="s">
        <v>246</v>
      </c>
      <c r="B728" s="19">
        <v>1210194527042</v>
      </c>
      <c r="C728" s="19">
        <v>1020684123191.9203</v>
      </c>
      <c r="D728" s="19">
        <v>767695366602.12024</v>
      </c>
      <c r="E728" s="19">
        <v>765829703799.90039</v>
      </c>
      <c r="F728" s="19">
        <f t="shared" si="45"/>
        <v>189510403850.07971</v>
      </c>
      <c r="G728" s="20">
        <f t="shared" si="46"/>
        <v>84.340500670310604</v>
      </c>
      <c r="H728" s="20">
        <f t="shared" si="47"/>
        <v>63.435699753042861</v>
      </c>
      <c r="I728" s="20">
        <f t="shared" si="48"/>
        <v>63.281537528662291</v>
      </c>
    </row>
    <row r="729" spans="1:9" x14ac:dyDescent="0.25">
      <c r="A729" s="22" t="s">
        <v>247</v>
      </c>
      <c r="B729" s="23">
        <v>732302050429</v>
      </c>
      <c r="C729" s="23">
        <v>624956521467.65002</v>
      </c>
      <c r="D729" s="23">
        <v>455350109031.40009</v>
      </c>
      <c r="E729" s="23">
        <v>454886951993.63013</v>
      </c>
      <c r="F729" s="23">
        <f t="shared" si="45"/>
        <v>107345528961.34998</v>
      </c>
      <c r="G729" s="24">
        <f t="shared" si="46"/>
        <v>85.341358951751616</v>
      </c>
      <c r="H729" s="24">
        <f t="shared" si="47"/>
        <v>62.180641002526912</v>
      </c>
      <c r="I729" s="24">
        <f t="shared" si="48"/>
        <v>62.117394281109348</v>
      </c>
    </row>
    <row r="730" spans="1:9" x14ac:dyDescent="0.25">
      <c r="A730" s="25" t="s">
        <v>17</v>
      </c>
      <c r="B730" s="26">
        <v>492074976000</v>
      </c>
      <c r="C730" s="26">
        <v>458385928899.90002</v>
      </c>
      <c r="D730" s="26">
        <v>413773343546.35004</v>
      </c>
      <c r="E730" s="26">
        <v>413509042054.58008</v>
      </c>
      <c r="F730" s="26">
        <f t="shared" si="45"/>
        <v>33689047100.099976</v>
      </c>
      <c r="G730" s="27">
        <f t="shared" si="46"/>
        <v>93.153676016213439</v>
      </c>
      <c r="H730" s="27">
        <f t="shared" si="47"/>
        <v>84.087458970144837</v>
      </c>
      <c r="I730" s="27">
        <f t="shared" si="48"/>
        <v>84.033747339872875</v>
      </c>
    </row>
    <row r="731" spans="1:9" x14ac:dyDescent="0.25">
      <c r="A731" s="28" t="s">
        <v>18</v>
      </c>
      <c r="B731" s="29">
        <v>41465521000</v>
      </c>
      <c r="C731" s="29">
        <v>36377143846.449997</v>
      </c>
      <c r="D731" s="29">
        <v>36208301279.449997</v>
      </c>
      <c r="E731" s="29">
        <v>36208301279.449997</v>
      </c>
      <c r="F731" s="29">
        <f t="shared" si="45"/>
        <v>5088377153.5500031</v>
      </c>
      <c r="G731" s="30">
        <f t="shared" si="46"/>
        <v>87.728654962396348</v>
      </c>
      <c r="H731" s="30">
        <f t="shared" si="47"/>
        <v>87.321467103837904</v>
      </c>
      <c r="I731" s="30">
        <f t="shared" si="48"/>
        <v>87.321467103837904</v>
      </c>
    </row>
    <row r="732" spans="1:9" x14ac:dyDescent="0.25">
      <c r="A732" s="31" t="s">
        <v>19</v>
      </c>
      <c r="B732" s="32">
        <v>23537510000</v>
      </c>
      <c r="C732" s="32">
        <v>21252159770.099998</v>
      </c>
      <c r="D732" s="32">
        <v>21243966794.099998</v>
      </c>
      <c r="E732" s="32">
        <v>21243966794.099998</v>
      </c>
      <c r="F732" s="32">
        <f t="shared" si="45"/>
        <v>2285350229.9000015</v>
      </c>
      <c r="G732" s="33">
        <f t="shared" si="46"/>
        <v>90.290603254549865</v>
      </c>
      <c r="H732" s="33">
        <f t="shared" si="47"/>
        <v>90.255795086651048</v>
      </c>
      <c r="I732" s="33">
        <f t="shared" si="48"/>
        <v>90.255795086651048</v>
      </c>
    </row>
    <row r="733" spans="1:9" x14ac:dyDescent="0.25">
      <c r="A733" s="31" t="s">
        <v>20</v>
      </c>
      <c r="B733" s="32">
        <v>8115731000</v>
      </c>
      <c r="C733" s="32">
        <v>7323669073</v>
      </c>
      <c r="D733" s="32">
        <v>7168865279</v>
      </c>
      <c r="E733" s="32">
        <v>7168865279</v>
      </c>
      <c r="F733" s="32">
        <f t="shared" si="45"/>
        <v>792061927</v>
      </c>
      <c r="G733" s="33">
        <f t="shared" si="46"/>
        <v>90.240411775599767</v>
      </c>
      <c r="H733" s="33">
        <f t="shared" si="47"/>
        <v>88.332958288045774</v>
      </c>
      <c r="I733" s="33">
        <f t="shared" si="48"/>
        <v>88.332958288045774</v>
      </c>
    </row>
    <row r="734" spans="1:9" x14ac:dyDescent="0.25">
      <c r="A734" s="31" t="s">
        <v>21</v>
      </c>
      <c r="B734" s="32">
        <v>9812280000</v>
      </c>
      <c r="C734" s="32">
        <v>7801315003.3500004</v>
      </c>
      <c r="D734" s="32">
        <v>7795469206.3500004</v>
      </c>
      <c r="E734" s="32">
        <v>7795469206.3500004</v>
      </c>
      <c r="F734" s="32">
        <f t="shared" si="45"/>
        <v>2010964996.6499996</v>
      </c>
      <c r="G734" s="33">
        <f t="shared" si="46"/>
        <v>79.505629714500614</v>
      </c>
      <c r="H734" s="33">
        <f t="shared" si="47"/>
        <v>79.44605337750248</v>
      </c>
      <c r="I734" s="33">
        <f t="shared" si="48"/>
        <v>79.44605337750248</v>
      </c>
    </row>
    <row r="735" spans="1:9" x14ac:dyDescent="0.25">
      <c r="A735" s="28" t="s">
        <v>22</v>
      </c>
      <c r="B735" s="29">
        <v>19428254000</v>
      </c>
      <c r="C735" s="29">
        <v>18032503466.16</v>
      </c>
      <c r="D735" s="29">
        <v>14243192500.27</v>
      </c>
      <c r="E735" s="29">
        <v>13978891008.5</v>
      </c>
      <c r="F735" s="29">
        <f t="shared" si="45"/>
        <v>1395750533.8400002</v>
      </c>
      <c r="G735" s="30">
        <f t="shared" si="46"/>
        <v>92.815872523387839</v>
      </c>
      <c r="H735" s="30">
        <f t="shared" si="47"/>
        <v>73.311747418321787</v>
      </c>
      <c r="I735" s="30">
        <f t="shared" si="48"/>
        <v>71.951349866539729</v>
      </c>
    </row>
    <row r="736" spans="1:9" x14ac:dyDescent="0.25">
      <c r="A736" s="31" t="s">
        <v>67</v>
      </c>
      <c r="B736" s="32">
        <v>5150000</v>
      </c>
      <c r="C736" s="32">
        <v>3100000</v>
      </c>
      <c r="D736" s="32">
        <v>3100000</v>
      </c>
      <c r="E736" s="32">
        <v>3100000</v>
      </c>
      <c r="F736" s="32">
        <f t="shared" si="45"/>
        <v>2050000</v>
      </c>
      <c r="G736" s="33">
        <f t="shared" si="46"/>
        <v>60.194174757281552</v>
      </c>
      <c r="H736" s="33">
        <f t="shared" si="47"/>
        <v>60.194174757281552</v>
      </c>
      <c r="I736" s="33">
        <f t="shared" si="48"/>
        <v>60.194174757281552</v>
      </c>
    </row>
    <row r="737" spans="1:9" x14ac:dyDescent="0.25">
      <c r="A737" s="31" t="s">
        <v>23</v>
      </c>
      <c r="B737" s="32">
        <v>19423104000</v>
      </c>
      <c r="C737" s="32">
        <v>18029403466.16</v>
      </c>
      <c r="D737" s="32">
        <v>14240092500.27</v>
      </c>
      <c r="E737" s="32">
        <v>13975791008.5</v>
      </c>
      <c r="F737" s="32">
        <f t="shared" si="45"/>
        <v>1393700533.8400002</v>
      </c>
      <c r="G737" s="33">
        <f t="shared" si="46"/>
        <v>92.824522106044427</v>
      </c>
      <c r="H737" s="33">
        <f t="shared" si="47"/>
        <v>73.315225518382647</v>
      </c>
      <c r="I737" s="33">
        <f t="shared" si="48"/>
        <v>71.95446725971297</v>
      </c>
    </row>
    <row r="738" spans="1:9" x14ac:dyDescent="0.25">
      <c r="A738" s="28" t="s">
        <v>24</v>
      </c>
      <c r="B738" s="29">
        <v>418724134000</v>
      </c>
      <c r="C738" s="29">
        <v>391527309626.29004</v>
      </c>
      <c r="D738" s="29">
        <v>350873130066.63007</v>
      </c>
      <c r="E738" s="29">
        <v>350873130066.63007</v>
      </c>
      <c r="F738" s="29">
        <f t="shared" si="45"/>
        <v>27196824373.709961</v>
      </c>
      <c r="G738" s="30">
        <f t="shared" si="46"/>
        <v>93.504834767009157</v>
      </c>
      <c r="H738" s="30">
        <f t="shared" si="47"/>
        <v>83.795774252321948</v>
      </c>
      <c r="I738" s="30">
        <f t="shared" si="48"/>
        <v>83.795774252321948</v>
      </c>
    </row>
    <row r="739" spans="1:9" x14ac:dyDescent="0.25">
      <c r="A739" s="31" t="s">
        <v>248</v>
      </c>
      <c r="B739" s="32">
        <v>145842798000</v>
      </c>
      <c r="C739" s="32">
        <v>139842798000</v>
      </c>
      <c r="D739" s="32">
        <v>128700000000</v>
      </c>
      <c r="E739" s="32">
        <v>128700000000</v>
      </c>
      <c r="F739" s="32">
        <f t="shared" si="45"/>
        <v>6000000000</v>
      </c>
      <c r="G739" s="33">
        <f t="shared" si="46"/>
        <v>95.885981287879574</v>
      </c>
      <c r="H739" s="33">
        <f t="shared" si="47"/>
        <v>88.245701374983227</v>
      </c>
      <c r="I739" s="33">
        <f t="shared" si="48"/>
        <v>88.245701374983227</v>
      </c>
    </row>
    <row r="740" spans="1:9" x14ac:dyDescent="0.25">
      <c r="A740" s="31" t="s">
        <v>249</v>
      </c>
      <c r="B740" s="32">
        <v>48570000</v>
      </c>
      <c r="C740" s="32">
        <v>0</v>
      </c>
      <c r="D740" s="32">
        <v>0</v>
      </c>
      <c r="E740" s="32">
        <v>0</v>
      </c>
      <c r="F740" s="32">
        <f t="shared" si="45"/>
        <v>48570000</v>
      </c>
      <c r="G740" s="33">
        <f t="shared" si="46"/>
        <v>0</v>
      </c>
      <c r="H740" s="33">
        <f t="shared" si="47"/>
        <v>0</v>
      </c>
      <c r="I740" s="33">
        <f t="shared" si="48"/>
        <v>0</v>
      </c>
    </row>
    <row r="741" spans="1:9" x14ac:dyDescent="0.25">
      <c r="A741" s="31" t="s">
        <v>250</v>
      </c>
      <c r="B741" s="32">
        <v>296000000</v>
      </c>
      <c r="C741" s="32">
        <v>296000000</v>
      </c>
      <c r="D741" s="32">
        <v>296000000</v>
      </c>
      <c r="E741" s="32">
        <v>296000000</v>
      </c>
      <c r="F741" s="32">
        <f t="shared" si="45"/>
        <v>0</v>
      </c>
      <c r="G741" s="33">
        <f t="shared" si="46"/>
        <v>100</v>
      </c>
      <c r="H741" s="33">
        <f t="shared" si="47"/>
        <v>100</v>
      </c>
      <c r="I741" s="33">
        <f t="shared" si="48"/>
        <v>100</v>
      </c>
    </row>
    <row r="742" spans="1:9" x14ac:dyDescent="0.25">
      <c r="A742" s="31" t="s">
        <v>251</v>
      </c>
      <c r="B742" s="32">
        <v>1357267000</v>
      </c>
      <c r="C742" s="32">
        <v>1357267000</v>
      </c>
      <c r="D742" s="32">
        <v>1357267000</v>
      </c>
      <c r="E742" s="32">
        <v>1357267000</v>
      </c>
      <c r="F742" s="32">
        <f t="shared" si="45"/>
        <v>0</v>
      </c>
      <c r="G742" s="33">
        <f t="shared" si="46"/>
        <v>100</v>
      </c>
      <c r="H742" s="33">
        <f t="shared" si="47"/>
        <v>100</v>
      </c>
      <c r="I742" s="33">
        <f t="shared" si="48"/>
        <v>100</v>
      </c>
    </row>
    <row r="743" spans="1:9" x14ac:dyDescent="0.25">
      <c r="A743" s="31" t="s">
        <v>252</v>
      </c>
      <c r="B743" s="32">
        <v>4274604000</v>
      </c>
      <c r="C743" s="32">
        <v>4274604000</v>
      </c>
      <c r="D743" s="32">
        <v>4274604000</v>
      </c>
      <c r="E743" s="32">
        <v>4274604000</v>
      </c>
      <c r="F743" s="32">
        <f t="shared" si="45"/>
        <v>0</v>
      </c>
      <c r="G743" s="33">
        <f t="shared" si="46"/>
        <v>100</v>
      </c>
      <c r="H743" s="33">
        <f t="shared" si="47"/>
        <v>100</v>
      </c>
      <c r="I743" s="33">
        <f t="shared" si="48"/>
        <v>100</v>
      </c>
    </row>
    <row r="744" spans="1:9" x14ac:dyDescent="0.25">
      <c r="A744" s="31" t="s">
        <v>253</v>
      </c>
      <c r="B744" s="32">
        <v>1552259000</v>
      </c>
      <c r="C744" s="32">
        <v>1552259000</v>
      </c>
      <c r="D744" s="32">
        <v>1552259000</v>
      </c>
      <c r="E744" s="32">
        <v>1552259000</v>
      </c>
      <c r="F744" s="32">
        <f t="shared" si="45"/>
        <v>0</v>
      </c>
      <c r="G744" s="33">
        <f t="shared" si="46"/>
        <v>100</v>
      </c>
      <c r="H744" s="33">
        <f t="shared" si="47"/>
        <v>100</v>
      </c>
      <c r="I744" s="33">
        <f t="shared" si="48"/>
        <v>100</v>
      </c>
    </row>
    <row r="745" spans="1:9" x14ac:dyDescent="0.25">
      <c r="A745" s="31" t="s">
        <v>30</v>
      </c>
      <c r="B745" s="32">
        <v>81752850000</v>
      </c>
      <c r="C745" s="32">
        <v>81752850000</v>
      </c>
      <c r="D745" s="32">
        <v>52925000000</v>
      </c>
      <c r="E745" s="32">
        <v>52925000000</v>
      </c>
      <c r="F745" s="32">
        <f t="shared" si="45"/>
        <v>0</v>
      </c>
      <c r="G745" s="33">
        <f t="shared" si="46"/>
        <v>100</v>
      </c>
      <c r="H745" s="33">
        <f t="shared" si="47"/>
        <v>64.737804247802984</v>
      </c>
      <c r="I745" s="33">
        <f t="shared" si="48"/>
        <v>64.737804247802984</v>
      </c>
    </row>
    <row r="746" spans="1:9" x14ac:dyDescent="0.25">
      <c r="A746" s="31" t="s">
        <v>254</v>
      </c>
      <c r="B746" s="32">
        <v>89656309000</v>
      </c>
      <c r="C746" s="32">
        <v>89656309000</v>
      </c>
      <c r="D746" s="32">
        <v>89656309000</v>
      </c>
      <c r="E746" s="32">
        <v>89656309000</v>
      </c>
      <c r="F746" s="32">
        <f t="shared" si="45"/>
        <v>0</v>
      </c>
      <c r="G746" s="33">
        <f t="shared" si="46"/>
        <v>100</v>
      </c>
      <c r="H746" s="33">
        <f t="shared" si="47"/>
        <v>100</v>
      </c>
      <c r="I746" s="33">
        <f t="shared" si="48"/>
        <v>100</v>
      </c>
    </row>
    <row r="747" spans="1:9" x14ac:dyDescent="0.25">
      <c r="A747" s="31" t="s">
        <v>255</v>
      </c>
      <c r="B747" s="32">
        <v>5000000000</v>
      </c>
      <c r="C747" s="32">
        <v>5000000000</v>
      </c>
      <c r="D747" s="32">
        <v>4583333335.3400002</v>
      </c>
      <c r="E747" s="32">
        <v>4583333335.3400002</v>
      </c>
      <c r="F747" s="32">
        <f t="shared" si="45"/>
        <v>0</v>
      </c>
      <c r="G747" s="33">
        <f t="shared" si="46"/>
        <v>100</v>
      </c>
      <c r="H747" s="33">
        <f t="shared" si="47"/>
        <v>91.666666706800001</v>
      </c>
      <c r="I747" s="33">
        <f t="shared" si="48"/>
        <v>91.666666706800001</v>
      </c>
    </row>
    <row r="748" spans="1:9" x14ac:dyDescent="0.25">
      <c r="A748" s="31" t="s">
        <v>79</v>
      </c>
      <c r="B748" s="32">
        <v>604957000</v>
      </c>
      <c r="C748" s="32">
        <v>121376152</v>
      </c>
      <c r="D748" s="32">
        <v>121155302</v>
      </c>
      <c r="E748" s="32">
        <v>121155302</v>
      </c>
      <c r="F748" s="32">
        <f t="shared" si="45"/>
        <v>483580848</v>
      </c>
      <c r="G748" s="33">
        <f t="shared" si="46"/>
        <v>20.063599892223742</v>
      </c>
      <c r="H748" s="33">
        <f t="shared" si="47"/>
        <v>20.027093165299352</v>
      </c>
      <c r="I748" s="33">
        <f t="shared" si="48"/>
        <v>20.027093165299352</v>
      </c>
    </row>
    <row r="749" spans="1:9" x14ac:dyDescent="0.25">
      <c r="A749" s="31" t="s">
        <v>31</v>
      </c>
      <c r="B749" s="32">
        <v>2238411000</v>
      </c>
      <c r="C749" s="32">
        <v>969453125</v>
      </c>
      <c r="D749" s="32">
        <v>969453125</v>
      </c>
      <c r="E749" s="32">
        <v>969453125</v>
      </c>
      <c r="F749" s="32">
        <f t="shared" si="45"/>
        <v>1268957875</v>
      </c>
      <c r="G749" s="33">
        <f t="shared" si="46"/>
        <v>43.309880312418045</v>
      </c>
      <c r="H749" s="33">
        <f t="shared" si="47"/>
        <v>43.309880312418045</v>
      </c>
      <c r="I749" s="33">
        <f t="shared" si="48"/>
        <v>43.309880312418045</v>
      </c>
    </row>
    <row r="750" spans="1:9" x14ac:dyDescent="0.25">
      <c r="A750" s="31" t="s">
        <v>33</v>
      </c>
      <c r="B750" s="32">
        <v>259437000</v>
      </c>
      <c r="C750" s="32">
        <v>113922411.90000001</v>
      </c>
      <c r="D750" s="32">
        <v>110640001.90000001</v>
      </c>
      <c r="E750" s="32">
        <v>110640001.90000001</v>
      </c>
      <c r="F750" s="32">
        <f t="shared" si="45"/>
        <v>145514588.09999999</v>
      </c>
      <c r="G750" s="33">
        <f t="shared" si="46"/>
        <v>43.911397333456684</v>
      </c>
      <c r="H750" s="33">
        <f t="shared" si="47"/>
        <v>42.646192293312055</v>
      </c>
      <c r="I750" s="33">
        <f t="shared" si="48"/>
        <v>42.646192293312055</v>
      </c>
    </row>
    <row r="751" spans="1:9" x14ac:dyDescent="0.25">
      <c r="A751" s="31" t="s">
        <v>256</v>
      </c>
      <c r="B751" s="32">
        <v>1686000</v>
      </c>
      <c r="C751" s="32">
        <v>1547400</v>
      </c>
      <c r="D751" s="32">
        <v>1547400</v>
      </c>
      <c r="E751" s="32">
        <v>1547400</v>
      </c>
      <c r="F751" s="32">
        <f t="shared" si="45"/>
        <v>138600</v>
      </c>
      <c r="G751" s="33">
        <f t="shared" si="46"/>
        <v>91.779359430604984</v>
      </c>
      <c r="H751" s="33">
        <f t="shared" si="47"/>
        <v>91.779359430604984</v>
      </c>
      <c r="I751" s="33">
        <f t="shared" si="48"/>
        <v>91.779359430604984</v>
      </c>
    </row>
    <row r="752" spans="1:9" x14ac:dyDescent="0.25">
      <c r="A752" s="31" t="s">
        <v>257</v>
      </c>
      <c r="B752" s="32">
        <v>30394380000</v>
      </c>
      <c r="C752" s="32">
        <v>18746810921.389999</v>
      </c>
      <c r="D752" s="32">
        <v>18738032891.389999</v>
      </c>
      <c r="E752" s="32">
        <v>18738032891.389999</v>
      </c>
      <c r="F752" s="32">
        <f t="shared" si="45"/>
        <v>11647569078.610001</v>
      </c>
      <c r="G752" s="33">
        <f t="shared" si="46"/>
        <v>61.678543603751748</v>
      </c>
      <c r="H752" s="33">
        <f t="shared" si="47"/>
        <v>61.649663165986603</v>
      </c>
      <c r="I752" s="33">
        <f t="shared" si="48"/>
        <v>61.649663165986603</v>
      </c>
    </row>
    <row r="753" spans="1:9" x14ac:dyDescent="0.25">
      <c r="A753" s="31" t="s">
        <v>258</v>
      </c>
      <c r="B753" s="32">
        <v>44701855000</v>
      </c>
      <c r="C753" s="32">
        <v>37411393577</v>
      </c>
      <c r="D753" s="32">
        <v>37411393577</v>
      </c>
      <c r="E753" s="32">
        <v>37411393577</v>
      </c>
      <c r="F753" s="32">
        <f t="shared" si="45"/>
        <v>7290461423</v>
      </c>
      <c r="G753" s="33">
        <f t="shared" si="46"/>
        <v>83.690919710155214</v>
      </c>
      <c r="H753" s="33">
        <f t="shared" si="47"/>
        <v>83.690919710155214</v>
      </c>
      <c r="I753" s="33">
        <f t="shared" si="48"/>
        <v>83.690919710155214</v>
      </c>
    </row>
    <row r="754" spans="1:9" x14ac:dyDescent="0.25">
      <c r="A754" s="31" t="s">
        <v>36</v>
      </c>
      <c r="B754" s="32">
        <v>157500000</v>
      </c>
      <c r="C754" s="32">
        <v>1294039</v>
      </c>
      <c r="D754" s="32">
        <v>1294039</v>
      </c>
      <c r="E754" s="32">
        <v>1294039</v>
      </c>
      <c r="F754" s="32">
        <f t="shared" si="45"/>
        <v>156205961</v>
      </c>
      <c r="G754" s="33">
        <f t="shared" si="46"/>
        <v>0.8216120634920635</v>
      </c>
      <c r="H754" s="33">
        <f t="shared" si="47"/>
        <v>0.8216120634920635</v>
      </c>
      <c r="I754" s="33">
        <f t="shared" si="48"/>
        <v>0.8216120634920635</v>
      </c>
    </row>
    <row r="755" spans="1:9" x14ac:dyDescent="0.25">
      <c r="A755" s="31" t="s">
        <v>68</v>
      </c>
      <c r="B755" s="32">
        <v>100826000</v>
      </c>
      <c r="C755" s="32">
        <v>0</v>
      </c>
      <c r="D755" s="32">
        <v>0</v>
      </c>
      <c r="E755" s="32">
        <v>0</v>
      </c>
      <c r="F755" s="32">
        <f t="shared" si="45"/>
        <v>100826000</v>
      </c>
      <c r="G755" s="33">
        <f t="shared" si="46"/>
        <v>0</v>
      </c>
      <c r="H755" s="33">
        <f t="shared" si="47"/>
        <v>0</v>
      </c>
      <c r="I755" s="33">
        <f t="shared" si="48"/>
        <v>0</v>
      </c>
    </row>
    <row r="756" spans="1:9" x14ac:dyDescent="0.25">
      <c r="A756" s="31" t="s">
        <v>259</v>
      </c>
      <c r="B756" s="32">
        <v>10484425000</v>
      </c>
      <c r="C756" s="32">
        <v>10429425000</v>
      </c>
      <c r="D756" s="32">
        <v>10174841395</v>
      </c>
      <c r="E756" s="32">
        <v>10174841395</v>
      </c>
      <c r="F756" s="32">
        <f t="shared" si="45"/>
        <v>55000000</v>
      </c>
      <c r="G756" s="33">
        <f t="shared" si="46"/>
        <v>99.47541233782492</v>
      </c>
      <c r="H756" s="33">
        <f t="shared" si="47"/>
        <v>97.047204734642094</v>
      </c>
      <c r="I756" s="33">
        <f t="shared" si="48"/>
        <v>97.047204734642094</v>
      </c>
    </row>
    <row r="757" spans="1:9" x14ac:dyDescent="0.25">
      <c r="A757" s="28" t="s">
        <v>39</v>
      </c>
      <c r="B757" s="29">
        <v>12457067000</v>
      </c>
      <c r="C757" s="29">
        <v>12448971961</v>
      </c>
      <c r="D757" s="29">
        <v>12448719700</v>
      </c>
      <c r="E757" s="29">
        <v>12448719700</v>
      </c>
      <c r="F757" s="29">
        <f t="shared" si="45"/>
        <v>8095039</v>
      </c>
      <c r="G757" s="30">
        <f t="shared" si="46"/>
        <v>99.935016493047684</v>
      </c>
      <c r="H757" s="30">
        <f t="shared" si="47"/>
        <v>99.93299144975299</v>
      </c>
      <c r="I757" s="30">
        <f t="shared" si="48"/>
        <v>99.93299144975299</v>
      </c>
    </row>
    <row r="758" spans="1:9" x14ac:dyDescent="0.25">
      <c r="A758" s="31" t="s">
        <v>40</v>
      </c>
      <c r="B758" s="32">
        <v>11580199000</v>
      </c>
      <c r="C758" s="32">
        <v>11572103961</v>
      </c>
      <c r="D758" s="32">
        <v>11571851700</v>
      </c>
      <c r="E758" s="32">
        <v>11571851700</v>
      </c>
      <c r="F758" s="32">
        <f t="shared" si="45"/>
        <v>8095039</v>
      </c>
      <c r="G758" s="33">
        <f t="shared" si="46"/>
        <v>99.930095855865687</v>
      </c>
      <c r="H758" s="33">
        <f t="shared" si="47"/>
        <v>99.927917473611643</v>
      </c>
      <c r="I758" s="33">
        <f t="shared" si="48"/>
        <v>99.927917473611643</v>
      </c>
    </row>
    <row r="759" spans="1:9" x14ac:dyDescent="0.25">
      <c r="A759" s="31" t="s">
        <v>42</v>
      </c>
      <c r="B759" s="32">
        <v>876868000</v>
      </c>
      <c r="C759" s="32">
        <v>876868000</v>
      </c>
      <c r="D759" s="32">
        <v>876868000</v>
      </c>
      <c r="E759" s="32">
        <v>876868000</v>
      </c>
      <c r="F759" s="32">
        <f t="shared" si="45"/>
        <v>0</v>
      </c>
      <c r="G759" s="33">
        <f t="shared" si="46"/>
        <v>100</v>
      </c>
      <c r="H759" s="33">
        <f t="shared" si="47"/>
        <v>100</v>
      </c>
      <c r="I759" s="33">
        <f t="shared" si="48"/>
        <v>100</v>
      </c>
    </row>
    <row r="760" spans="1:9" x14ac:dyDescent="0.25">
      <c r="A760" s="25" t="s">
        <v>43</v>
      </c>
      <c r="B760" s="26">
        <v>240227074429</v>
      </c>
      <c r="C760" s="26">
        <v>166570592567.75</v>
      </c>
      <c r="D760" s="26">
        <v>41576765485.050003</v>
      </c>
      <c r="E760" s="26">
        <v>41377909939.050003</v>
      </c>
      <c r="F760" s="26">
        <f t="shared" si="45"/>
        <v>73656481861.25</v>
      </c>
      <c r="G760" s="27">
        <f t="shared" si="46"/>
        <v>69.338809109537138</v>
      </c>
      <c r="H760" s="27">
        <f t="shared" si="47"/>
        <v>17.3072771184824</v>
      </c>
      <c r="I760" s="27">
        <f t="shared" si="48"/>
        <v>17.224498960994257</v>
      </c>
    </row>
    <row r="761" spans="1:9" x14ac:dyDescent="0.25">
      <c r="A761" s="31" t="s">
        <v>260</v>
      </c>
      <c r="B761" s="32">
        <v>12570800000</v>
      </c>
      <c r="C761" s="32">
        <v>11952144757.700001</v>
      </c>
      <c r="D761" s="32">
        <v>5196475486.6999998</v>
      </c>
      <c r="E761" s="32">
        <v>5161456750.6999998</v>
      </c>
      <c r="F761" s="32">
        <f t="shared" si="45"/>
        <v>618655242.29999924</v>
      </c>
      <c r="G761" s="33">
        <f t="shared" si="46"/>
        <v>95.078632686066129</v>
      </c>
      <c r="H761" s="33">
        <f t="shared" si="47"/>
        <v>41.337667345753651</v>
      </c>
      <c r="I761" s="33">
        <f t="shared" si="48"/>
        <v>41.05909528987813</v>
      </c>
    </row>
    <row r="762" spans="1:9" x14ac:dyDescent="0.25">
      <c r="A762" s="31" t="s">
        <v>261</v>
      </c>
      <c r="B762" s="32">
        <v>23912451078</v>
      </c>
      <c r="C762" s="32">
        <v>23326740833</v>
      </c>
      <c r="D762" s="32">
        <v>21782836833</v>
      </c>
      <c r="E762" s="32">
        <v>21782836833</v>
      </c>
      <c r="F762" s="32">
        <f t="shared" si="45"/>
        <v>585710245</v>
      </c>
      <c r="G762" s="33">
        <f t="shared" si="46"/>
        <v>97.550605569084198</v>
      </c>
      <c r="H762" s="33">
        <f t="shared" si="47"/>
        <v>91.094119803723117</v>
      </c>
      <c r="I762" s="33">
        <f t="shared" si="48"/>
        <v>91.094119803723117</v>
      </c>
    </row>
    <row r="763" spans="1:9" x14ac:dyDescent="0.25">
      <c r="A763" s="31" t="s">
        <v>262</v>
      </c>
      <c r="B763" s="32">
        <v>4500000000</v>
      </c>
      <c r="C763" s="32">
        <v>2590966987.6999998</v>
      </c>
      <c r="D763" s="32">
        <v>1763147159.7</v>
      </c>
      <c r="E763" s="32">
        <v>1742090132.7</v>
      </c>
      <c r="F763" s="32">
        <f t="shared" si="45"/>
        <v>1909033012.3000002</v>
      </c>
      <c r="G763" s="33">
        <f t="shared" si="46"/>
        <v>57.577044171111105</v>
      </c>
      <c r="H763" s="33">
        <f t="shared" si="47"/>
        <v>39.181047993333337</v>
      </c>
      <c r="I763" s="33">
        <f t="shared" si="48"/>
        <v>38.713114060000002</v>
      </c>
    </row>
    <row r="764" spans="1:9" x14ac:dyDescent="0.25">
      <c r="A764" s="31" t="s">
        <v>263</v>
      </c>
      <c r="B764" s="32">
        <v>5560170000</v>
      </c>
      <c r="C764" s="32">
        <v>4905588046</v>
      </c>
      <c r="D764" s="32">
        <v>1945580427</v>
      </c>
      <c r="E764" s="32">
        <v>1842069583</v>
      </c>
      <c r="F764" s="32">
        <f t="shared" si="45"/>
        <v>654581954</v>
      </c>
      <c r="G764" s="33">
        <f t="shared" si="46"/>
        <v>88.22730322993722</v>
      </c>
      <c r="H764" s="33">
        <f t="shared" si="47"/>
        <v>34.991383842580355</v>
      </c>
      <c r="I764" s="33">
        <f t="shared" si="48"/>
        <v>33.129734936162023</v>
      </c>
    </row>
    <row r="765" spans="1:9" x14ac:dyDescent="0.25">
      <c r="A765" s="31" t="s">
        <v>264</v>
      </c>
      <c r="B765" s="32">
        <v>25000000000</v>
      </c>
      <c r="C765" s="32">
        <v>25000000000</v>
      </c>
      <c r="D765" s="32">
        <v>1030000000</v>
      </c>
      <c r="E765" s="32">
        <v>1030000000</v>
      </c>
      <c r="F765" s="32">
        <f t="shared" si="45"/>
        <v>0</v>
      </c>
      <c r="G765" s="33">
        <f t="shared" si="46"/>
        <v>100</v>
      </c>
      <c r="H765" s="33">
        <f t="shared" si="47"/>
        <v>4.12</v>
      </c>
      <c r="I765" s="33">
        <f t="shared" si="48"/>
        <v>4.12</v>
      </c>
    </row>
    <row r="766" spans="1:9" x14ac:dyDescent="0.25">
      <c r="A766" s="31" t="s">
        <v>265</v>
      </c>
      <c r="B766" s="32">
        <v>1030000000</v>
      </c>
      <c r="C766" s="32">
        <v>1030000000</v>
      </c>
      <c r="D766" s="32">
        <v>0</v>
      </c>
      <c r="E766" s="32">
        <v>0</v>
      </c>
      <c r="F766" s="32">
        <f t="shared" si="45"/>
        <v>0</v>
      </c>
      <c r="G766" s="33">
        <f t="shared" si="46"/>
        <v>100</v>
      </c>
      <c r="H766" s="33">
        <f t="shared" si="47"/>
        <v>0</v>
      </c>
      <c r="I766" s="33">
        <f t="shared" si="48"/>
        <v>0</v>
      </c>
    </row>
    <row r="767" spans="1:9" x14ac:dyDescent="0.25">
      <c r="A767" s="31" t="s">
        <v>266</v>
      </c>
      <c r="B767" s="32">
        <v>8858000000</v>
      </c>
      <c r="C767" s="32">
        <v>8787318216.5</v>
      </c>
      <c r="D767" s="32">
        <v>4106324030.5</v>
      </c>
      <c r="E767" s="32">
        <v>4106324030.5</v>
      </c>
      <c r="F767" s="32">
        <f t="shared" si="45"/>
        <v>70681783.5</v>
      </c>
      <c r="G767" s="33">
        <f t="shared" si="46"/>
        <v>99.202057083991875</v>
      </c>
      <c r="H767" s="33">
        <f t="shared" si="47"/>
        <v>46.35723674079928</v>
      </c>
      <c r="I767" s="33">
        <f t="shared" si="48"/>
        <v>46.35723674079928</v>
      </c>
    </row>
    <row r="768" spans="1:9" x14ac:dyDescent="0.25">
      <c r="A768" s="31" t="s">
        <v>267</v>
      </c>
      <c r="B768" s="32">
        <v>15422556395</v>
      </c>
      <c r="C768" s="32">
        <v>15406766477.5</v>
      </c>
      <c r="D768" s="32">
        <v>545469057.5</v>
      </c>
      <c r="E768" s="32">
        <v>518047041.5</v>
      </c>
      <c r="F768" s="32">
        <f t="shared" si="45"/>
        <v>15789917.5</v>
      </c>
      <c r="G768" s="33">
        <f t="shared" si="46"/>
        <v>99.897618027157165</v>
      </c>
      <c r="H768" s="33">
        <f t="shared" si="47"/>
        <v>3.5368264737021247</v>
      </c>
      <c r="I768" s="33">
        <f t="shared" si="48"/>
        <v>3.3590218653241632</v>
      </c>
    </row>
    <row r="769" spans="1:9" x14ac:dyDescent="0.25">
      <c r="A769" s="31" t="s">
        <v>268</v>
      </c>
      <c r="B769" s="32">
        <v>126948897025</v>
      </c>
      <c r="C769" s="32">
        <v>58757157057</v>
      </c>
      <c r="D769" s="32">
        <v>0</v>
      </c>
      <c r="E769" s="32">
        <v>0</v>
      </c>
      <c r="F769" s="32">
        <f t="shared" si="45"/>
        <v>68191739968</v>
      </c>
      <c r="G769" s="33">
        <f t="shared" si="46"/>
        <v>46.284102055198616</v>
      </c>
      <c r="H769" s="33">
        <f t="shared" si="47"/>
        <v>0</v>
      </c>
      <c r="I769" s="33">
        <f t="shared" si="48"/>
        <v>0</v>
      </c>
    </row>
    <row r="770" spans="1:9" x14ac:dyDescent="0.25">
      <c r="A770" s="31" t="s">
        <v>269</v>
      </c>
      <c r="B770" s="32">
        <v>2163000000</v>
      </c>
      <c r="C770" s="32">
        <v>2163000000</v>
      </c>
      <c r="D770" s="32">
        <v>0</v>
      </c>
      <c r="E770" s="32">
        <v>0</v>
      </c>
      <c r="F770" s="32">
        <f t="shared" si="45"/>
        <v>0</v>
      </c>
      <c r="G770" s="33">
        <f t="shared" si="46"/>
        <v>100</v>
      </c>
      <c r="H770" s="33">
        <f t="shared" si="47"/>
        <v>0</v>
      </c>
      <c r="I770" s="33">
        <f t="shared" si="48"/>
        <v>0</v>
      </c>
    </row>
    <row r="771" spans="1:9" x14ac:dyDescent="0.25">
      <c r="A771" s="31" t="s">
        <v>270</v>
      </c>
      <c r="B771" s="32">
        <v>5181350000</v>
      </c>
      <c r="C771" s="32">
        <v>3963061580</v>
      </c>
      <c r="D771" s="32">
        <v>708083892</v>
      </c>
      <c r="E771" s="32">
        <v>708083892</v>
      </c>
      <c r="F771" s="32">
        <f t="shared" si="45"/>
        <v>1218288420</v>
      </c>
      <c r="G771" s="33">
        <f t="shared" si="46"/>
        <v>76.487046426124465</v>
      </c>
      <c r="H771" s="33">
        <f t="shared" si="47"/>
        <v>13.66601159929362</v>
      </c>
      <c r="I771" s="33">
        <f t="shared" si="48"/>
        <v>13.66601159929362</v>
      </c>
    </row>
    <row r="772" spans="1:9" x14ac:dyDescent="0.25">
      <c r="A772" s="31" t="s">
        <v>271</v>
      </c>
      <c r="B772" s="32">
        <v>4948478237</v>
      </c>
      <c r="C772" s="32">
        <v>4948478236.5</v>
      </c>
      <c r="D772" s="32">
        <v>2528749057</v>
      </c>
      <c r="E772" s="32">
        <v>2516902134</v>
      </c>
      <c r="F772" s="32">
        <f t="shared" si="45"/>
        <v>0.5</v>
      </c>
      <c r="G772" s="33">
        <f t="shared" si="46"/>
        <v>99.999999989895883</v>
      </c>
      <c r="H772" s="33">
        <f t="shared" si="47"/>
        <v>51.101549524708965</v>
      </c>
      <c r="I772" s="33">
        <f t="shared" si="48"/>
        <v>50.862144147285662</v>
      </c>
    </row>
    <row r="773" spans="1:9" x14ac:dyDescent="0.25">
      <c r="A773" s="31" t="s">
        <v>272</v>
      </c>
      <c r="B773" s="32">
        <v>163050000</v>
      </c>
      <c r="C773" s="32">
        <v>114007278</v>
      </c>
      <c r="D773" s="32">
        <v>49735246</v>
      </c>
      <c r="E773" s="32">
        <v>49735246</v>
      </c>
      <c r="F773" s="32">
        <f t="shared" si="45"/>
        <v>49042722</v>
      </c>
      <c r="G773" s="33">
        <f t="shared" si="46"/>
        <v>69.921666973321067</v>
      </c>
      <c r="H773" s="33">
        <f t="shared" si="47"/>
        <v>30.503064090769705</v>
      </c>
      <c r="I773" s="33">
        <f t="shared" si="48"/>
        <v>30.503064090769705</v>
      </c>
    </row>
    <row r="774" spans="1:9" x14ac:dyDescent="0.25">
      <c r="A774" s="31" t="s">
        <v>273</v>
      </c>
      <c r="B774" s="32">
        <v>300000000</v>
      </c>
      <c r="C774" s="32">
        <v>275819135</v>
      </c>
      <c r="D774" s="32">
        <v>79697395</v>
      </c>
      <c r="E774" s="32">
        <v>79697395</v>
      </c>
      <c r="F774" s="32">
        <f t="shared" si="45"/>
        <v>24180865</v>
      </c>
      <c r="G774" s="33">
        <f t="shared" si="46"/>
        <v>91.939711666666668</v>
      </c>
      <c r="H774" s="33">
        <f t="shared" si="47"/>
        <v>26.565798333333333</v>
      </c>
      <c r="I774" s="33">
        <f t="shared" si="48"/>
        <v>26.565798333333333</v>
      </c>
    </row>
    <row r="775" spans="1:9" x14ac:dyDescent="0.25">
      <c r="A775" s="31" t="s">
        <v>274</v>
      </c>
      <c r="B775" s="32">
        <v>144200574</v>
      </c>
      <c r="C775" s="32">
        <v>49520962</v>
      </c>
      <c r="D775" s="32">
        <v>15000000</v>
      </c>
      <c r="E775" s="32">
        <v>15000000</v>
      </c>
      <c r="F775" s="32">
        <f t="shared" ref="F775:F838" si="49">+B775-C775</f>
        <v>94679612</v>
      </c>
      <c r="G775" s="33">
        <f t="shared" ref="G775:G838" si="50">IFERROR(IF(C775&gt;0,+C775/B775*100,0),0)</f>
        <v>34.341723216718954</v>
      </c>
      <c r="H775" s="33">
        <f t="shared" ref="H775:H838" si="51">IFERROR(IF(D775&gt;0,+D775/B775*100,0),0)</f>
        <v>10.402177733356318</v>
      </c>
      <c r="I775" s="33">
        <f t="shared" ref="I775:I838" si="52">IFERROR(IF(E775&gt;0,+E775/B775*100,0),0)</f>
        <v>10.402177733356318</v>
      </c>
    </row>
    <row r="776" spans="1:9" x14ac:dyDescent="0.25">
      <c r="A776" s="31" t="s">
        <v>275</v>
      </c>
      <c r="B776" s="32">
        <v>2246121120</v>
      </c>
      <c r="C776" s="32">
        <v>2155608798.1999998</v>
      </c>
      <c r="D776" s="32">
        <v>1229363614</v>
      </c>
      <c r="E776" s="32">
        <v>1229363614</v>
      </c>
      <c r="F776" s="32">
        <f t="shared" si="49"/>
        <v>90512321.800000191</v>
      </c>
      <c r="G776" s="33">
        <f t="shared" si="50"/>
        <v>95.970283125248386</v>
      </c>
      <c r="H776" s="33">
        <f t="shared" si="51"/>
        <v>54.732739167690127</v>
      </c>
      <c r="I776" s="33">
        <f t="shared" si="52"/>
        <v>54.732739167690127</v>
      </c>
    </row>
    <row r="777" spans="1:9" x14ac:dyDescent="0.25">
      <c r="A777" s="31" t="s">
        <v>276</v>
      </c>
      <c r="B777" s="32">
        <v>1278000000</v>
      </c>
      <c r="C777" s="32">
        <v>1144414202.6500001</v>
      </c>
      <c r="D777" s="32">
        <v>596303286.64999998</v>
      </c>
      <c r="E777" s="32">
        <v>596303286.64999998</v>
      </c>
      <c r="F777" s="32">
        <f t="shared" si="49"/>
        <v>133585797.3499999</v>
      </c>
      <c r="G777" s="33">
        <f t="shared" si="50"/>
        <v>89.54727720266041</v>
      </c>
      <c r="H777" s="33">
        <f t="shared" si="51"/>
        <v>46.659099111893582</v>
      </c>
      <c r="I777" s="33">
        <f t="shared" si="52"/>
        <v>46.659099111893582</v>
      </c>
    </row>
    <row r="778" spans="1:9" x14ac:dyDescent="0.25">
      <c r="A778" s="22" t="s">
        <v>277</v>
      </c>
      <c r="B778" s="23">
        <v>27212377000</v>
      </c>
      <c r="C778" s="23">
        <v>24710779020.57</v>
      </c>
      <c r="D778" s="23">
        <v>18548421278.400002</v>
      </c>
      <c r="E778" s="23">
        <v>18532568783.400002</v>
      </c>
      <c r="F778" s="23">
        <f t="shared" si="49"/>
        <v>2501597979.4300003</v>
      </c>
      <c r="G778" s="24">
        <f t="shared" si="50"/>
        <v>90.807131698087233</v>
      </c>
      <c r="H778" s="24">
        <f t="shared" si="51"/>
        <v>68.161709204602019</v>
      </c>
      <c r="I778" s="24">
        <f t="shared" si="52"/>
        <v>68.10345448102531</v>
      </c>
    </row>
    <row r="779" spans="1:9" x14ac:dyDescent="0.25">
      <c r="A779" s="25" t="s">
        <v>17</v>
      </c>
      <c r="B779" s="26">
        <v>14991789000</v>
      </c>
      <c r="C779" s="26">
        <v>12732243292.33</v>
      </c>
      <c r="D779" s="26">
        <v>12417745512.01</v>
      </c>
      <c r="E779" s="26">
        <v>12410746617.01</v>
      </c>
      <c r="F779" s="26">
        <f t="shared" si="49"/>
        <v>2259545707.6700001</v>
      </c>
      <c r="G779" s="27">
        <f t="shared" si="50"/>
        <v>84.928111597154953</v>
      </c>
      <c r="H779" s="27">
        <f t="shared" si="51"/>
        <v>82.830311392522944</v>
      </c>
      <c r="I779" s="27">
        <f t="shared" si="52"/>
        <v>82.783626537233147</v>
      </c>
    </row>
    <row r="780" spans="1:9" x14ac:dyDescent="0.25">
      <c r="A780" s="28" t="s">
        <v>18</v>
      </c>
      <c r="B780" s="29">
        <v>12940875000</v>
      </c>
      <c r="C780" s="29">
        <v>11008173889.32</v>
      </c>
      <c r="D780" s="29">
        <v>10994793727.32</v>
      </c>
      <c r="E780" s="29">
        <v>10990654212.32</v>
      </c>
      <c r="F780" s="29">
        <f t="shared" si="49"/>
        <v>1932701110.6800003</v>
      </c>
      <c r="G780" s="30">
        <f t="shared" si="50"/>
        <v>85.065143503202052</v>
      </c>
      <c r="H780" s="30">
        <f t="shared" si="51"/>
        <v>84.961748933669483</v>
      </c>
      <c r="I780" s="30">
        <f t="shared" si="52"/>
        <v>84.929761027133011</v>
      </c>
    </row>
    <row r="781" spans="1:9" x14ac:dyDescent="0.25">
      <c r="A781" s="31" t="s">
        <v>19</v>
      </c>
      <c r="B781" s="32">
        <v>8291105000</v>
      </c>
      <c r="C781" s="32">
        <v>7708316853.5200005</v>
      </c>
      <c r="D781" s="32">
        <v>7699703367.5200005</v>
      </c>
      <c r="E781" s="32">
        <v>7697586865.5200005</v>
      </c>
      <c r="F781" s="32">
        <f t="shared" si="49"/>
        <v>582788146.47999954</v>
      </c>
      <c r="G781" s="33">
        <f t="shared" si="50"/>
        <v>92.970923097946539</v>
      </c>
      <c r="H781" s="33">
        <f t="shared" si="51"/>
        <v>92.867034822499534</v>
      </c>
      <c r="I781" s="33">
        <f t="shared" si="52"/>
        <v>92.841507441046772</v>
      </c>
    </row>
    <row r="782" spans="1:9" x14ac:dyDescent="0.25">
      <c r="A782" s="31" t="s">
        <v>20</v>
      </c>
      <c r="B782" s="32">
        <v>3016486000</v>
      </c>
      <c r="C782" s="32">
        <v>2596693849</v>
      </c>
      <c r="D782" s="32">
        <v>2596693849</v>
      </c>
      <c r="E782" s="32">
        <v>2596693849</v>
      </c>
      <c r="F782" s="32">
        <f t="shared" si="49"/>
        <v>419792151</v>
      </c>
      <c r="G782" s="33">
        <f t="shared" si="50"/>
        <v>86.083404630420958</v>
      </c>
      <c r="H782" s="33">
        <f t="shared" si="51"/>
        <v>86.083404630420958</v>
      </c>
      <c r="I782" s="33">
        <f t="shared" si="52"/>
        <v>86.083404630420958</v>
      </c>
    </row>
    <row r="783" spans="1:9" x14ac:dyDescent="0.25">
      <c r="A783" s="31" t="s">
        <v>21</v>
      </c>
      <c r="B783" s="32">
        <v>1078729000</v>
      </c>
      <c r="C783" s="32">
        <v>703163186.79999995</v>
      </c>
      <c r="D783" s="32">
        <v>698396510.79999995</v>
      </c>
      <c r="E783" s="32">
        <v>696373497.79999995</v>
      </c>
      <c r="F783" s="32">
        <f t="shared" si="49"/>
        <v>375565813.20000005</v>
      </c>
      <c r="G783" s="33">
        <f t="shared" si="50"/>
        <v>65.184414880845878</v>
      </c>
      <c r="H783" s="33">
        <f t="shared" si="51"/>
        <v>64.742535965937691</v>
      </c>
      <c r="I783" s="33">
        <f t="shared" si="52"/>
        <v>64.554999244481237</v>
      </c>
    </row>
    <row r="784" spans="1:9" x14ac:dyDescent="0.25">
      <c r="A784" s="31" t="s">
        <v>278</v>
      </c>
      <c r="B784" s="32">
        <v>554555000</v>
      </c>
      <c r="C784" s="32">
        <v>0</v>
      </c>
      <c r="D784" s="32">
        <v>0</v>
      </c>
      <c r="E784" s="32">
        <v>0</v>
      </c>
      <c r="F784" s="32">
        <f t="shared" si="49"/>
        <v>554555000</v>
      </c>
      <c r="G784" s="33">
        <f t="shared" si="50"/>
        <v>0</v>
      </c>
      <c r="H784" s="33">
        <f t="shared" si="51"/>
        <v>0</v>
      </c>
      <c r="I784" s="33">
        <f t="shared" si="52"/>
        <v>0</v>
      </c>
    </row>
    <row r="785" spans="1:9" x14ac:dyDescent="0.25">
      <c r="A785" s="28" t="s">
        <v>22</v>
      </c>
      <c r="B785" s="29">
        <v>1916845000</v>
      </c>
      <c r="C785" s="29">
        <v>1689943228.1400001</v>
      </c>
      <c r="D785" s="29">
        <v>1388825609.8199999</v>
      </c>
      <c r="E785" s="29">
        <v>1385966229.8199999</v>
      </c>
      <c r="F785" s="29">
        <f t="shared" si="49"/>
        <v>226901771.8599999</v>
      </c>
      <c r="G785" s="30">
        <f t="shared" si="50"/>
        <v>88.162748064658331</v>
      </c>
      <c r="H785" s="30">
        <f t="shared" si="51"/>
        <v>72.453725252693886</v>
      </c>
      <c r="I785" s="30">
        <f t="shared" si="52"/>
        <v>72.304554088619582</v>
      </c>
    </row>
    <row r="786" spans="1:9" x14ac:dyDescent="0.25">
      <c r="A786" s="31" t="s">
        <v>23</v>
      </c>
      <c r="B786" s="32">
        <v>1916845000</v>
      </c>
      <c r="C786" s="32">
        <v>1689943228.1400001</v>
      </c>
      <c r="D786" s="32">
        <v>1388825609.8199999</v>
      </c>
      <c r="E786" s="32">
        <v>1385966229.8199999</v>
      </c>
      <c r="F786" s="32">
        <f t="shared" si="49"/>
        <v>226901771.8599999</v>
      </c>
      <c r="G786" s="33">
        <f t="shared" si="50"/>
        <v>88.162748064658331</v>
      </c>
      <c r="H786" s="33">
        <f t="shared" si="51"/>
        <v>72.453725252693886</v>
      </c>
      <c r="I786" s="33">
        <f t="shared" si="52"/>
        <v>72.304554088619582</v>
      </c>
    </row>
    <row r="787" spans="1:9" x14ac:dyDescent="0.25">
      <c r="A787" s="28" t="s">
        <v>24</v>
      </c>
      <c r="B787" s="29">
        <v>130249000</v>
      </c>
      <c r="C787" s="29">
        <v>31102174.870000001</v>
      </c>
      <c r="D787" s="29">
        <v>31102174.870000001</v>
      </c>
      <c r="E787" s="29">
        <v>31102174.870000001</v>
      </c>
      <c r="F787" s="29">
        <f t="shared" si="49"/>
        <v>99146825.129999995</v>
      </c>
      <c r="G787" s="30">
        <f t="shared" si="50"/>
        <v>23.879012407005046</v>
      </c>
      <c r="H787" s="30">
        <f t="shared" si="51"/>
        <v>23.879012407005046</v>
      </c>
      <c r="I787" s="30">
        <f t="shared" si="52"/>
        <v>23.879012407005046</v>
      </c>
    </row>
    <row r="788" spans="1:9" x14ac:dyDescent="0.25">
      <c r="A788" s="31" t="s">
        <v>33</v>
      </c>
      <c r="B788" s="32">
        <v>130249000</v>
      </c>
      <c r="C788" s="32">
        <v>31102174.870000001</v>
      </c>
      <c r="D788" s="32">
        <v>31102174.870000001</v>
      </c>
      <c r="E788" s="32">
        <v>31102174.870000001</v>
      </c>
      <c r="F788" s="32">
        <f t="shared" si="49"/>
        <v>99146825.129999995</v>
      </c>
      <c r="G788" s="33">
        <f t="shared" si="50"/>
        <v>23.879012407005046</v>
      </c>
      <c r="H788" s="33">
        <f t="shared" si="51"/>
        <v>23.879012407005046</v>
      </c>
      <c r="I788" s="33">
        <f t="shared" si="52"/>
        <v>23.879012407005046</v>
      </c>
    </row>
    <row r="789" spans="1:9" x14ac:dyDescent="0.25">
      <c r="A789" s="28" t="s">
        <v>39</v>
      </c>
      <c r="B789" s="29">
        <v>3820000</v>
      </c>
      <c r="C789" s="29">
        <v>3024000</v>
      </c>
      <c r="D789" s="29">
        <v>3024000</v>
      </c>
      <c r="E789" s="29">
        <v>3024000</v>
      </c>
      <c r="F789" s="29">
        <f t="shared" si="49"/>
        <v>796000</v>
      </c>
      <c r="G789" s="30">
        <f t="shared" si="50"/>
        <v>79.162303664921467</v>
      </c>
      <c r="H789" s="30">
        <f t="shared" si="51"/>
        <v>79.162303664921467</v>
      </c>
      <c r="I789" s="30">
        <f t="shared" si="52"/>
        <v>79.162303664921467</v>
      </c>
    </row>
    <row r="790" spans="1:9" x14ac:dyDescent="0.25">
      <c r="A790" s="31" t="s">
        <v>40</v>
      </c>
      <c r="B790" s="32">
        <v>3820000</v>
      </c>
      <c r="C790" s="32">
        <v>3024000</v>
      </c>
      <c r="D790" s="32">
        <v>3024000</v>
      </c>
      <c r="E790" s="32">
        <v>3024000</v>
      </c>
      <c r="F790" s="32">
        <f t="shared" si="49"/>
        <v>796000</v>
      </c>
      <c r="G790" s="33">
        <f t="shared" si="50"/>
        <v>79.162303664921467</v>
      </c>
      <c r="H790" s="33">
        <f t="shared" si="51"/>
        <v>79.162303664921467</v>
      </c>
      <c r="I790" s="33">
        <f t="shared" si="52"/>
        <v>79.162303664921467</v>
      </c>
    </row>
    <row r="791" spans="1:9" x14ac:dyDescent="0.25">
      <c r="A791" s="25" t="s">
        <v>43</v>
      </c>
      <c r="B791" s="26">
        <v>12220588000</v>
      </c>
      <c r="C791" s="26">
        <v>11978535728.24</v>
      </c>
      <c r="D791" s="26">
        <v>6130675766.3900003</v>
      </c>
      <c r="E791" s="26">
        <v>6121822166.3900003</v>
      </c>
      <c r="F791" s="26">
        <f t="shared" si="49"/>
        <v>242052271.76000023</v>
      </c>
      <c r="G791" s="27">
        <f t="shared" si="50"/>
        <v>98.019307485368131</v>
      </c>
      <c r="H791" s="27">
        <f t="shared" si="51"/>
        <v>50.166782207124569</v>
      </c>
      <c r="I791" s="27">
        <f t="shared" si="52"/>
        <v>50.094333974682726</v>
      </c>
    </row>
    <row r="792" spans="1:9" x14ac:dyDescent="0.25">
      <c r="A792" s="31" t="s">
        <v>279</v>
      </c>
      <c r="B792" s="32">
        <v>12220588000</v>
      </c>
      <c r="C792" s="32">
        <v>11978535728.24</v>
      </c>
      <c r="D792" s="32">
        <v>6130675766.3900003</v>
      </c>
      <c r="E792" s="32">
        <v>6121822166.3900003</v>
      </c>
      <c r="F792" s="32">
        <f t="shared" si="49"/>
        <v>242052271.76000023</v>
      </c>
      <c r="G792" s="33">
        <f t="shared" si="50"/>
        <v>98.019307485368131</v>
      </c>
      <c r="H792" s="33">
        <f t="shared" si="51"/>
        <v>50.166782207124569</v>
      </c>
      <c r="I792" s="33">
        <f t="shared" si="52"/>
        <v>50.094333974682726</v>
      </c>
    </row>
    <row r="793" spans="1:9" x14ac:dyDescent="0.25">
      <c r="A793" s="22" t="s">
        <v>280</v>
      </c>
      <c r="B793" s="23">
        <v>14981522234</v>
      </c>
      <c r="C793" s="23">
        <v>11641490743.550001</v>
      </c>
      <c r="D793" s="23">
        <v>8794319042.5300007</v>
      </c>
      <c r="E793" s="23">
        <v>8452976674.5299997</v>
      </c>
      <c r="F793" s="23">
        <f t="shared" si="49"/>
        <v>3340031490.4499989</v>
      </c>
      <c r="G793" s="24">
        <f t="shared" si="50"/>
        <v>77.705660090601995</v>
      </c>
      <c r="H793" s="24">
        <f t="shared" si="51"/>
        <v>58.701104635226088</v>
      </c>
      <c r="I793" s="24">
        <f t="shared" si="52"/>
        <v>56.422682171417051</v>
      </c>
    </row>
    <row r="794" spans="1:9" x14ac:dyDescent="0.25">
      <c r="A794" s="25" t="s">
        <v>43</v>
      </c>
      <c r="B794" s="26">
        <v>14981522234</v>
      </c>
      <c r="C794" s="26">
        <v>11641490743.550001</v>
      </c>
      <c r="D794" s="26">
        <v>8794319042.5300007</v>
      </c>
      <c r="E794" s="26">
        <v>8452976674.5299997</v>
      </c>
      <c r="F794" s="26">
        <f t="shared" si="49"/>
        <v>3340031490.4499989</v>
      </c>
      <c r="G794" s="27">
        <f t="shared" si="50"/>
        <v>77.705660090601995</v>
      </c>
      <c r="H794" s="27">
        <f t="shared" si="51"/>
        <v>58.701104635226088</v>
      </c>
      <c r="I794" s="27">
        <f t="shared" si="52"/>
        <v>56.422682171417051</v>
      </c>
    </row>
    <row r="795" spans="1:9" x14ac:dyDescent="0.25">
      <c r="A795" s="31" t="s">
        <v>281</v>
      </c>
      <c r="B795" s="32">
        <v>775000000</v>
      </c>
      <c r="C795" s="32">
        <v>700652474</v>
      </c>
      <c r="D795" s="32">
        <v>521807849</v>
      </c>
      <c r="E795" s="32">
        <v>521807849</v>
      </c>
      <c r="F795" s="32">
        <f t="shared" si="49"/>
        <v>74347526</v>
      </c>
      <c r="G795" s="33">
        <f t="shared" si="50"/>
        <v>90.406770838709676</v>
      </c>
      <c r="H795" s="33">
        <f t="shared" si="51"/>
        <v>67.33004503225807</v>
      </c>
      <c r="I795" s="33">
        <f t="shared" si="52"/>
        <v>67.33004503225807</v>
      </c>
    </row>
    <row r="796" spans="1:9" x14ac:dyDescent="0.25">
      <c r="A796" s="31" t="s">
        <v>282</v>
      </c>
      <c r="B796" s="32">
        <v>1128300000</v>
      </c>
      <c r="C796" s="32">
        <v>995028025</v>
      </c>
      <c r="D796" s="32">
        <v>647218794</v>
      </c>
      <c r="E796" s="32">
        <v>632218994</v>
      </c>
      <c r="F796" s="32">
        <f t="shared" si="49"/>
        <v>133271975</v>
      </c>
      <c r="G796" s="33">
        <f t="shared" si="50"/>
        <v>88.188250022157234</v>
      </c>
      <c r="H796" s="33">
        <f t="shared" si="51"/>
        <v>57.362296729593197</v>
      </c>
      <c r="I796" s="33">
        <f t="shared" si="52"/>
        <v>56.032880794115037</v>
      </c>
    </row>
    <row r="797" spans="1:9" x14ac:dyDescent="0.25">
      <c r="A797" s="31" t="s">
        <v>283</v>
      </c>
      <c r="B797" s="32">
        <v>4631600000</v>
      </c>
      <c r="C797" s="32">
        <v>2622837289.52</v>
      </c>
      <c r="D797" s="32">
        <v>2026390468.5</v>
      </c>
      <c r="E797" s="32">
        <v>1803295902.5</v>
      </c>
      <c r="F797" s="32">
        <f t="shared" si="49"/>
        <v>2008762710.48</v>
      </c>
      <c r="G797" s="33">
        <f t="shared" si="50"/>
        <v>56.629184072890581</v>
      </c>
      <c r="H797" s="33">
        <f t="shared" si="51"/>
        <v>43.751413518006736</v>
      </c>
      <c r="I797" s="33">
        <f t="shared" si="52"/>
        <v>38.93462091933673</v>
      </c>
    </row>
    <row r="798" spans="1:9" x14ac:dyDescent="0.25">
      <c r="A798" s="31" t="s">
        <v>284</v>
      </c>
      <c r="B798" s="32">
        <v>100000000</v>
      </c>
      <c r="C798" s="32">
        <v>87694750</v>
      </c>
      <c r="D798" s="32">
        <v>64209750</v>
      </c>
      <c r="E798" s="32">
        <v>62284750</v>
      </c>
      <c r="F798" s="32">
        <f t="shared" si="49"/>
        <v>12305250</v>
      </c>
      <c r="G798" s="33">
        <f t="shared" si="50"/>
        <v>87.694749999999999</v>
      </c>
      <c r="H798" s="33">
        <f t="shared" si="51"/>
        <v>64.20975</v>
      </c>
      <c r="I798" s="33">
        <f t="shared" si="52"/>
        <v>62.284750000000003</v>
      </c>
    </row>
    <row r="799" spans="1:9" x14ac:dyDescent="0.25">
      <c r="A799" s="31" t="s">
        <v>285</v>
      </c>
      <c r="B799" s="32">
        <v>6696622234</v>
      </c>
      <c r="C799" s="32">
        <v>5989450041</v>
      </c>
      <c r="D799" s="32">
        <v>4540340380</v>
      </c>
      <c r="E799" s="32">
        <v>4442190275</v>
      </c>
      <c r="F799" s="32">
        <f t="shared" si="49"/>
        <v>707172193</v>
      </c>
      <c r="G799" s="33">
        <f t="shared" si="50"/>
        <v>89.439867319832459</v>
      </c>
      <c r="H799" s="33">
        <f t="shared" si="51"/>
        <v>67.800455533355986</v>
      </c>
      <c r="I799" s="33">
        <f t="shared" si="52"/>
        <v>66.334789686152092</v>
      </c>
    </row>
    <row r="800" spans="1:9" x14ac:dyDescent="0.25">
      <c r="A800" s="31" t="s">
        <v>286</v>
      </c>
      <c r="B800" s="32">
        <v>1500000000</v>
      </c>
      <c r="C800" s="32">
        <v>1229651150.03</v>
      </c>
      <c r="D800" s="32">
        <v>988388186.02999997</v>
      </c>
      <c r="E800" s="32">
        <v>986762289.02999997</v>
      </c>
      <c r="F800" s="32">
        <f t="shared" si="49"/>
        <v>270348849.97000003</v>
      </c>
      <c r="G800" s="33">
        <f t="shared" si="50"/>
        <v>81.976743335333339</v>
      </c>
      <c r="H800" s="33">
        <f t="shared" si="51"/>
        <v>65.892545735333329</v>
      </c>
      <c r="I800" s="33">
        <f t="shared" si="52"/>
        <v>65.784152602000006</v>
      </c>
    </row>
    <row r="801" spans="1:9" x14ac:dyDescent="0.25">
      <c r="A801" s="31" t="s">
        <v>287</v>
      </c>
      <c r="B801" s="32">
        <v>150000000</v>
      </c>
      <c r="C801" s="32">
        <v>16177014</v>
      </c>
      <c r="D801" s="32">
        <v>5963615</v>
      </c>
      <c r="E801" s="32">
        <v>4416615</v>
      </c>
      <c r="F801" s="32">
        <f t="shared" si="49"/>
        <v>133822986</v>
      </c>
      <c r="G801" s="33">
        <f t="shared" si="50"/>
        <v>10.784675999999999</v>
      </c>
      <c r="H801" s="33">
        <f t="shared" si="51"/>
        <v>3.9757433333333334</v>
      </c>
      <c r="I801" s="33">
        <f t="shared" si="52"/>
        <v>2.94441</v>
      </c>
    </row>
    <row r="802" spans="1:9" x14ac:dyDescent="0.25">
      <c r="A802" s="22" t="s">
        <v>288</v>
      </c>
      <c r="B802" s="23">
        <v>142777037664</v>
      </c>
      <c r="C802" s="23">
        <v>109820940355.70001</v>
      </c>
      <c r="D802" s="23">
        <v>89510664513.12999</v>
      </c>
      <c r="E802" s="23">
        <v>89143955378.199982</v>
      </c>
      <c r="F802" s="23">
        <f t="shared" si="49"/>
        <v>32956097308.299988</v>
      </c>
      <c r="G802" s="24">
        <f t="shared" si="50"/>
        <v>76.917788849313268</v>
      </c>
      <c r="H802" s="24">
        <f t="shared" si="51"/>
        <v>62.692619189772792</v>
      </c>
      <c r="I802" s="24">
        <f t="shared" si="52"/>
        <v>62.435778775564877</v>
      </c>
    </row>
    <row r="803" spans="1:9" x14ac:dyDescent="0.25">
      <c r="A803" s="25" t="s">
        <v>17</v>
      </c>
      <c r="B803" s="26">
        <v>120478214664</v>
      </c>
      <c r="C803" s="26">
        <v>94057159952.750015</v>
      </c>
      <c r="D803" s="26">
        <v>82639800792.939987</v>
      </c>
      <c r="E803" s="26">
        <v>82538546770.179977</v>
      </c>
      <c r="F803" s="26">
        <f t="shared" si="49"/>
        <v>26421054711.249985</v>
      </c>
      <c r="G803" s="27">
        <f t="shared" si="50"/>
        <v>78.069848739927551</v>
      </c>
      <c r="H803" s="27">
        <f t="shared" si="51"/>
        <v>68.593148581602875</v>
      </c>
      <c r="I803" s="27">
        <f t="shared" si="52"/>
        <v>68.509105152637403</v>
      </c>
    </row>
    <row r="804" spans="1:9" x14ac:dyDescent="0.25">
      <c r="A804" s="28" t="s">
        <v>18</v>
      </c>
      <c r="B804" s="29">
        <v>71510370000</v>
      </c>
      <c r="C804" s="29">
        <v>65298058728.010002</v>
      </c>
      <c r="D804" s="29">
        <v>58962203395.75</v>
      </c>
      <c r="E804" s="29">
        <v>58937689078.199997</v>
      </c>
      <c r="F804" s="29">
        <f t="shared" si="49"/>
        <v>6212311271.9899979</v>
      </c>
      <c r="G804" s="30">
        <f t="shared" si="50"/>
        <v>91.312712726853462</v>
      </c>
      <c r="H804" s="30">
        <f t="shared" si="51"/>
        <v>82.452661615021711</v>
      </c>
      <c r="I804" s="30">
        <f t="shared" si="52"/>
        <v>82.418380828123247</v>
      </c>
    </row>
    <row r="805" spans="1:9" x14ac:dyDescent="0.25">
      <c r="A805" s="31" t="s">
        <v>19</v>
      </c>
      <c r="B805" s="32">
        <v>42346423000</v>
      </c>
      <c r="C805" s="32">
        <v>40718566302</v>
      </c>
      <c r="D805" s="32">
        <v>38538394026.510002</v>
      </c>
      <c r="E805" s="32">
        <v>38531389099.199997</v>
      </c>
      <c r="F805" s="32">
        <f t="shared" si="49"/>
        <v>1627856698</v>
      </c>
      <c r="G805" s="33">
        <f t="shared" si="50"/>
        <v>96.155857844238696</v>
      </c>
      <c r="H805" s="33">
        <f t="shared" si="51"/>
        <v>91.007436511249139</v>
      </c>
      <c r="I805" s="33">
        <f t="shared" si="52"/>
        <v>90.990894553714725</v>
      </c>
    </row>
    <row r="806" spans="1:9" x14ac:dyDescent="0.25">
      <c r="A806" s="31" t="s">
        <v>20</v>
      </c>
      <c r="B806" s="32">
        <v>15707557979</v>
      </c>
      <c r="C806" s="32">
        <v>12737127616</v>
      </c>
      <c r="D806" s="32">
        <v>12691388026.24</v>
      </c>
      <c r="E806" s="32">
        <v>12673878636</v>
      </c>
      <c r="F806" s="32">
        <f t="shared" si="49"/>
        <v>2970430363</v>
      </c>
      <c r="G806" s="33">
        <f t="shared" si="50"/>
        <v>81.089165056902701</v>
      </c>
      <c r="H806" s="33">
        <f t="shared" si="51"/>
        <v>80.797970271429676</v>
      </c>
      <c r="I806" s="33">
        <f t="shared" si="52"/>
        <v>80.686499155019291</v>
      </c>
    </row>
    <row r="807" spans="1:9" x14ac:dyDescent="0.25">
      <c r="A807" s="31" t="s">
        <v>21</v>
      </c>
      <c r="B807" s="32">
        <v>13186032170</v>
      </c>
      <c r="C807" s="32">
        <v>11640160651.01</v>
      </c>
      <c r="D807" s="32">
        <v>7546063716</v>
      </c>
      <c r="E807" s="32">
        <v>7546063716</v>
      </c>
      <c r="F807" s="32">
        <f t="shared" si="49"/>
        <v>1545871518.9899998</v>
      </c>
      <c r="G807" s="33">
        <f t="shared" si="50"/>
        <v>88.276446628826932</v>
      </c>
      <c r="H807" s="33">
        <f t="shared" si="51"/>
        <v>57.227705944539643</v>
      </c>
      <c r="I807" s="33">
        <f t="shared" si="52"/>
        <v>57.227705944539643</v>
      </c>
    </row>
    <row r="808" spans="1:9" x14ac:dyDescent="0.25">
      <c r="A808" s="31" t="s">
        <v>73</v>
      </c>
      <c r="B808" s="32">
        <v>133697733</v>
      </c>
      <c r="C808" s="32">
        <v>108100039</v>
      </c>
      <c r="D808" s="32">
        <v>103386831</v>
      </c>
      <c r="E808" s="32">
        <v>103386831</v>
      </c>
      <c r="F808" s="32">
        <f t="shared" si="49"/>
        <v>25597694</v>
      </c>
      <c r="G808" s="33">
        <f t="shared" si="50"/>
        <v>80.854055318948454</v>
      </c>
      <c r="H808" s="33">
        <f t="shared" si="51"/>
        <v>77.328783876986151</v>
      </c>
      <c r="I808" s="33">
        <f t="shared" si="52"/>
        <v>77.328783876986151</v>
      </c>
    </row>
    <row r="809" spans="1:9" x14ac:dyDescent="0.25">
      <c r="A809" s="31" t="s">
        <v>74</v>
      </c>
      <c r="B809" s="32">
        <v>62889097</v>
      </c>
      <c r="C809" s="32">
        <v>35560460</v>
      </c>
      <c r="D809" s="32">
        <v>34190360</v>
      </c>
      <c r="E809" s="32">
        <v>34190360</v>
      </c>
      <c r="F809" s="32">
        <f t="shared" si="49"/>
        <v>27328637</v>
      </c>
      <c r="G809" s="33">
        <f t="shared" si="50"/>
        <v>56.544713943022586</v>
      </c>
      <c r="H809" s="33">
        <f t="shared" si="51"/>
        <v>54.366116912125484</v>
      </c>
      <c r="I809" s="33">
        <f t="shared" si="52"/>
        <v>54.366116912125484</v>
      </c>
    </row>
    <row r="810" spans="1:9" x14ac:dyDescent="0.25">
      <c r="A810" s="31" t="s">
        <v>75</v>
      </c>
      <c r="B810" s="32">
        <v>73770021</v>
      </c>
      <c r="C810" s="32">
        <v>58543660</v>
      </c>
      <c r="D810" s="32">
        <v>48780436</v>
      </c>
      <c r="E810" s="32">
        <v>48780436</v>
      </c>
      <c r="F810" s="32">
        <f t="shared" si="49"/>
        <v>15226361</v>
      </c>
      <c r="G810" s="33">
        <f t="shared" si="50"/>
        <v>79.359690029097322</v>
      </c>
      <c r="H810" s="33">
        <f t="shared" si="51"/>
        <v>66.125013032055392</v>
      </c>
      <c r="I810" s="33">
        <f t="shared" si="52"/>
        <v>66.125013032055392</v>
      </c>
    </row>
    <row r="811" spans="1:9" x14ac:dyDescent="0.25">
      <c r="A811" s="28" t="s">
        <v>22</v>
      </c>
      <c r="B811" s="29">
        <v>10782503201</v>
      </c>
      <c r="C811" s="29">
        <v>10538306926.17</v>
      </c>
      <c r="D811" s="29">
        <v>7444233215.4099998</v>
      </c>
      <c r="E811" s="29">
        <v>7373223510.1999998</v>
      </c>
      <c r="F811" s="29">
        <f t="shared" si="49"/>
        <v>244196274.82999992</v>
      </c>
      <c r="G811" s="30">
        <f t="shared" si="50"/>
        <v>97.735254325662041</v>
      </c>
      <c r="H811" s="30">
        <f t="shared" si="51"/>
        <v>69.039935130458403</v>
      </c>
      <c r="I811" s="30">
        <f t="shared" si="52"/>
        <v>68.381370937280934</v>
      </c>
    </row>
    <row r="812" spans="1:9" x14ac:dyDescent="0.25">
      <c r="A812" s="31" t="s">
        <v>23</v>
      </c>
      <c r="B812" s="32">
        <v>10782503201</v>
      </c>
      <c r="C812" s="32">
        <v>10538306926.17</v>
      </c>
      <c r="D812" s="32">
        <v>7444233215.4099998</v>
      </c>
      <c r="E812" s="32">
        <v>7373223510.1999998</v>
      </c>
      <c r="F812" s="32">
        <f t="shared" si="49"/>
        <v>244196274.82999992</v>
      </c>
      <c r="G812" s="33">
        <f t="shared" si="50"/>
        <v>97.735254325662041</v>
      </c>
      <c r="H812" s="33">
        <f t="shared" si="51"/>
        <v>69.039935130458403</v>
      </c>
      <c r="I812" s="33">
        <f t="shared" si="52"/>
        <v>68.381370937280934</v>
      </c>
    </row>
    <row r="813" spans="1:9" x14ac:dyDescent="0.25">
      <c r="A813" s="28" t="s">
        <v>24</v>
      </c>
      <c r="B813" s="29">
        <v>35499901754</v>
      </c>
      <c r="C813" s="29">
        <v>15551724184.57</v>
      </c>
      <c r="D813" s="29">
        <v>15145384940.299999</v>
      </c>
      <c r="E813" s="29">
        <v>15139654940.299999</v>
      </c>
      <c r="F813" s="29">
        <f t="shared" si="49"/>
        <v>19948177569.43</v>
      </c>
      <c r="G813" s="30">
        <f t="shared" si="50"/>
        <v>43.807794997116261</v>
      </c>
      <c r="H813" s="30">
        <f t="shared" si="51"/>
        <v>42.663174239893415</v>
      </c>
      <c r="I813" s="30">
        <f t="shared" si="52"/>
        <v>42.647033350153194</v>
      </c>
    </row>
    <row r="814" spans="1:9" x14ac:dyDescent="0.25">
      <c r="A814" s="31" t="s">
        <v>289</v>
      </c>
      <c r="B814" s="32">
        <v>1517112664</v>
      </c>
      <c r="C814" s="32">
        <v>322919446.31</v>
      </c>
      <c r="D814" s="32">
        <v>303958901.12</v>
      </c>
      <c r="E814" s="32">
        <v>298228901.12</v>
      </c>
      <c r="F814" s="32">
        <f t="shared" si="49"/>
        <v>1194193217.6900001</v>
      </c>
      <c r="G814" s="33">
        <f t="shared" si="50"/>
        <v>21.285132869341073</v>
      </c>
      <c r="H814" s="33">
        <f t="shared" si="51"/>
        <v>20.035354547669904</v>
      </c>
      <c r="I814" s="33">
        <f t="shared" si="52"/>
        <v>19.657663415299261</v>
      </c>
    </row>
    <row r="815" spans="1:9" x14ac:dyDescent="0.25">
      <c r="A815" s="31" t="s">
        <v>77</v>
      </c>
      <c r="B815" s="32">
        <v>9951619873</v>
      </c>
      <c r="C815" s="32">
        <v>0</v>
      </c>
      <c r="D815" s="32">
        <v>0</v>
      </c>
      <c r="E815" s="32">
        <v>0</v>
      </c>
      <c r="F815" s="32">
        <f t="shared" si="49"/>
        <v>9951619873</v>
      </c>
      <c r="G815" s="33">
        <f t="shared" si="50"/>
        <v>0</v>
      </c>
      <c r="H815" s="33">
        <f t="shared" si="51"/>
        <v>0</v>
      </c>
      <c r="I815" s="33">
        <f t="shared" si="52"/>
        <v>0</v>
      </c>
    </row>
    <row r="816" spans="1:9" x14ac:dyDescent="0.25">
      <c r="A816" s="31" t="s">
        <v>79</v>
      </c>
      <c r="B816" s="32">
        <v>294000000</v>
      </c>
      <c r="C816" s="32">
        <v>227461058.84999999</v>
      </c>
      <c r="D816" s="32">
        <v>226586006.84999999</v>
      </c>
      <c r="E816" s="32">
        <v>226586006.84999999</v>
      </c>
      <c r="F816" s="32">
        <f t="shared" si="49"/>
        <v>66538941.150000006</v>
      </c>
      <c r="G816" s="33">
        <f t="shared" si="50"/>
        <v>77.367707091836735</v>
      </c>
      <c r="H816" s="33">
        <f t="shared" si="51"/>
        <v>77.070070357142853</v>
      </c>
      <c r="I816" s="33">
        <f t="shared" si="52"/>
        <v>77.070070357142853</v>
      </c>
    </row>
    <row r="817" spans="1:9" x14ac:dyDescent="0.25">
      <c r="A817" s="31" t="s">
        <v>31</v>
      </c>
      <c r="B817" s="32">
        <v>4052022946</v>
      </c>
      <c r="C817" s="32">
        <v>0</v>
      </c>
      <c r="D817" s="32">
        <v>0</v>
      </c>
      <c r="E817" s="32">
        <v>0</v>
      </c>
      <c r="F817" s="32">
        <f t="shared" si="49"/>
        <v>4052022946</v>
      </c>
      <c r="G817" s="33">
        <f t="shared" si="50"/>
        <v>0</v>
      </c>
      <c r="H817" s="33">
        <f t="shared" si="51"/>
        <v>0</v>
      </c>
      <c r="I817" s="33">
        <f t="shared" si="52"/>
        <v>0</v>
      </c>
    </row>
    <row r="818" spans="1:9" x14ac:dyDescent="0.25">
      <c r="A818" s="31" t="s">
        <v>33</v>
      </c>
      <c r="B818" s="32">
        <v>404219291</v>
      </c>
      <c r="C818" s="32">
        <v>276637310</v>
      </c>
      <c r="D818" s="32">
        <v>185741721</v>
      </c>
      <c r="E818" s="32">
        <v>185741721</v>
      </c>
      <c r="F818" s="32">
        <f t="shared" si="49"/>
        <v>127581981</v>
      </c>
      <c r="G818" s="33">
        <f t="shared" si="50"/>
        <v>68.437433877939284</v>
      </c>
      <c r="H818" s="33">
        <f t="shared" si="51"/>
        <v>45.950731480551724</v>
      </c>
      <c r="I818" s="33">
        <f t="shared" si="52"/>
        <v>45.950731480551724</v>
      </c>
    </row>
    <row r="819" spans="1:9" x14ac:dyDescent="0.25">
      <c r="A819" s="31" t="s">
        <v>290</v>
      </c>
      <c r="B819" s="32">
        <v>20000000</v>
      </c>
      <c r="C819" s="32">
        <v>13401993.02</v>
      </c>
      <c r="D819" s="32">
        <v>13401993.02</v>
      </c>
      <c r="E819" s="32">
        <v>13401993.02</v>
      </c>
      <c r="F819" s="32">
        <f t="shared" si="49"/>
        <v>6598006.9800000004</v>
      </c>
      <c r="G819" s="33">
        <f t="shared" si="50"/>
        <v>67.009965100000002</v>
      </c>
      <c r="H819" s="33">
        <f t="shared" si="51"/>
        <v>67.009965100000002</v>
      </c>
      <c r="I819" s="33">
        <f t="shared" si="52"/>
        <v>67.009965100000002</v>
      </c>
    </row>
    <row r="820" spans="1:9" x14ac:dyDescent="0.25">
      <c r="A820" s="31" t="s">
        <v>291</v>
      </c>
      <c r="B820" s="32">
        <v>2647100000</v>
      </c>
      <c r="C820" s="32">
        <v>2309274447</v>
      </c>
      <c r="D820" s="32">
        <v>2309274447</v>
      </c>
      <c r="E820" s="32">
        <v>2309274447</v>
      </c>
      <c r="F820" s="32">
        <f t="shared" si="49"/>
        <v>337825553</v>
      </c>
      <c r="G820" s="33">
        <f t="shared" si="50"/>
        <v>87.23789985266896</v>
      </c>
      <c r="H820" s="33">
        <f t="shared" si="51"/>
        <v>87.23789985266896</v>
      </c>
      <c r="I820" s="33">
        <f t="shared" si="52"/>
        <v>87.23789985266896</v>
      </c>
    </row>
    <row r="821" spans="1:9" x14ac:dyDescent="0.25">
      <c r="A821" s="31" t="s">
        <v>292</v>
      </c>
      <c r="B821" s="32">
        <v>12235300000</v>
      </c>
      <c r="C821" s="32">
        <v>10919863613.389999</v>
      </c>
      <c r="D821" s="32">
        <v>10898511024.309999</v>
      </c>
      <c r="E821" s="32">
        <v>10898511024.309999</v>
      </c>
      <c r="F821" s="32">
        <f t="shared" si="49"/>
        <v>1315436386.6100006</v>
      </c>
      <c r="G821" s="33">
        <f t="shared" si="50"/>
        <v>89.248842393647891</v>
      </c>
      <c r="H821" s="33">
        <f t="shared" si="51"/>
        <v>89.074326124492245</v>
      </c>
      <c r="I821" s="33">
        <f t="shared" si="52"/>
        <v>89.074326124492245</v>
      </c>
    </row>
    <row r="822" spans="1:9" x14ac:dyDescent="0.25">
      <c r="A822" s="31" t="s">
        <v>36</v>
      </c>
      <c r="B822" s="32">
        <v>799177000</v>
      </c>
      <c r="C822" s="32">
        <v>136108123</v>
      </c>
      <c r="D822" s="32">
        <v>136108123</v>
      </c>
      <c r="E822" s="32">
        <v>136108123</v>
      </c>
      <c r="F822" s="32">
        <f t="shared" si="49"/>
        <v>663068877</v>
      </c>
      <c r="G822" s="33">
        <f t="shared" si="50"/>
        <v>17.031036053339875</v>
      </c>
      <c r="H822" s="33">
        <f t="shared" si="51"/>
        <v>17.031036053339875</v>
      </c>
      <c r="I822" s="33">
        <f t="shared" si="52"/>
        <v>17.031036053339875</v>
      </c>
    </row>
    <row r="823" spans="1:9" x14ac:dyDescent="0.25">
      <c r="A823" s="31" t="s">
        <v>68</v>
      </c>
      <c r="B823" s="32">
        <v>1000000000</v>
      </c>
      <c r="C823" s="32">
        <v>240566679</v>
      </c>
      <c r="D823" s="32">
        <v>240566679</v>
      </c>
      <c r="E823" s="32">
        <v>240566679</v>
      </c>
      <c r="F823" s="32">
        <f t="shared" si="49"/>
        <v>759433321</v>
      </c>
      <c r="G823" s="33">
        <f t="shared" si="50"/>
        <v>24.056667900000001</v>
      </c>
      <c r="H823" s="33">
        <f t="shared" si="51"/>
        <v>24.056667900000001</v>
      </c>
      <c r="I823" s="33">
        <f t="shared" si="52"/>
        <v>24.056667900000001</v>
      </c>
    </row>
    <row r="824" spans="1:9" x14ac:dyDescent="0.25">
      <c r="A824" s="31" t="s">
        <v>293</v>
      </c>
      <c r="B824" s="32">
        <v>2579349980</v>
      </c>
      <c r="C824" s="32">
        <v>1105491514</v>
      </c>
      <c r="D824" s="32">
        <v>831236045</v>
      </c>
      <c r="E824" s="32">
        <v>831236045</v>
      </c>
      <c r="F824" s="32">
        <f t="shared" si="49"/>
        <v>1473858466</v>
      </c>
      <c r="G824" s="33">
        <f t="shared" si="50"/>
        <v>42.859306514116398</v>
      </c>
      <c r="H824" s="33">
        <f t="shared" si="51"/>
        <v>32.226570703677829</v>
      </c>
      <c r="I824" s="33">
        <f t="shared" si="52"/>
        <v>32.226570703677829</v>
      </c>
    </row>
    <row r="825" spans="1:9" x14ac:dyDescent="0.25">
      <c r="A825" s="28" t="s">
        <v>81</v>
      </c>
      <c r="B825" s="29">
        <v>2200000000</v>
      </c>
      <c r="C825" s="29">
        <v>2195520175</v>
      </c>
      <c r="D825" s="29">
        <v>616027302.48000002</v>
      </c>
      <c r="E825" s="29">
        <v>616027302.48000002</v>
      </c>
      <c r="F825" s="29">
        <f t="shared" si="49"/>
        <v>4479825</v>
      </c>
      <c r="G825" s="30">
        <f t="shared" si="50"/>
        <v>99.796371590909089</v>
      </c>
      <c r="H825" s="30">
        <f t="shared" si="51"/>
        <v>28.001241021818185</v>
      </c>
      <c r="I825" s="30">
        <f t="shared" si="52"/>
        <v>28.001241021818185</v>
      </c>
    </row>
    <row r="826" spans="1:9" x14ac:dyDescent="0.25">
      <c r="A826" s="31" t="s">
        <v>294</v>
      </c>
      <c r="B826" s="32">
        <v>2200000000</v>
      </c>
      <c r="C826" s="32">
        <v>2195520175</v>
      </c>
      <c r="D826" s="32">
        <v>616027302.48000002</v>
      </c>
      <c r="E826" s="32">
        <v>616027302.48000002</v>
      </c>
      <c r="F826" s="32">
        <f t="shared" si="49"/>
        <v>4479825</v>
      </c>
      <c r="G826" s="33">
        <f t="shared" si="50"/>
        <v>99.796371590909089</v>
      </c>
      <c r="H826" s="33">
        <f t="shared" si="51"/>
        <v>28.001241021818185</v>
      </c>
      <c r="I826" s="33">
        <f t="shared" si="52"/>
        <v>28.001241021818185</v>
      </c>
    </row>
    <row r="827" spans="1:9" x14ac:dyDescent="0.25">
      <c r="A827" s="28" t="s">
        <v>39</v>
      </c>
      <c r="B827" s="29">
        <v>485439709</v>
      </c>
      <c r="C827" s="29">
        <v>473549939</v>
      </c>
      <c r="D827" s="29">
        <v>471951939</v>
      </c>
      <c r="E827" s="29">
        <v>471951939</v>
      </c>
      <c r="F827" s="29">
        <f t="shared" si="49"/>
        <v>11889770</v>
      </c>
      <c r="G827" s="30">
        <f t="shared" si="50"/>
        <v>97.550721587137403</v>
      </c>
      <c r="H827" s="30">
        <f t="shared" si="51"/>
        <v>97.221535496594498</v>
      </c>
      <c r="I827" s="30">
        <f t="shared" si="52"/>
        <v>97.221535496594498</v>
      </c>
    </row>
    <row r="828" spans="1:9" x14ac:dyDescent="0.25">
      <c r="A828" s="31" t="s">
        <v>40</v>
      </c>
      <c r="B828" s="32">
        <v>211018000</v>
      </c>
      <c r="C828" s="32">
        <v>200290230</v>
      </c>
      <c r="D828" s="32">
        <v>198692230</v>
      </c>
      <c r="E828" s="32">
        <v>198692230</v>
      </c>
      <c r="F828" s="32">
        <f t="shared" si="49"/>
        <v>10727770</v>
      </c>
      <c r="G828" s="33">
        <f t="shared" si="50"/>
        <v>94.916182505757803</v>
      </c>
      <c r="H828" s="33">
        <f t="shared" si="51"/>
        <v>94.15890113639594</v>
      </c>
      <c r="I828" s="33">
        <f t="shared" si="52"/>
        <v>94.15890113639594</v>
      </c>
    </row>
    <row r="829" spans="1:9" x14ac:dyDescent="0.25">
      <c r="A829" s="31" t="s">
        <v>42</v>
      </c>
      <c r="B829" s="32">
        <v>273259709</v>
      </c>
      <c r="C829" s="32">
        <v>273259709</v>
      </c>
      <c r="D829" s="32">
        <v>273259709</v>
      </c>
      <c r="E829" s="32">
        <v>273259709</v>
      </c>
      <c r="F829" s="32">
        <f t="shared" si="49"/>
        <v>0</v>
      </c>
      <c r="G829" s="33">
        <f t="shared" si="50"/>
        <v>100</v>
      </c>
      <c r="H829" s="33">
        <f t="shared" si="51"/>
        <v>100</v>
      </c>
      <c r="I829" s="33">
        <f t="shared" si="52"/>
        <v>100</v>
      </c>
    </row>
    <row r="830" spans="1:9" x14ac:dyDescent="0.25">
      <c r="A830" s="31" t="s">
        <v>86</v>
      </c>
      <c r="B830" s="32">
        <v>1162000</v>
      </c>
      <c r="C830" s="32">
        <v>0</v>
      </c>
      <c r="D830" s="32">
        <v>0</v>
      </c>
      <c r="E830" s="32">
        <v>0</v>
      </c>
      <c r="F830" s="32">
        <f t="shared" si="49"/>
        <v>1162000</v>
      </c>
      <c r="G830" s="33">
        <f t="shared" si="50"/>
        <v>0</v>
      </c>
      <c r="H830" s="33">
        <f t="shared" si="51"/>
        <v>0</v>
      </c>
      <c r="I830" s="33">
        <f t="shared" si="52"/>
        <v>0</v>
      </c>
    </row>
    <row r="831" spans="1:9" x14ac:dyDescent="0.25">
      <c r="A831" s="25" t="s">
        <v>43</v>
      </c>
      <c r="B831" s="26">
        <v>22298823000</v>
      </c>
      <c r="C831" s="26">
        <v>15763780402.950001</v>
      </c>
      <c r="D831" s="26">
        <v>6870863720.1899996</v>
      </c>
      <c r="E831" s="26">
        <v>6605408608.0200005</v>
      </c>
      <c r="F831" s="26">
        <f t="shared" si="49"/>
        <v>6535042597.0499992</v>
      </c>
      <c r="G831" s="27">
        <f t="shared" si="50"/>
        <v>70.693329432454803</v>
      </c>
      <c r="H831" s="27">
        <f t="shared" si="51"/>
        <v>30.81267437384475</v>
      </c>
      <c r="I831" s="27">
        <f t="shared" si="52"/>
        <v>29.622229872939933</v>
      </c>
    </row>
    <row r="832" spans="1:9" x14ac:dyDescent="0.25">
      <c r="A832" s="31" t="s">
        <v>295</v>
      </c>
      <c r="B832" s="32">
        <v>400000000</v>
      </c>
      <c r="C832" s="32">
        <v>20000000</v>
      </c>
      <c r="D832" s="32">
        <v>0</v>
      </c>
      <c r="E832" s="32">
        <v>0</v>
      </c>
      <c r="F832" s="32">
        <f t="shared" si="49"/>
        <v>380000000</v>
      </c>
      <c r="G832" s="33">
        <f t="shared" si="50"/>
        <v>5</v>
      </c>
      <c r="H832" s="33">
        <f t="shared" si="51"/>
        <v>0</v>
      </c>
      <c r="I832" s="33">
        <f t="shared" si="52"/>
        <v>0</v>
      </c>
    </row>
    <row r="833" spans="1:9" x14ac:dyDescent="0.25">
      <c r="A833" s="31" t="s">
        <v>296</v>
      </c>
      <c r="B833" s="32">
        <v>4020000000</v>
      </c>
      <c r="C833" s="32">
        <v>856565509.20000005</v>
      </c>
      <c r="D833" s="32">
        <v>30064699</v>
      </c>
      <c r="E833" s="32">
        <v>30064699</v>
      </c>
      <c r="F833" s="32">
        <f t="shared" si="49"/>
        <v>3163434490.8000002</v>
      </c>
      <c r="G833" s="33">
        <f t="shared" si="50"/>
        <v>21.307599731343284</v>
      </c>
      <c r="H833" s="33">
        <f t="shared" si="51"/>
        <v>0.74787808457711435</v>
      </c>
      <c r="I833" s="33">
        <f t="shared" si="52"/>
        <v>0.74787808457711435</v>
      </c>
    </row>
    <row r="834" spans="1:9" x14ac:dyDescent="0.25">
      <c r="A834" s="31" t="s">
        <v>297</v>
      </c>
      <c r="B834" s="32">
        <v>17878823000</v>
      </c>
      <c r="C834" s="32">
        <v>14887214893.75</v>
      </c>
      <c r="D834" s="32">
        <v>6840799021.1899996</v>
      </c>
      <c r="E834" s="32">
        <v>6575343909.0200005</v>
      </c>
      <c r="F834" s="32">
        <f t="shared" si="49"/>
        <v>2991608106.25</v>
      </c>
      <c r="G834" s="33">
        <f t="shared" si="50"/>
        <v>83.267309563666473</v>
      </c>
      <c r="H834" s="33">
        <f t="shared" si="51"/>
        <v>38.262021058041682</v>
      </c>
      <c r="I834" s="33">
        <f t="shared" si="52"/>
        <v>36.777275042210555</v>
      </c>
    </row>
    <row r="835" spans="1:9" x14ac:dyDescent="0.25">
      <c r="A835" s="22" t="s">
        <v>298</v>
      </c>
      <c r="B835" s="23">
        <v>247692518403</v>
      </c>
      <c r="C835" s="23">
        <v>213318279926.10999</v>
      </c>
      <c r="D835" s="23">
        <v>168329238404.64999</v>
      </c>
      <c r="E835" s="23">
        <v>168308962080.64999</v>
      </c>
      <c r="F835" s="23">
        <f t="shared" si="49"/>
        <v>34374238476.890015</v>
      </c>
      <c r="G835" s="24">
        <f t="shared" si="50"/>
        <v>86.122213662924395</v>
      </c>
      <c r="H835" s="24">
        <f t="shared" si="51"/>
        <v>67.958951481439343</v>
      </c>
      <c r="I835" s="24">
        <f t="shared" si="52"/>
        <v>67.950765394862842</v>
      </c>
    </row>
    <row r="836" spans="1:9" x14ac:dyDescent="0.25">
      <c r="A836" s="25" t="s">
        <v>17</v>
      </c>
      <c r="B836" s="26">
        <v>83960832908</v>
      </c>
      <c r="C836" s="26">
        <v>70296184844.470001</v>
      </c>
      <c r="D836" s="26">
        <v>66944278447.660004</v>
      </c>
      <c r="E836" s="26">
        <v>66932846433.660004</v>
      </c>
      <c r="F836" s="26">
        <f t="shared" si="49"/>
        <v>13664648063.529999</v>
      </c>
      <c r="G836" s="27">
        <f t="shared" si="50"/>
        <v>83.72497319255632</v>
      </c>
      <c r="H836" s="27">
        <f t="shared" si="51"/>
        <v>79.732746959542595</v>
      </c>
      <c r="I836" s="27">
        <f t="shared" si="52"/>
        <v>79.719131070318952</v>
      </c>
    </row>
    <row r="837" spans="1:9" x14ac:dyDescent="0.25">
      <c r="A837" s="28" t="s">
        <v>18</v>
      </c>
      <c r="B837" s="29">
        <v>63254445889</v>
      </c>
      <c r="C837" s="29">
        <v>55904936298</v>
      </c>
      <c r="D837" s="29">
        <v>55859909364</v>
      </c>
      <c r="E837" s="29">
        <v>55859909364</v>
      </c>
      <c r="F837" s="29">
        <f t="shared" si="49"/>
        <v>7349509591</v>
      </c>
      <c r="G837" s="30">
        <f t="shared" si="50"/>
        <v>88.381038695845902</v>
      </c>
      <c r="H837" s="30">
        <f t="shared" si="51"/>
        <v>88.309854870950787</v>
      </c>
      <c r="I837" s="30">
        <f t="shared" si="52"/>
        <v>88.309854870950787</v>
      </c>
    </row>
    <row r="838" spans="1:9" x14ac:dyDescent="0.25">
      <c r="A838" s="31" t="s">
        <v>19</v>
      </c>
      <c r="B838" s="32">
        <v>36152148889</v>
      </c>
      <c r="C838" s="32">
        <v>33345630901</v>
      </c>
      <c r="D838" s="32">
        <v>33314457757</v>
      </c>
      <c r="E838" s="32">
        <v>33314457757</v>
      </c>
      <c r="F838" s="32">
        <f t="shared" si="49"/>
        <v>2806517988</v>
      </c>
      <c r="G838" s="33">
        <f t="shared" si="50"/>
        <v>92.236926229151663</v>
      </c>
      <c r="H838" s="33">
        <f t="shared" si="51"/>
        <v>92.150698591354214</v>
      </c>
      <c r="I838" s="33">
        <f t="shared" si="52"/>
        <v>92.150698591354214</v>
      </c>
    </row>
    <row r="839" spans="1:9" x14ac:dyDescent="0.25">
      <c r="A839" s="31" t="s">
        <v>20</v>
      </c>
      <c r="B839" s="32">
        <v>14689331000</v>
      </c>
      <c r="C839" s="32">
        <v>12417801173</v>
      </c>
      <c r="D839" s="32">
        <v>12417801173</v>
      </c>
      <c r="E839" s="32">
        <v>12417801173</v>
      </c>
      <c r="F839" s="32">
        <f t="shared" ref="F839:F902" si="53">+B839-C839</f>
        <v>2271529827</v>
      </c>
      <c r="G839" s="33">
        <f t="shared" ref="G839:G902" si="54">IFERROR(IF(C839&gt;0,+C839/B839*100,0),0)</f>
        <v>84.53619278509008</v>
      </c>
      <c r="H839" s="33">
        <f t="shared" ref="H839:H902" si="55">IFERROR(IF(D839&gt;0,+D839/B839*100,0),0)</f>
        <v>84.53619278509008</v>
      </c>
      <c r="I839" s="33">
        <f t="shared" ref="I839:I902" si="56">IFERROR(IF(E839&gt;0,+E839/B839*100,0),0)</f>
        <v>84.53619278509008</v>
      </c>
    </row>
    <row r="840" spans="1:9" x14ac:dyDescent="0.25">
      <c r="A840" s="31" t="s">
        <v>21</v>
      </c>
      <c r="B840" s="32">
        <v>12189425000</v>
      </c>
      <c r="C840" s="32">
        <v>10141504224</v>
      </c>
      <c r="D840" s="32">
        <v>10127650434</v>
      </c>
      <c r="E840" s="32">
        <v>10127650434</v>
      </c>
      <c r="F840" s="32">
        <f t="shared" si="53"/>
        <v>2047920776</v>
      </c>
      <c r="G840" s="33">
        <f t="shared" si="54"/>
        <v>83.199201143614246</v>
      </c>
      <c r="H840" s="33">
        <f t="shared" si="55"/>
        <v>83.085546972068002</v>
      </c>
      <c r="I840" s="33">
        <f t="shared" si="56"/>
        <v>83.085546972068002</v>
      </c>
    </row>
    <row r="841" spans="1:9" x14ac:dyDescent="0.25">
      <c r="A841" s="31" t="s">
        <v>278</v>
      </c>
      <c r="B841" s="32">
        <v>223541000</v>
      </c>
      <c r="C841" s="32">
        <v>0</v>
      </c>
      <c r="D841" s="32">
        <v>0</v>
      </c>
      <c r="E841" s="32">
        <v>0</v>
      </c>
      <c r="F841" s="32">
        <f t="shared" si="53"/>
        <v>223541000</v>
      </c>
      <c r="G841" s="33">
        <f t="shared" si="54"/>
        <v>0</v>
      </c>
      <c r="H841" s="33">
        <f t="shared" si="55"/>
        <v>0</v>
      </c>
      <c r="I841" s="33">
        <f t="shared" si="56"/>
        <v>0</v>
      </c>
    </row>
    <row r="842" spans="1:9" x14ac:dyDescent="0.25">
      <c r="A842" s="28" t="s">
        <v>22</v>
      </c>
      <c r="B842" s="29">
        <v>12960620000</v>
      </c>
      <c r="C842" s="29">
        <v>11334062911.219999</v>
      </c>
      <c r="D842" s="29">
        <v>8113046682.4099998</v>
      </c>
      <c r="E842" s="29">
        <v>8113046682.4099998</v>
      </c>
      <c r="F842" s="29">
        <f t="shared" si="53"/>
        <v>1626557088.7800007</v>
      </c>
      <c r="G842" s="30">
        <f t="shared" si="54"/>
        <v>87.45000556470292</v>
      </c>
      <c r="H842" s="30">
        <f t="shared" si="55"/>
        <v>62.59767420393468</v>
      </c>
      <c r="I842" s="30">
        <f t="shared" si="56"/>
        <v>62.59767420393468</v>
      </c>
    </row>
    <row r="843" spans="1:9" x14ac:dyDescent="0.25">
      <c r="A843" s="31" t="s">
        <v>67</v>
      </c>
      <c r="B843" s="32">
        <v>317824000</v>
      </c>
      <c r="C843" s="32">
        <v>16931097</v>
      </c>
      <c r="D843" s="32">
        <v>16469470</v>
      </c>
      <c r="E843" s="32">
        <v>16469470</v>
      </c>
      <c r="F843" s="32">
        <f t="shared" si="53"/>
        <v>300892903</v>
      </c>
      <c r="G843" s="33">
        <f t="shared" si="54"/>
        <v>5.3271927230165117</v>
      </c>
      <c r="H843" s="33">
        <f t="shared" si="55"/>
        <v>5.1819466119613367</v>
      </c>
      <c r="I843" s="33">
        <f t="shared" si="56"/>
        <v>5.1819466119613367</v>
      </c>
    </row>
    <row r="844" spans="1:9" x14ac:dyDescent="0.25">
      <c r="A844" s="31" t="s">
        <v>23</v>
      </c>
      <c r="B844" s="32">
        <v>12642796000</v>
      </c>
      <c r="C844" s="32">
        <v>11317131814.219999</v>
      </c>
      <c r="D844" s="32">
        <v>8096577212.4099998</v>
      </c>
      <c r="E844" s="32">
        <v>8096577212.4099998</v>
      </c>
      <c r="F844" s="32">
        <f t="shared" si="53"/>
        <v>1325664185.7800007</v>
      </c>
      <c r="G844" s="33">
        <f t="shared" si="54"/>
        <v>89.514469854769459</v>
      </c>
      <c r="H844" s="33">
        <f t="shared" si="55"/>
        <v>64.041033426545837</v>
      </c>
      <c r="I844" s="33">
        <f t="shared" si="56"/>
        <v>64.041033426545837</v>
      </c>
    </row>
    <row r="845" spans="1:9" x14ac:dyDescent="0.25">
      <c r="A845" s="28" t="s">
        <v>24</v>
      </c>
      <c r="B845" s="29">
        <v>7268782288</v>
      </c>
      <c r="C845" s="29">
        <v>2581982504.25</v>
      </c>
      <c r="D845" s="29">
        <v>2496119270.25</v>
      </c>
      <c r="E845" s="29">
        <v>2484687256.25</v>
      </c>
      <c r="F845" s="29">
        <f t="shared" si="53"/>
        <v>4686799783.75</v>
      </c>
      <c r="G845" s="30">
        <f t="shared" si="54"/>
        <v>35.521527567452161</v>
      </c>
      <c r="H845" s="30">
        <f t="shared" si="55"/>
        <v>34.340267342589584</v>
      </c>
      <c r="I845" s="30">
        <f t="shared" si="56"/>
        <v>34.182991838288501</v>
      </c>
    </row>
    <row r="846" spans="1:9" x14ac:dyDescent="0.25">
      <c r="A846" s="31" t="s">
        <v>299</v>
      </c>
      <c r="B846" s="32">
        <v>258374665</v>
      </c>
      <c r="C846" s="32">
        <v>258374665</v>
      </c>
      <c r="D846" s="32">
        <v>253844741</v>
      </c>
      <c r="E846" s="32">
        <v>253844741</v>
      </c>
      <c r="F846" s="32">
        <f t="shared" si="53"/>
        <v>0</v>
      </c>
      <c r="G846" s="33">
        <f t="shared" si="54"/>
        <v>100</v>
      </c>
      <c r="H846" s="33">
        <f t="shared" si="55"/>
        <v>98.246761539100589</v>
      </c>
      <c r="I846" s="33">
        <f t="shared" si="56"/>
        <v>98.246761539100589</v>
      </c>
    </row>
    <row r="847" spans="1:9" x14ac:dyDescent="0.25">
      <c r="A847" s="31" t="s">
        <v>26</v>
      </c>
      <c r="B847" s="32">
        <v>31010335</v>
      </c>
      <c r="C847" s="32">
        <v>31010335</v>
      </c>
      <c r="D847" s="32">
        <v>31010335</v>
      </c>
      <c r="E847" s="32">
        <v>31010335</v>
      </c>
      <c r="F847" s="32">
        <f t="shared" si="53"/>
        <v>0</v>
      </c>
      <c r="G847" s="33">
        <f t="shared" si="54"/>
        <v>100</v>
      </c>
      <c r="H847" s="33">
        <f t="shared" si="55"/>
        <v>100</v>
      </c>
      <c r="I847" s="33">
        <f t="shared" si="56"/>
        <v>100</v>
      </c>
    </row>
    <row r="848" spans="1:9" x14ac:dyDescent="0.25">
      <c r="A848" s="31" t="s">
        <v>77</v>
      </c>
      <c r="B848" s="32">
        <v>1486144019</v>
      </c>
      <c r="C848" s="32">
        <v>0</v>
      </c>
      <c r="D848" s="32">
        <v>0</v>
      </c>
      <c r="E848" s="32">
        <v>0</v>
      </c>
      <c r="F848" s="32">
        <f t="shared" si="53"/>
        <v>1486144019</v>
      </c>
      <c r="G848" s="33">
        <f t="shared" si="54"/>
        <v>0</v>
      </c>
      <c r="H848" s="33">
        <f t="shared" si="55"/>
        <v>0</v>
      </c>
      <c r="I848" s="33">
        <f t="shared" si="56"/>
        <v>0</v>
      </c>
    </row>
    <row r="849" spans="1:9" x14ac:dyDescent="0.25">
      <c r="A849" s="31" t="s">
        <v>78</v>
      </c>
      <c r="B849" s="32">
        <v>431753000</v>
      </c>
      <c r="C849" s="32">
        <v>372356658.75</v>
      </c>
      <c r="D849" s="32">
        <v>372356658.75</v>
      </c>
      <c r="E849" s="32">
        <v>372356658.75</v>
      </c>
      <c r="F849" s="32">
        <f t="shared" si="53"/>
        <v>59396341.25</v>
      </c>
      <c r="G849" s="33">
        <f t="shared" si="54"/>
        <v>86.242981230008823</v>
      </c>
      <c r="H849" s="33">
        <f t="shared" si="55"/>
        <v>86.242981230008823</v>
      </c>
      <c r="I849" s="33">
        <f t="shared" si="56"/>
        <v>86.242981230008823</v>
      </c>
    </row>
    <row r="850" spans="1:9" x14ac:dyDescent="0.25">
      <c r="A850" s="31" t="s">
        <v>33</v>
      </c>
      <c r="B850" s="32">
        <v>87514600</v>
      </c>
      <c r="C850" s="32">
        <v>21374764</v>
      </c>
      <c r="D850" s="32">
        <v>20532333</v>
      </c>
      <c r="E850" s="32">
        <v>20532333</v>
      </c>
      <c r="F850" s="32">
        <f t="shared" si="53"/>
        <v>66139836</v>
      </c>
      <c r="G850" s="33">
        <f t="shared" si="54"/>
        <v>24.42422635765918</v>
      </c>
      <c r="H850" s="33">
        <f t="shared" si="55"/>
        <v>23.46160869157832</v>
      </c>
      <c r="I850" s="33">
        <f t="shared" si="56"/>
        <v>23.46160869157832</v>
      </c>
    </row>
    <row r="851" spans="1:9" x14ac:dyDescent="0.25">
      <c r="A851" s="31" t="s">
        <v>291</v>
      </c>
      <c r="B851" s="32">
        <v>730385669</v>
      </c>
      <c r="C851" s="32">
        <v>602603185</v>
      </c>
      <c r="D851" s="32">
        <v>602603185</v>
      </c>
      <c r="E851" s="32">
        <v>602603185</v>
      </c>
      <c r="F851" s="32">
        <f t="shared" si="53"/>
        <v>127782484</v>
      </c>
      <c r="G851" s="33">
        <f t="shared" si="54"/>
        <v>82.504793094454868</v>
      </c>
      <c r="H851" s="33">
        <f t="shared" si="55"/>
        <v>82.504793094454868</v>
      </c>
      <c r="I851" s="33">
        <f t="shared" si="56"/>
        <v>82.504793094454868</v>
      </c>
    </row>
    <row r="852" spans="1:9" x14ac:dyDescent="0.25">
      <c r="A852" s="31" t="s">
        <v>36</v>
      </c>
      <c r="B852" s="32">
        <v>2121800000</v>
      </c>
      <c r="C852" s="32">
        <v>259378813.5</v>
      </c>
      <c r="D852" s="32">
        <v>257914871.5</v>
      </c>
      <c r="E852" s="32">
        <v>257914871.5</v>
      </c>
      <c r="F852" s="32">
        <f t="shared" si="53"/>
        <v>1862421186.5</v>
      </c>
      <c r="G852" s="33">
        <f t="shared" si="54"/>
        <v>12.224470426053351</v>
      </c>
      <c r="H852" s="33">
        <f t="shared" si="55"/>
        <v>12.155475139032896</v>
      </c>
      <c r="I852" s="33">
        <f t="shared" si="56"/>
        <v>12.155475139032896</v>
      </c>
    </row>
    <row r="853" spans="1:9" x14ac:dyDescent="0.25">
      <c r="A853" s="31" t="s">
        <v>68</v>
      </c>
      <c r="B853" s="32">
        <v>2121800000</v>
      </c>
      <c r="C853" s="32">
        <v>1036884083</v>
      </c>
      <c r="D853" s="32">
        <v>957857146</v>
      </c>
      <c r="E853" s="32">
        <v>946425132</v>
      </c>
      <c r="F853" s="32">
        <f t="shared" si="53"/>
        <v>1084915917</v>
      </c>
      <c r="G853" s="33">
        <f t="shared" si="54"/>
        <v>48.868134744085211</v>
      </c>
      <c r="H853" s="33">
        <f t="shared" si="55"/>
        <v>45.143611367706669</v>
      </c>
      <c r="I853" s="33">
        <f t="shared" si="56"/>
        <v>44.604822886228675</v>
      </c>
    </row>
    <row r="854" spans="1:9" x14ac:dyDescent="0.25">
      <c r="A854" s="28" t="s">
        <v>39</v>
      </c>
      <c r="B854" s="29">
        <v>476984731</v>
      </c>
      <c r="C854" s="29">
        <v>475203131</v>
      </c>
      <c r="D854" s="29">
        <v>475203131</v>
      </c>
      <c r="E854" s="29">
        <v>475203131</v>
      </c>
      <c r="F854" s="29">
        <f t="shared" si="53"/>
        <v>1781600</v>
      </c>
      <c r="G854" s="30">
        <f t="shared" si="54"/>
        <v>99.626486995450591</v>
      </c>
      <c r="H854" s="30">
        <f t="shared" si="55"/>
        <v>99.626486995450591</v>
      </c>
      <c r="I854" s="30">
        <f t="shared" si="56"/>
        <v>99.626486995450591</v>
      </c>
    </row>
    <row r="855" spans="1:9" x14ac:dyDescent="0.25">
      <c r="A855" s="31" t="s">
        <v>40</v>
      </c>
      <c r="B855" s="32">
        <v>6513400</v>
      </c>
      <c r="C855" s="32">
        <v>4731800</v>
      </c>
      <c r="D855" s="32">
        <v>4731800</v>
      </c>
      <c r="E855" s="32">
        <v>4731800</v>
      </c>
      <c r="F855" s="32">
        <f t="shared" si="53"/>
        <v>1781600</v>
      </c>
      <c r="G855" s="33">
        <f t="shared" si="54"/>
        <v>72.647158166241894</v>
      </c>
      <c r="H855" s="33">
        <f t="shared" si="55"/>
        <v>72.647158166241894</v>
      </c>
      <c r="I855" s="33">
        <f t="shared" si="56"/>
        <v>72.647158166241894</v>
      </c>
    </row>
    <row r="856" spans="1:9" x14ac:dyDescent="0.25">
      <c r="A856" s="31" t="s">
        <v>42</v>
      </c>
      <c r="B856" s="32">
        <v>470471331</v>
      </c>
      <c r="C856" s="32">
        <v>470471331</v>
      </c>
      <c r="D856" s="32">
        <v>470471331</v>
      </c>
      <c r="E856" s="32">
        <v>470471331</v>
      </c>
      <c r="F856" s="32">
        <f t="shared" si="53"/>
        <v>0</v>
      </c>
      <c r="G856" s="33">
        <f t="shared" si="54"/>
        <v>100</v>
      </c>
      <c r="H856" s="33">
        <f t="shared" si="55"/>
        <v>100</v>
      </c>
      <c r="I856" s="33">
        <f t="shared" si="56"/>
        <v>100</v>
      </c>
    </row>
    <row r="857" spans="1:9" x14ac:dyDescent="0.25">
      <c r="A857" s="25" t="s">
        <v>43</v>
      </c>
      <c r="B857" s="26">
        <v>163731685495</v>
      </c>
      <c r="C857" s="26">
        <v>143022095081.63998</v>
      </c>
      <c r="D857" s="26">
        <v>101384959956.99001</v>
      </c>
      <c r="E857" s="26">
        <v>101376115646.99001</v>
      </c>
      <c r="F857" s="26">
        <f t="shared" si="53"/>
        <v>20709590413.360016</v>
      </c>
      <c r="G857" s="27">
        <f t="shared" si="54"/>
        <v>87.351507223082706</v>
      </c>
      <c r="H857" s="27">
        <f t="shared" si="55"/>
        <v>61.921404919566456</v>
      </c>
      <c r="I857" s="27">
        <f t="shared" si="56"/>
        <v>61.916003210072503</v>
      </c>
    </row>
    <row r="858" spans="1:9" x14ac:dyDescent="0.25">
      <c r="A858" s="31" t="s">
        <v>300</v>
      </c>
      <c r="B858" s="32">
        <v>1051321372</v>
      </c>
      <c r="C858" s="32">
        <v>825972601.38999999</v>
      </c>
      <c r="D858" s="32">
        <v>652933308</v>
      </c>
      <c r="E858" s="32">
        <v>652933308</v>
      </c>
      <c r="F858" s="32">
        <f t="shared" si="53"/>
        <v>225348770.61000001</v>
      </c>
      <c r="G858" s="33">
        <f t="shared" si="54"/>
        <v>78.565186953128915</v>
      </c>
      <c r="H858" s="33">
        <f t="shared" si="55"/>
        <v>62.105967346395772</v>
      </c>
      <c r="I858" s="33">
        <f t="shared" si="56"/>
        <v>62.105967346395772</v>
      </c>
    </row>
    <row r="859" spans="1:9" x14ac:dyDescent="0.25">
      <c r="A859" s="31" t="s">
        <v>301</v>
      </c>
      <c r="B859" s="32">
        <v>3766785417</v>
      </c>
      <c r="C859" s="32">
        <v>3647497071.0700002</v>
      </c>
      <c r="D859" s="32">
        <v>2337875940</v>
      </c>
      <c r="E859" s="32">
        <v>2337875940</v>
      </c>
      <c r="F859" s="32">
        <f t="shared" si="53"/>
        <v>119288345.92999983</v>
      </c>
      <c r="G859" s="33">
        <f t="shared" si="54"/>
        <v>96.833152602969207</v>
      </c>
      <c r="H859" s="33">
        <f t="shared" si="55"/>
        <v>62.065546113905434</v>
      </c>
      <c r="I859" s="33">
        <f t="shared" si="56"/>
        <v>62.065546113905434</v>
      </c>
    </row>
    <row r="860" spans="1:9" x14ac:dyDescent="0.25">
      <c r="A860" s="31" t="s">
        <v>302</v>
      </c>
      <c r="B860" s="32">
        <v>7099390975</v>
      </c>
      <c r="C860" s="32">
        <v>6849198599.8199997</v>
      </c>
      <c r="D860" s="32">
        <v>5558858036</v>
      </c>
      <c r="E860" s="32">
        <v>5558858036</v>
      </c>
      <c r="F860" s="32">
        <f t="shared" si="53"/>
        <v>250192375.18000031</v>
      </c>
      <c r="G860" s="33">
        <f t="shared" si="54"/>
        <v>96.475861435705752</v>
      </c>
      <c r="H860" s="33">
        <f t="shared" si="55"/>
        <v>78.300491627734303</v>
      </c>
      <c r="I860" s="33">
        <f t="shared" si="56"/>
        <v>78.300491627734303</v>
      </c>
    </row>
    <row r="861" spans="1:9" x14ac:dyDescent="0.25">
      <c r="A861" s="31" t="s">
        <v>303</v>
      </c>
      <c r="B861" s="32">
        <v>8956381813</v>
      </c>
      <c r="C861" s="32">
        <v>8108139095.4200001</v>
      </c>
      <c r="D861" s="32">
        <v>6513189677</v>
      </c>
      <c r="E861" s="32">
        <v>6513189677</v>
      </c>
      <c r="F861" s="32">
        <f t="shared" si="53"/>
        <v>848242717.57999992</v>
      </c>
      <c r="G861" s="33">
        <f t="shared" si="54"/>
        <v>90.529180920482943</v>
      </c>
      <c r="H861" s="33">
        <f t="shared" si="55"/>
        <v>72.721215028441975</v>
      </c>
      <c r="I861" s="33">
        <f t="shared" si="56"/>
        <v>72.721215028441975</v>
      </c>
    </row>
    <row r="862" spans="1:9" x14ac:dyDescent="0.25">
      <c r="A862" s="31" t="s">
        <v>304</v>
      </c>
      <c r="B862" s="32">
        <v>11159819091</v>
      </c>
      <c r="C862" s="32">
        <v>9953581386.3600006</v>
      </c>
      <c r="D862" s="32">
        <v>7734996637</v>
      </c>
      <c r="E862" s="32">
        <v>7734996637</v>
      </c>
      <c r="F862" s="32">
        <f t="shared" si="53"/>
        <v>1206237704.6399994</v>
      </c>
      <c r="G862" s="33">
        <f t="shared" si="54"/>
        <v>89.19124320202657</v>
      </c>
      <c r="H862" s="33">
        <f t="shared" si="55"/>
        <v>69.311129274828502</v>
      </c>
      <c r="I862" s="33">
        <f t="shared" si="56"/>
        <v>69.311129274828502</v>
      </c>
    </row>
    <row r="863" spans="1:9" x14ac:dyDescent="0.25">
      <c r="A863" s="31" t="s">
        <v>305</v>
      </c>
      <c r="B863" s="32">
        <v>12011116086</v>
      </c>
      <c r="C863" s="32">
        <v>10357471725.809999</v>
      </c>
      <c r="D863" s="32">
        <v>8109214065.5600004</v>
      </c>
      <c r="E863" s="32">
        <v>8109214065.5600004</v>
      </c>
      <c r="F863" s="32">
        <f t="shared" si="53"/>
        <v>1653644360.1900005</v>
      </c>
      <c r="G863" s="33">
        <f t="shared" si="54"/>
        <v>86.232383832194699</v>
      </c>
      <c r="H863" s="33">
        <f t="shared" si="55"/>
        <v>67.51424270232468</v>
      </c>
      <c r="I863" s="33">
        <f t="shared" si="56"/>
        <v>67.51424270232468</v>
      </c>
    </row>
    <row r="864" spans="1:9" x14ac:dyDescent="0.25">
      <c r="A864" s="31" t="s">
        <v>306</v>
      </c>
      <c r="B864" s="32">
        <v>6278593127</v>
      </c>
      <c r="C864" s="32">
        <v>5528836332.8199997</v>
      </c>
      <c r="D864" s="32">
        <v>4359047236.96</v>
      </c>
      <c r="E864" s="32">
        <v>4359047236.96</v>
      </c>
      <c r="F864" s="32">
        <f t="shared" si="53"/>
        <v>749756794.18000031</v>
      </c>
      <c r="G864" s="33">
        <f t="shared" si="54"/>
        <v>88.058522362982856</v>
      </c>
      <c r="H864" s="33">
        <f t="shared" si="55"/>
        <v>69.427133575747632</v>
      </c>
      <c r="I864" s="33">
        <f t="shared" si="56"/>
        <v>69.427133575747632</v>
      </c>
    </row>
    <row r="865" spans="1:9" x14ac:dyDescent="0.25">
      <c r="A865" s="31" t="s">
        <v>307</v>
      </c>
      <c r="B865" s="32">
        <v>41214057554</v>
      </c>
      <c r="C865" s="32">
        <v>31935412736.799999</v>
      </c>
      <c r="D865" s="32">
        <v>19573677478.68</v>
      </c>
      <c r="E865" s="32">
        <v>19564833168.68</v>
      </c>
      <c r="F865" s="32">
        <f t="shared" si="53"/>
        <v>9278644817.2000008</v>
      </c>
      <c r="G865" s="33">
        <f t="shared" si="54"/>
        <v>77.486699034564083</v>
      </c>
      <c r="H865" s="33">
        <f t="shared" si="55"/>
        <v>47.492721271216574</v>
      </c>
      <c r="I865" s="33">
        <f t="shared" si="56"/>
        <v>47.471261821395572</v>
      </c>
    </row>
    <row r="866" spans="1:9" x14ac:dyDescent="0.25">
      <c r="A866" s="31" t="s">
        <v>308</v>
      </c>
      <c r="B866" s="32">
        <v>32253058720</v>
      </c>
      <c r="C866" s="32">
        <v>29201586522.099998</v>
      </c>
      <c r="D866" s="32">
        <v>21029172009.52</v>
      </c>
      <c r="E866" s="32">
        <v>21029172009.52</v>
      </c>
      <c r="F866" s="32">
        <f t="shared" si="53"/>
        <v>3051472197.9000015</v>
      </c>
      <c r="G866" s="33">
        <f t="shared" si="54"/>
        <v>90.538968026595896</v>
      </c>
      <c r="H866" s="33">
        <f t="shared" si="55"/>
        <v>65.200551030156689</v>
      </c>
      <c r="I866" s="33">
        <f t="shared" si="56"/>
        <v>65.200551030156689</v>
      </c>
    </row>
    <row r="867" spans="1:9" x14ac:dyDescent="0.25">
      <c r="A867" s="31" t="s">
        <v>309</v>
      </c>
      <c r="B867" s="32">
        <v>35326676910</v>
      </c>
      <c r="C867" s="32">
        <v>32789122818.77</v>
      </c>
      <c r="D867" s="32">
        <v>22700254686.030003</v>
      </c>
      <c r="E867" s="32">
        <v>22700254686.030003</v>
      </c>
      <c r="F867" s="32">
        <f t="shared" si="53"/>
        <v>2537554091.2299995</v>
      </c>
      <c r="G867" s="33">
        <f t="shared" si="54"/>
        <v>92.816889916663271</v>
      </c>
      <c r="H867" s="33">
        <f t="shared" si="55"/>
        <v>64.25810937117663</v>
      </c>
      <c r="I867" s="33">
        <f t="shared" si="56"/>
        <v>64.25810937117663</v>
      </c>
    </row>
    <row r="868" spans="1:9" x14ac:dyDescent="0.25">
      <c r="A868" s="31" t="s">
        <v>310</v>
      </c>
      <c r="B868" s="32">
        <v>172459431</v>
      </c>
      <c r="C868" s="32">
        <v>164459431</v>
      </c>
      <c r="D868" s="32">
        <v>70307000.959999993</v>
      </c>
      <c r="E868" s="32">
        <v>70307000.959999993</v>
      </c>
      <c r="F868" s="32">
        <f t="shared" si="53"/>
        <v>8000000</v>
      </c>
      <c r="G868" s="33">
        <f t="shared" si="54"/>
        <v>95.361227882051864</v>
      </c>
      <c r="H868" s="33">
        <f t="shared" si="55"/>
        <v>40.767269468725075</v>
      </c>
      <c r="I868" s="33">
        <f t="shared" si="56"/>
        <v>40.767269468725075</v>
      </c>
    </row>
    <row r="869" spans="1:9" x14ac:dyDescent="0.25">
      <c r="A869" s="31" t="s">
        <v>311</v>
      </c>
      <c r="B869" s="32">
        <v>4442024999</v>
      </c>
      <c r="C869" s="32">
        <v>3660816760.2799997</v>
      </c>
      <c r="D869" s="32">
        <v>2745433881.2799997</v>
      </c>
      <c r="E869" s="32">
        <v>2745433881.2799997</v>
      </c>
      <c r="F869" s="32">
        <f t="shared" si="53"/>
        <v>781208238.72000027</v>
      </c>
      <c r="G869" s="33">
        <f t="shared" si="54"/>
        <v>82.413240832821344</v>
      </c>
      <c r="H869" s="33">
        <f t="shared" si="55"/>
        <v>61.805907933837808</v>
      </c>
      <c r="I869" s="33">
        <f t="shared" si="56"/>
        <v>61.805907933837808</v>
      </c>
    </row>
    <row r="870" spans="1:9" x14ac:dyDescent="0.25">
      <c r="A870" s="22" t="s">
        <v>312</v>
      </c>
      <c r="B870" s="23">
        <v>13938123397</v>
      </c>
      <c r="C870" s="23">
        <v>9451046466.1700001</v>
      </c>
      <c r="D870" s="23">
        <v>7152139887.1400003</v>
      </c>
      <c r="E870" s="23">
        <v>6504681963.7699995</v>
      </c>
      <c r="F870" s="23">
        <f t="shared" si="53"/>
        <v>4487076930.8299999</v>
      </c>
      <c r="G870" s="24">
        <f t="shared" si="54"/>
        <v>67.807165979060102</v>
      </c>
      <c r="H870" s="24">
        <f t="shared" si="55"/>
        <v>51.313506728455316</v>
      </c>
      <c r="I870" s="24">
        <f t="shared" si="56"/>
        <v>46.668276485269516</v>
      </c>
    </row>
    <row r="871" spans="1:9" x14ac:dyDescent="0.25">
      <c r="A871" s="25" t="s">
        <v>17</v>
      </c>
      <c r="B871" s="26">
        <v>6332559000</v>
      </c>
      <c r="C871" s="26">
        <v>5029764709.5699997</v>
      </c>
      <c r="D871" s="26">
        <v>4165379513.96</v>
      </c>
      <c r="E871" s="26">
        <v>4074090757.4799995</v>
      </c>
      <c r="F871" s="26">
        <f t="shared" si="53"/>
        <v>1302794290.4300003</v>
      </c>
      <c r="G871" s="27">
        <f t="shared" si="54"/>
        <v>79.427048521300776</v>
      </c>
      <c r="H871" s="27">
        <f t="shared" si="55"/>
        <v>65.777192347674927</v>
      </c>
      <c r="I871" s="27">
        <f t="shared" si="56"/>
        <v>64.335614677731385</v>
      </c>
    </row>
    <row r="872" spans="1:9" x14ac:dyDescent="0.25">
      <c r="A872" s="28" t="s">
        <v>18</v>
      </c>
      <c r="B872" s="29">
        <v>846764000</v>
      </c>
      <c r="C872" s="29">
        <v>677009780.75999999</v>
      </c>
      <c r="D872" s="29">
        <v>677009780.75999999</v>
      </c>
      <c r="E872" s="29">
        <v>677009780.75999999</v>
      </c>
      <c r="F872" s="29">
        <f t="shared" si="53"/>
        <v>169754219.24000001</v>
      </c>
      <c r="G872" s="30">
        <f t="shared" si="54"/>
        <v>79.952593728594977</v>
      </c>
      <c r="H872" s="30">
        <f t="shared" si="55"/>
        <v>79.952593728594977</v>
      </c>
      <c r="I872" s="30">
        <f t="shared" si="56"/>
        <v>79.952593728594977</v>
      </c>
    </row>
    <row r="873" spans="1:9" x14ac:dyDescent="0.25">
      <c r="A873" s="31" t="s">
        <v>19</v>
      </c>
      <c r="B873" s="32">
        <v>547532410</v>
      </c>
      <c r="C873" s="32">
        <v>461622845.5</v>
      </c>
      <c r="D873" s="32">
        <v>461622845.5</v>
      </c>
      <c r="E873" s="32">
        <v>461622845.5</v>
      </c>
      <c r="F873" s="32">
        <f t="shared" si="53"/>
        <v>85909564.5</v>
      </c>
      <c r="G873" s="33">
        <f t="shared" si="54"/>
        <v>84.309684151847748</v>
      </c>
      <c r="H873" s="33">
        <f t="shared" si="55"/>
        <v>84.309684151847748</v>
      </c>
      <c r="I873" s="33">
        <f t="shared" si="56"/>
        <v>84.309684151847748</v>
      </c>
    </row>
    <row r="874" spans="1:9" x14ac:dyDescent="0.25">
      <c r="A874" s="31" t="s">
        <v>20</v>
      </c>
      <c r="B874" s="32">
        <v>188807000</v>
      </c>
      <c r="C874" s="32">
        <v>159559549.25999999</v>
      </c>
      <c r="D874" s="32">
        <v>159559549.25999999</v>
      </c>
      <c r="E874" s="32">
        <v>159559549.25999999</v>
      </c>
      <c r="F874" s="32">
        <f t="shared" si="53"/>
        <v>29247450.74000001</v>
      </c>
      <c r="G874" s="33">
        <f t="shared" si="54"/>
        <v>84.509339833798521</v>
      </c>
      <c r="H874" s="33">
        <f t="shared" si="55"/>
        <v>84.509339833798521</v>
      </c>
      <c r="I874" s="33">
        <f t="shared" si="56"/>
        <v>84.509339833798521</v>
      </c>
    </row>
    <row r="875" spans="1:9" x14ac:dyDescent="0.25">
      <c r="A875" s="31" t="s">
        <v>21</v>
      </c>
      <c r="B875" s="32">
        <v>101656980</v>
      </c>
      <c r="C875" s="32">
        <v>55827386</v>
      </c>
      <c r="D875" s="32">
        <v>55827386</v>
      </c>
      <c r="E875" s="32">
        <v>55827386</v>
      </c>
      <c r="F875" s="32">
        <f t="shared" si="53"/>
        <v>45829594</v>
      </c>
      <c r="G875" s="33">
        <f t="shared" si="54"/>
        <v>54.917415410137103</v>
      </c>
      <c r="H875" s="33">
        <f t="shared" si="55"/>
        <v>54.917415410137103</v>
      </c>
      <c r="I875" s="33">
        <f t="shared" si="56"/>
        <v>54.917415410137103</v>
      </c>
    </row>
    <row r="876" spans="1:9" x14ac:dyDescent="0.25">
      <c r="A876" s="31" t="s">
        <v>278</v>
      </c>
      <c r="B876" s="32">
        <v>8767610</v>
      </c>
      <c r="C876" s="32">
        <v>0</v>
      </c>
      <c r="D876" s="32">
        <v>0</v>
      </c>
      <c r="E876" s="32">
        <v>0</v>
      </c>
      <c r="F876" s="32">
        <f t="shared" si="53"/>
        <v>8767610</v>
      </c>
      <c r="G876" s="33">
        <f t="shared" si="54"/>
        <v>0</v>
      </c>
      <c r="H876" s="33">
        <f t="shared" si="55"/>
        <v>0</v>
      </c>
      <c r="I876" s="33">
        <f t="shared" si="56"/>
        <v>0</v>
      </c>
    </row>
    <row r="877" spans="1:9" x14ac:dyDescent="0.25">
      <c r="A877" s="28" t="s">
        <v>22</v>
      </c>
      <c r="B877" s="29">
        <v>5202034000</v>
      </c>
      <c r="C877" s="29">
        <v>4228576135.8099999</v>
      </c>
      <c r="D877" s="29">
        <v>3364190940.1999998</v>
      </c>
      <c r="E877" s="29">
        <v>3272902183.7199998</v>
      </c>
      <c r="F877" s="29">
        <f t="shared" si="53"/>
        <v>973457864.19000006</v>
      </c>
      <c r="G877" s="30">
        <f t="shared" si="54"/>
        <v>81.286976129144875</v>
      </c>
      <c r="H877" s="30">
        <f t="shared" si="55"/>
        <v>64.670683432672689</v>
      </c>
      <c r="I877" s="30">
        <f t="shared" si="56"/>
        <v>62.915816846256668</v>
      </c>
    </row>
    <row r="878" spans="1:9" x14ac:dyDescent="0.25">
      <c r="A878" s="31" t="s">
        <v>23</v>
      </c>
      <c r="B878" s="32">
        <v>5202034000</v>
      </c>
      <c r="C878" s="32">
        <v>4228576135.8099999</v>
      </c>
      <c r="D878" s="32">
        <v>3364190940.1999998</v>
      </c>
      <c r="E878" s="32">
        <v>3272902183.7199998</v>
      </c>
      <c r="F878" s="32">
        <f t="shared" si="53"/>
        <v>973457864.19000006</v>
      </c>
      <c r="G878" s="33">
        <f t="shared" si="54"/>
        <v>81.286976129144875</v>
      </c>
      <c r="H878" s="33">
        <f t="shared" si="55"/>
        <v>64.670683432672689</v>
      </c>
      <c r="I878" s="33">
        <f t="shared" si="56"/>
        <v>62.915816846256668</v>
      </c>
    </row>
    <row r="879" spans="1:9" x14ac:dyDescent="0.25">
      <c r="A879" s="28" t="s">
        <v>24</v>
      </c>
      <c r="B879" s="29">
        <v>130897000</v>
      </c>
      <c r="C879" s="29">
        <v>1979253</v>
      </c>
      <c r="D879" s="29">
        <v>1979253</v>
      </c>
      <c r="E879" s="29">
        <v>1979253</v>
      </c>
      <c r="F879" s="29">
        <f t="shared" si="53"/>
        <v>128917747</v>
      </c>
      <c r="G879" s="30">
        <f t="shared" si="54"/>
        <v>1.5120690313758145</v>
      </c>
      <c r="H879" s="30">
        <f t="shared" si="55"/>
        <v>1.5120690313758145</v>
      </c>
      <c r="I879" s="30">
        <f t="shared" si="56"/>
        <v>1.5120690313758145</v>
      </c>
    </row>
    <row r="880" spans="1:9" x14ac:dyDescent="0.25">
      <c r="A880" s="31" t="s">
        <v>77</v>
      </c>
      <c r="B880" s="32">
        <v>25661000</v>
      </c>
      <c r="C880" s="32">
        <v>0</v>
      </c>
      <c r="D880" s="32">
        <v>0</v>
      </c>
      <c r="E880" s="32">
        <v>0</v>
      </c>
      <c r="F880" s="32">
        <f t="shared" si="53"/>
        <v>25661000</v>
      </c>
      <c r="G880" s="33">
        <f t="shared" si="54"/>
        <v>0</v>
      </c>
      <c r="H880" s="33">
        <f t="shared" si="55"/>
        <v>0</v>
      </c>
      <c r="I880" s="33">
        <f t="shared" si="56"/>
        <v>0</v>
      </c>
    </row>
    <row r="881" spans="1:9" x14ac:dyDescent="0.25">
      <c r="A881" s="31" t="s">
        <v>33</v>
      </c>
      <c r="B881" s="32">
        <v>1836000</v>
      </c>
      <c r="C881" s="32">
        <v>1136553</v>
      </c>
      <c r="D881" s="32">
        <v>1136553</v>
      </c>
      <c r="E881" s="32">
        <v>1136553</v>
      </c>
      <c r="F881" s="32">
        <f t="shared" si="53"/>
        <v>699447</v>
      </c>
      <c r="G881" s="33">
        <f t="shared" si="54"/>
        <v>61.90375816993464</v>
      </c>
      <c r="H881" s="33">
        <f t="shared" si="55"/>
        <v>61.90375816993464</v>
      </c>
      <c r="I881" s="33">
        <f t="shared" si="56"/>
        <v>61.90375816993464</v>
      </c>
    </row>
    <row r="882" spans="1:9" x14ac:dyDescent="0.25">
      <c r="A882" s="31" t="s">
        <v>36</v>
      </c>
      <c r="B882" s="32">
        <v>103400000</v>
      </c>
      <c r="C882" s="32">
        <v>842700</v>
      </c>
      <c r="D882" s="32">
        <v>842700</v>
      </c>
      <c r="E882" s="32">
        <v>842700</v>
      </c>
      <c r="F882" s="32">
        <f t="shared" si="53"/>
        <v>102557300</v>
      </c>
      <c r="G882" s="33">
        <f t="shared" si="54"/>
        <v>0.81499032882011613</v>
      </c>
      <c r="H882" s="33">
        <f t="shared" si="55"/>
        <v>0.81499032882011613</v>
      </c>
      <c r="I882" s="33">
        <f t="shared" si="56"/>
        <v>0.81499032882011613</v>
      </c>
    </row>
    <row r="883" spans="1:9" x14ac:dyDescent="0.25">
      <c r="A883" s="28" t="s">
        <v>39</v>
      </c>
      <c r="B883" s="29">
        <v>152864000</v>
      </c>
      <c r="C883" s="29">
        <v>122199540</v>
      </c>
      <c r="D883" s="29">
        <v>122199540</v>
      </c>
      <c r="E883" s="29">
        <v>122199540</v>
      </c>
      <c r="F883" s="29">
        <f t="shared" si="53"/>
        <v>30664460</v>
      </c>
      <c r="G883" s="30">
        <f t="shared" si="54"/>
        <v>79.940038203893664</v>
      </c>
      <c r="H883" s="30">
        <f t="shared" si="55"/>
        <v>79.940038203893664</v>
      </c>
      <c r="I883" s="30">
        <f t="shared" si="56"/>
        <v>79.940038203893664</v>
      </c>
    </row>
    <row r="884" spans="1:9" x14ac:dyDescent="0.25">
      <c r="A884" s="31" t="s">
        <v>40</v>
      </c>
      <c r="B884" s="32">
        <v>114121000</v>
      </c>
      <c r="C884" s="32">
        <v>89595000</v>
      </c>
      <c r="D884" s="32">
        <v>89595000</v>
      </c>
      <c r="E884" s="32">
        <v>89595000</v>
      </c>
      <c r="F884" s="32">
        <f t="shared" si="53"/>
        <v>24526000</v>
      </c>
      <c r="G884" s="33">
        <f t="shared" si="54"/>
        <v>78.508775773082945</v>
      </c>
      <c r="H884" s="33">
        <f t="shared" si="55"/>
        <v>78.508775773082945</v>
      </c>
      <c r="I884" s="33">
        <f t="shared" si="56"/>
        <v>78.508775773082945</v>
      </c>
    </row>
    <row r="885" spans="1:9" x14ac:dyDescent="0.25">
      <c r="A885" s="31" t="s">
        <v>42</v>
      </c>
      <c r="B885" s="32">
        <v>32864000</v>
      </c>
      <c r="C885" s="32">
        <v>26962548</v>
      </c>
      <c r="D885" s="32">
        <v>26962548</v>
      </c>
      <c r="E885" s="32">
        <v>26962548</v>
      </c>
      <c r="F885" s="32">
        <f t="shared" si="53"/>
        <v>5901452</v>
      </c>
      <c r="G885" s="33">
        <f t="shared" si="54"/>
        <v>82.042806718597859</v>
      </c>
      <c r="H885" s="33">
        <f t="shared" si="55"/>
        <v>82.042806718597859</v>
      </c>
      <c r="I885" s="33">
        <f t="shared" si="56"/>
        <v>82.042806718597859</v>
      </c>
    </row>
    <row r="886" spans="1:9" x14ac:dyDescent="0.25">
      <c r="A886" s="31" t="s">
        <v>313</v>
      </c>
      <c r="B886" s="32">
        <v>5879000</v>
      </c>
      <c r="C886" s="32">
        <v>5641992</v>
      </c>
      <c r="D886" s="32">
        <v>5641992</v>
      </c>
      <c r="E886" s="32">
        <v>5641992</v>
      </c>
      <c r="F886" s="32">
        <f t="shared" si="53"/>
        <v>237008</v>
      </c>
      <c r="G886" s="33">
        <f t="shared" si="54"/>
        <v>95.968566082667124</v>
      </c>
      <c r="H886" s="33">
        <f t="shared" si="55"/>
        <v>95.968566082667124</v>
      </c>
      <c r="I886" s="33">
        <f t="shared" si="56"/>
        <v>95.968566082667124</v>
      </c>
    </row>
    <row r="887" spans="1:9" x14ac:dyDescent="0.25">
      <c r="A887" s="25" t="s">
        <v>43</v>
      </c>
      <c r="B887" s="26">
        <v>7605564397</v>
      </c>
      <c r="C887" s="26">
        <v>4421281756.6000004</v>
      </c>
      <c r="D887" s="26">
        <v>2986760373.1799998</v>
      </c>
      <c r="E887" s="26">
        <v>2430591206.29</v>
      </c>
      <c r="F887" s="26">
        <f t="shared" si="53"/>
        <v>3184282640.3999996</v>
      </c>
      <c r="G887" s="27">
        <f t="shared" si="54"/>
        <v>58.132198030483664</v>
      </c>
      <c r="H887" s="27">
        <f t="shared" si="55"/>
        <v>39.270726237728283</v>
      </c>
      <c r="I887" s="27">
        <f t="shared" si="56"/>
        <v>31.958064903753126</v>
      </c>
    </row>
    <row r="888" spans="1:9" x14ac:dyDescent="0.25">
      <c r="A888" s="31" t="s">
        <v>314</v>
      </c>
      <c r="B888" s="32">
        <v>2833662920</v>
      </c>
      <c r="C888" s="32">
        <v>2560419099.71</v>
      </c>
      <c r="D888" s="32">
        <v>2074094266.29</v>
      </c>
      <c r="E888" s="32">
        <v>2024294266.29</v>
      </c>
      <c r="F888" s="32">
        <f t="shared" si="53"/>
        <v>273243820.28999996</v>
      </c>
      <c r="G888" s="33">
        <f t="shared" si="54"/>
        <v>90.357222153649815</v>
      </c>
      <c r="H888" s="33">
        <f t="shared" si="55"/>
        <v>73.194812680472239</v>
      </c>
      <c r="I888" s="33">
        <f t="shared" si="56"/>
        <v>71.437370055645147</v>
      </c>
    </row>
    <row r="889" spans="1:9" x14ac:dyDescent="0.25">
      <c r="A889" s="31" t="s">
        <v>315</v>
      </c>
      <c r="B889" s="32">
        <v>4771901477</v>
      </c>
      <c r="C889" s="32">
        <v>1860862656.8900001</v>
      </c>
      <c r="D889" s="32">
        <v>912666106.88999999</v>
      </c>
      <c r="E889" s="32">
        <v>406296940</v>
      </c>
      <c r="F889" s="32">
        <f t="shared" si="53"/>
        <v>2911038820.1099997</v>
      </c>
      <c r="G889" s="33">
        <f t="shared" si="54"/>
        <v>38.996250569278047</v>
      </c>
      <c r="H889" s="33">
        <f t="shared" si="55"/>
        <v>19.125837180187869</v>
      </c>
      <c r="I889" s="33">
        <f t="shared" si="56"/>
        <v>8.5143614544077053</v>
      </c>
    </row>
    <row r="890" spans="1:9" x14ac:dyDescent="0.25">
      <c r="A890" s="22" t="s">
        <v>316</v>
      </c>
      <c r="B890" s="23">
        <v>31290897915</v>
      </c>
      <c r="C890" s="23">
        <v>26785065212.170002</v>
      </c>
      <c r="D890" s="23">
        <v>20010474444.869999</v>
      </c>
      <c r="E890" s="23">
        <v>19999606925.719997</v>
      </c>
      <c r="F890" s="23">
        <f t="shared" si="53"/>
        <v>4505832702.829998</v>
      </c>
      <c r="G890" s="24">
        <f t="shared" si="54"/>
        <v>85.600180873460886</v>
      </c>
      <c r="H890" s="24">
        <f t="shared" si="55"/>
        <v>63.94982495940944</v>
      </c>
      <c r="I890" s="24">
        <f t="shared" si="56"/>
        <v>63.915094351232192</v>
      </c>
    </row>
    <row r="891" spans="1:9" x14ac:dyDescent="0.25">
      <c r="A891" s="25" t="s">
        <v>17</v>
      </c>
      <c r="B891" s="26">
        <v>13251472000</v>
      </c>
      <c r="C891" s="26">
        <v>11153265075.83</v>
      </c>
      <c r="D891" s="26">
        <v>10844961916.73</v>
      </c>
      <c r="E891" s="26">
        <v>10834094397.58</v>
      </c>
      <c r="F891" s="26">
        <f t="shared" si="53"/>
        <v>2098206924.1700001</v>
      </c>
      <c r="G891" s="27">
        <f t="shared" si="54"/>
        <v>84.166235085656893</v>
      </c>
      <c r="H891" s="27">
        <f t="shared" si="55"/>
        <v>81.83967725796802</v>
      </c>
      <c r="I891" s="27">
        <f t="shared" si="56"/>
        <v>81.75766735635105</v>
      </c>
    </row>
    <row r="892" spans="1:9" x14ac:dyDescent="0.25">
      <c r="A892" s="28" t="s">
        <v>18</v>
      </c>
      <c r="B892" s="29">
        <v>9822189000</v>
      </c>
      <c r="C892" s="29">
        <v>8785740161</v>
      </c>
      <c r="D892" s="29">
        <v>8785740161</v>
      </c>
      <c r="E892" s="29">
        <v>8785740161</v>
      </c>
      <c r="F892" s="29">
        <f t="shared" si="53"/>
        <v>1036448839</v>
      </c>
      <c r="G892" s="30">
        <f t="shared" si="54"/>
        <v>89.447883368972029</v>
      </c>
      <c r="H892" s="30">
        <f t="shared" si="55"/>
        <v>89.447883368972029</v>
      </c>
      <c r="I892" s="30">
        <f t="shared" si="56"/>
        <v>89.447883368972029</v>
      </c>
    </row>
    <row r="893" spans="1:9" x14ac:dyDescent="0.25">
      <c r="A893" s="31" t="s">
        <v>19</v>
      </c>
      <c r="B893" s="32">
        <v>6418632000</v>
      </c>
      <c r="C893" s="32">
        <v>5836252079</v>
      </c>
      <c r="D893" s="32">
        <v>5836252079</v>
      </c>
      <c r="E893" s="32">
        <v>5836252079</v>
      </c>
      <c r="F893" s="32">
        <f t="shared" si="53"/>
        <v>582379921</v>
      </c>
      <c r="G893" s="33">
        <f t="shared" si="54"/>
        <v>90.926728296621462</v>
      </c>
      <c r="H893" s="33">
        <f t="shared" si="55"/>
        <v>90.926728296621462</v>
      </c>
      <c r="I893" s="33">
        <f t="shared" si="56"/>
        <v>90.926728296621462</v>
      </c>
    </row>
    <row r="894" spans="1:9" x14ac:dyDescent="0.25">
      <c r="A894" s="31" t="s">
        <v>20</v>
      </c>
      <c r="B894" s="32">
        <v>2393720000</v>
      </c>
      <c r="C894" s="32">
        <v>2105355936</v>
      </c>
      <c r="D894" s="32">
        <v>2105355936</v>
      </c>
      <c r="E894" s="32">
        <v>2105355936</v>
      </c>
      <c r="F894" s="32">
        <f t="shared" si="53"/>
        <v>288364064</v>
      </c>
      <c r="G894" s="33">
        <f t="shared" si="54"/>
        <v>87.95330849055027</v>
      </c>
      <c r="H894" s="33">
        <f t="shared" si="55"/>
        <v>87.95330849055027</v>
      </c>
      <c r="I894" s="33">
        <f t="shared" si="56"/>
        <v>87.95330849055027</v>
      </c>
    </row>
    <row r="895" spans="1:9" x14ac:dyDescent="0.25">
      <c r="A895" s="31" t="s">
        <v>21</v>
      </c>
      <c r="B895" s="32">
        <v>1009837000</v>
      </c>
      <c r="C895" s="32">
        <v>844132146</v>
      </c>
      <c r="D895" s="32">
        <v>844132146</v>
      </c>
      <c r="E895" s="32">
        <v>844132146</v>
      </c>
      <c r="F895" s="32">
        <f t="shared" si="53"/>
        <v>165704854</v>
      </c>
      <c r="G895" s="33">
        <f t="shared" si="54"/>
        <v>83.590930615534987</v>
      </c>
      <c r="H895" s="33">
        <f t="shared" si="55"/>
        <v>83.590930615534987</v>
      </c>
      <c r="I895" s="33">
        <f t="shared" si="56"/>
        <v>83.590930615534987</v>
      </c>
    </row>
    <row r="896" spans="1:9" x14ac:dyDescent="0.25">
      <c r="A896" s="28" t="s">
        <v>22</v>
      </c>
      <c r="B896" s="29">
        <v>1928958759.7</v>
      </c>
      <c r="C896" s="29">
        <v>1820334961.53</v>
      </c>
      <c r="D896" s="29">
        <v>1518749387.4300001</v>
      </c>
      <c r="E896" s="29">
        <v>1517233798.28</v>
      </c>
      <c r="F896" s="29">
        <f t="shared" si="53"/>
        <v>108623798.17000008</v>
      </c>
      <c r="G896" s="30">
        <f t="shared" si="54"/>
        <v>94.368785873530356</v>
      </c>
      <c r="H896" s="30">
        <f t="shared" si="55"/>
        <v>78.734155398231664</v>
      </c>
      <c r="I896" s="30">
        <f t="shared" si="56"/>
        <v>78.655585074092855</v>
      </c>
    </row>
    <row r="897" spans="1:9" x14ac:dyDescent="0.25">
      <c r="A897" s="31" t="s">
        <v>23</v>
      </c>
      <c r="B897" s="32">
        <v>1928958759.7</v>
      </c>
      <c r="C897" s="32">
        <v>1820334961.53</v>
      </c>
      <c r="D897" s="32">
        <v>1518749387.4300001</v>
      </c>
      <c r="E897" s="32">
        <v>1517233798.28</v>
      </c>
      <c r="F897" s="32">
        <f t="shared" si="53"/>
        <v>108623798.17000008</v>
      </c>
      <c r="G897" s="33">
        <f t="shared" si="54"/>
        <v>94.368785873530356</v>
      </c>
      <c r="H897" s="33">
        <f t="shared" si="55"/>
        <v>78.734155398231664</v>
      </c>
      <c r="I897" s="33">
        <f t="shared" si="56"/>
        <v>78.655585074092855</v>
      </c>
    </row>
    <row r="898" spans="1:9" x14ac:dyDescent="0.25">
      <c r="A898" s="28" t="s">
        <v>24</v>
      </c>
      <c r="B898" s="29">
        <v>1366081313.3</v>
      </c>
      <c r="C898" s="29">
        <v>412947026.30000001</v>
      </c>
      <c r="D898" s="29">
        <v>406229441.30000001</v>
      </c>
      <c r="E898" s="29">
        <v>396877511.30000001</v>
      </c>
      <c r="F898" s="29">
        <f t="shared" si="53"/>
        <v>953134287</v>
      </c>
      <c r="G898" s="30">
        <f t="shared" si="54"/>
        <v>30.228583194836094</v>
      </c>
      <c r="H898" s="30">
        <f t="shared" si="55"/>
        <v>29.736841968702741</v>
      </c>
      <c r="I898" s="30">
        <f t="shared" si="56"/>
        <v>29.052261196756685</v>
      </c>
    </row>
    <row r="899" spans="1:9" x14ac:dyDescent="0.25">
      <c r="A899" s="31" t="s">
        <v>299</v>
      </c>
      <c r="B899" s="32">
        <v>249246313.30000001</v>
      </c>
      <c r="C899" s="32">
        <v>249246313.30000001</v>
      </c>
      <c r="D899" s="32">
        <v>249246313.30000001</v>
      </c>
      <c r="E899" s="32">
        <v>249246313.30000001</v>
      </c>
      <c r="F899" s="32">
        <f t="shared" si="53"/>
        <v>0</v>
      </c>
      <c r="G899" s="33">
        <f t="shared" si="54"/>
        <v>100</v>
      </c>
      <c r="H899" s="33">
        <f t="shared" si="55"/>
        <v>100</v>
      </c>
      <c r="I899" s="33">
        <f t="shared" si="56"/>
        <v>100</v>
      </c>
    </row>
    <row r="900" spans="1:9" x14ac:dyDescent="0.25">
      <c r="A900" s="31" t="s">
        <v>77</v>
      </c>
      <c r="B900" s="32">
        <v>674620000</v>
      </c>
      <c r="C900" s="32">
        <v>0</v>
      </c>
      <c r="D900" s="32">
        <v>0</v>
      </c>
      <c r="E900" s="32">
        <v>0</v>
      </c>
      <c r="F900" s="32">
        <f t="shared" si="53"/>
        <v>674620000</v>
      </c>
      <c r="G900" s="33">
        <f t="shared" si="54"/>
        <v>0</v>
      </c>
      <c r="H900" s="33">
        <f t="shared" si="55"/>
        <v>0</v>
      </c>
      <c r="I900" s="33">
        <f t="shared" si="56"/>
        <v>0</v>
      </c>
    </row>
    <row r="901" spans="1:9" x14ac:dyDescent="0.25">
      <c r="A901" s="31" t="s">
        <v>33</v>
      </c>
      <c r="B901" s="32">
        <v>98275000</v>
      </c>
      <c r="C901" s="32">
        <v>40893633</v>
      </c>
      <c r="D901" s="32">
        <v>34176048</v>
      </c>
      <c r="E901" s="32">
        <v>34176048</v>
      </c>
      <c r="F901" s="32">
        <f t="shared" si="53"/>
        <v>57381367</v>
      </c>
      <c r="G901" s="33">
        <f t="shared" si="54"/>
        <v>41.611430170440087</v>
      </c>
      <c r="H901" s="33">
        <f t="shared" si="55"/>
        <v>34.775932841516152</v>
      </c>
      <c r="I901" s="33">
        <f t="shared" si="56"/>
        <v>34.775932841516152</v>
      </c>
    </row>
    <row r="902" spans="1:9" x14ac:dyDescent="0.25">
      <c r="A902" s="31" t="s">
        <v>291</v>
      </c>
      <c r="B902" s="32">
        <v>121540000</v>
      </c>
      <c r="C902" s="32">
        <v>119512680</v>
      </c>
      <c r="D902" s="32">
        <v>119512680</v>
      </c>
      <c r="E902" s="32">
        <v>110160750</v>
      </c>
      <c r="F902" s="32">
        <f t="shared" si="53"/>
        <v>2027320</v>
      </c>
      <c r="G902" s="33">
        <f t="shared" si="54"/>
        <v>98.331973012999839</v>
      </c>
      <c r="H902" s="33">
        <f t="shared" si="55"/>
        <v>98.331973012999839</v>
      </c>
      <c r="I902" s="33">
        <f t="shared" si="56"/>
        <v>90.637444462728325</v>
      </c>
    </row>
    <row r="903" spans="1:9" x14ac:dyDescent="0.25">
      <c r="A903" s="31" t="s">
        <v>36</v>
      </c>
      <c r="B903" s="32">
        <v>142400000</v>
      </c>
      <c r="C903" s="32">
        <v>3294400</v>
      </c>
      <c r="D903" s="32">
        <v>3294400</v>
      </c>
      <c r="E903" s="32">
        <v>3294400</v>
      </c>
      <c r="F903" s="32">
        <f t="shared" ref="F903:F966" si="57">+B903-C903</f>
        <v>139105600</v>
      </c>
      <c r="G903" s="33">
        <f t="shared" ref="G903:G966" si="58">IFERROR(IF(C903&gt;0,+C903/B903*100,0),0)</f>
        <v>2.3134831460674157</v>
      </c>
      <c r="H903" s="33">
        <f t="shared" ref="H903:H966" si="59">IFERROR(IF(D903&gt;0,+D903/B903*100,0),0)</f>
        <v>2.3134831460674157</v>
      </c>
      <c r="I903" s="33">
        <f t="shared" ref="I903:I966" si="60">IFERROR(IF(E903&gt;0,+E903/B903*100,0),0)</f>
        <v>2.3134831460674157</v>
      </c>
    </row>
    <row r="904" spans="1:9" x14ac:dyDescent="0.25">
      <c r="A904" s="31" t="s">
        <v>68</v>
      </c>
      <c r="B904" s="32">
        <v>80000000</v>
      </c>
      <c r="C904" s="32">
        <v>0</v>
      </c>
      <c r="D904" s="32">
        <v>0</v>
      </c>
      <c r="E904" s="32">
        <v>0</v>
      </c>
      <c r="F904" s="32">
        <f t="shared" si="57"/>
        <v>80000000</v>
      </c>
      <c r="G904" s="33">
        <f t="shared" si="58"/>
        <v>0</v>
      </c>
      <c r="H904" s="33">
        <f t="shared" si="59"/>
        <v>0</v>
      </c>
      <c r="I904" s="33">
        <f t="shared" si="60"/>
        <v>0</v>
      </c>
    </row>
    <row r="905" spans="1:9" x14ac:dyDescent="0.25">
      <c r="A905" s="28" t="s">
        <v>39</v>
      </c>
      <c r="B905" s="29">
        <v>134242927</v>
      </c>
      <c r="C905" s="29">
        <v>134242927</v>
      </c>
      <c r="D905" s="29">
        <v>134242927</v>
      </c>
      <c r="E905" s="29">
        <v>134242927</v>
      </c>
      <c r="F905" s="29">
        <f t="shared" si="57"/>
        <v>0</v>
      </c>
      <c r="G905" s="30">
        <f t="shared" si="58"/>
        <v>100</v>
      </c>
      <c r="H905" s="30">
        <f t="shared" si="59"/>
        <v>100</v>
      </c>
      <c r="I905" s="30">
        <f t="shared" si="60"/>
        <v>100</v>
      </c>
    </row>
    <row r="906" spans="1:9" x14ac:dyDescent="0.25">
      <c r="A906" s="31" t="s">
        <v>40</v>
      </c>
      <c r="B906" s="32">
        <v>74225000</v>
      </c>
      <c r="C906" s="32">
        <v>74225000</v>
      </c>
      <c r="D906" s="32">
        <v>74225000</v>
      </c>
      <c r="E906" s="32">
        <v>74225000</v>
      </c>
      <c r="F906" s="32">
        <f t="shared" si="57"/>
        <v>0</v>
      </c>
      <c r="G906" s="33">
        <f t="shared" si="58"/>
        <v>100</v>
      </c>
      <c r="H906" s="33">
        <f t="shared" si="59"/>
        <v>100</v>
      </c>
      <c r="I906" s="33">
        <f t="shared" si="60"/>
        <v>100</v>
      </c>
    </row>
    <row r="907" spans="1:9" x14ac:dyDescent="0.25">
      <c r="A907" s="31" t="s">
        <v>42</v>
      </c>
      <c r="B907" s="32">
        <v>60017927</v>
      </c>
      <c r="C907" s="32">
        <v>60017927</v>
      </c>
      <c r="D907" s="32">
        <v>60017927</v>
      </c>
      <c r="E907" s="32">
        <v>60017927</v>
      </c>
      <c r="F907" s="32">
        <f t="shared" si="57"/>
        <v>0</v>
      </c>
      <c r="G907" s="33">
        <f t="shared" si="58"/>
        <v>100</v>
      </c>
      <c r="H907" s="33">
        <f t="shared" si="59"/>
        <v>100</v>
      </c>
      <c r="I907" s="33">
        <f t="shared" si="60"/>
        <v>100</v>
      </c>
    </row>
    <row r="908" spans="1:9" x14ac:dyDescent="0.25">
      <c r="A908" s="25" t="s">
        <v>43</v>
      </c>
      <c r="B908" s="26">
        <v>18039425915</v>
      </c>
      <c r="C908" s="26">
        <v>15631800136.34</v>
      </c>
      <c r="D908" s="26">
        <v>9165512528.1400013</v>
      </c>
      <c r="E908" s="26">
        <v>9165512528.1400013</v>
      </c>
      <c r="F908" s="26">
        <f t="shared" si="57"/>
        <v>2407625778.6599998</v>
      </c>
      <c r="G908" s="27">
        <f t="shared" si="58"/>
        <v>86.65353437518192</v>
      </c>
      <c r="H908" s="27">
        <f t="shared" si="59"/>
        <v>50.808227331218824</v>
      </c>
      <c r="I908" s="27">
        <f t="shared" si="60"/>
        <v>50.808227331218824</v>
      </c>
    </row>
    <row r="909" spans="1:9" x14ac:dyDescent="0.25">
      <c r="A909" s="31" t="s">
        <v>317</v>
      </c>
      <c r="B909" s="32">
        <v>4500000000</v>
      </c>
      <c r="C909" s="32">
        <v>4162518528</v>
      </c>
      <c r="D909" s="32">
        <v>2349973309</v>
      </c>
      <c r="E909" s="32">
        <v>2349973309</v>
      </c>
      <c r="F909" s="32">
        <f t="shared" si="57"/>
        <v>337481472</v>
      </c>
      <c r="G909" s="33">
        <f t="shared" si="58"/>
        <v>92.500411733333337</v>
      </c>
      <c r="H909" s="33">
        <f t="shared" si="59"/>
        <v>52.221629088888889</v>
      </c>
      <c r="I909" s="33">
        <f t="shared" si="60"/>
        <v>52.221629088888889</v>
      </c>
    </row>
    <row r="910" spans="1:9" x14ac:dyDescent="0.25">
      <c r="A910" s="31" t="s">
        <v>318</v>
      </c>
      <c r="B910" s="32">
        <v>2000000000</v>
      </c>
      <c r="C910" s="32">
        <v>1964694201.3499999</v>
      </c>
      <c r="D910" s="32">
        <v>1533989236.8499999</v>
      </c>
      <c r="E910" s="32">
        <v>1533989236.8499999</v>
      </c>
      <c r="F910" s="32">
        <f t="shared" si="57"/>
        <v>35305798.650000095</v>
      </c>
      <c r="G910" s="33">
        <f t="shared" si="58"/>
        <v>98.234710067500004</v>
      </c>
      <c r="H910" s="33">
        <f t="shared" si="59"/>
        <v>76.6994618425</v>
      </c>
      <c r="I910" s="33">
        <f t="shared" si="60"/>
        <v>76.6994618425</v>
      </c>
    </row>
    <row r="911" spans="1:9" x14ac:dyDescent="0.25">
      <c r="A911" s="31" t="s">
        <v>319</v>
      </c>
      <c r="B911" s="32">
        <v>7000000000</v>
      </c>
      <c r="C911" s="32">
        <v>6230540939</v>
      </c>
      <c r="D911" s="32">
        <v>3836691741.0999999</v>
      </c>
      <c r="E911" s="32">
        <v>3836691741.0999999</v>
      </c>
      <c r="F911" s="32">
        <f t="shared" si="57"/>
        <v>769459061</v>
      </c>
      <c r="G911" s="33">
        <f t="shared" si="58"/>
        <v>89.00772769999999</v>
      </c>
      <c r="H911" s="33">
        <f t="shared" si="59"/>
        <v>54.809882015714287</v>
      </c>
      <c r="I911" s="33">
        <f t="shared" si="60"/>
        <v>54.809882015714287</v>
      </c>
    </row>
    <row r="912" spans="1:9" x14ac:dyDescent="0.25">
      <c r="A912" s="31" t="s">
        <v>320</v>
      </c>
      <c r="B912" s="32">
        <v>2850000000</v>
      </c>
      <c r="C912" s="32">
        <v>2178462352</v>
      </c>
      <c r="D912" s="32">
        <v>1037028419</v>
      </c>
      <c r="E912" s="32">
        <v>1037028419</v>
      </c>
      <c r="F912" s="32">
        <f t="shared" si="57"/>
        <v>671537648</v>
      </c>
      <c r="G912" s="33">
        <f t="shared" si="58"/>
        <v>76.437275508771933</v>
      </c>
      <c r="H912" s="33">
        <f t="shared" si="59"/>
        <v>36.386962070175436</v>
      </c>
      <c r="I912" s="33">
        <f t="shared" si="60"/>
        <v>36.386962070175436</v>
      </c>
    </row>
    <row r="913" spans="1:9" x14ac:dyDescent="0.25">
      <c r="A913" s="31" t="s">
        <v>321</v>
      </c>
      <c r="B913" s="32">
        <v>1689425915</v>
      </c>
      <c r="C913" s="32">
        <v>1095584115.99</v>
      </c>
      <c r="D913" s="32">
        <v>407829822.19</v>
      </c>
      <c r="E913" s="32">
        <v>407829822.19</v>
      </c>
      <c r="F913" s="32">
        <f t="shared" si="57"/>
        <v>593841799.00999999</v>
      </c>
      <c r="G913" s="33">
        <f t="shared" si="58"/>
        <v>64.849491549915044</v>
      </c>
      <c r="H913" s="33">
        <f t="shared" si="59"/>
        <v>24.140142433531924</v>
      </c>
      <c r="I913" s="33">
        <f t="shared" si="60"/>
        <v>24.140142433531924</v>
      </c>
    </row>
    <row r="914" spans="1:9" x14ac:dyDescent="0.25">
      <c r="A914" s="18" t="s">
        <v>322</v>
      </c>
      <c r="B914" s="19">
        <v>690960829558</v>
      </c>
      <c r="C914" s="19">
        <v>588636822273.16003</v>
      </c>
      <c r="D914" s="19">
        <v>526946575712.25</v>
      </c>
      <c r="E914" s="19">
        <v>526586813679.25</v>
      </c>
      <c r="F914" s="19">
        <f t="shared" si="57"/>
        <v>102324007284.83997</v>
      </c>
      <c r="G914" s="20">
        <f t="shared" si="58"/>
        <v>85.191055280182013</v>
      </c>
      <c r="H914" s="20">
        <f t="shared" si="59"/>
        <v>76.262872390223905</v>
      </c>
      <c r="I914" s="20">
        <f t="shared" si="60"/>
        <v>76.210805468683631</v>
      </c>
    </row>
    <row r="915" spans="1:9" x14ac:dyDescent="0.25">
      <c r="A915" s="22" t="s">
        <v>323</v>
      </c>
      <c r="B915" s="23">
        <v>293751900257</v>
      </c>
      <c r="C915" s="23">
        <v>248890269281.5</v>
      </c>
      <c r="D915" s="23">
        <v>212891430694.25</v>
      </c>
      <c r="E915" s="23">
        <v>212891430694.25</v>
      </c>
      <c r="F915" s="23">
        <f t="shared" si="57"/>
        <v>44861630975.5</v>
      </c>
      <c r="G915" s="24">
        <f t="shared" si="58"/>
        <v>84.728054206202202</v>
      </c>
      <c r="H915" s="24">
        <f t="shared" si="59"/>
        <v>72.473209707918102</v>
      </c>
      <c r="I915" s="24">
        <f t="shared" si="60"/>
        <v>72.473209707918102</v>
      </c>
    </row>
    <row r="916" spans="1:9" x14ac:dyDescent="0.25">
      <c r="A916" s="25" t="s">
        <v>17</v>
      </c>
      <c r="B916" s="26">
        <v>253029000000</v>
      </c>
      <c r="C916" s="26">
        <v>216880066602.54999</v>
      </c>
      <c r="D916" s="26">
        <v>202151558370.38</v>
      </c>
      <c r="E916" s="26">
        <v>202151558370.38</v>
      </c>
      <c r="F916" s="26">
        <f t="shared" si="57"/>
        <v>36148933397.450012</v>
      </c>
      <c r="G916" s="27">
        <f t="shared" si="58"/>
        <v>85.71352161315501</v>
      </c>
      <c r="H916" s="27">
        <f t="shared" si="59"/>
        <v>79.892644072568757</v>
      </c>
      <c r="I916" s="27">
        <f t="shared" si="60"/>
        <v>79.892644072568757</v>
      </c>
    </row>
    <row r="917" spans="1:9" x14ac:dyDescent="0.25">
      <c r="A917" s="28" t="s">
        <v>18</v>
      </c>
      <c r="B917" s="29">
        <v>198748460945</v>
      </c>
      <c r="C917" s="29">
        <v>168493826906</v>
      </c>
      <c r="D917" s="29">
        <v>168493826906</v>
      </c>
      <c r="E917" s="29">
        <v>168493826906</v>
      </c>
      <c r="F917" s="29">
        <f t="shared" si="57"/>
        <v>30254634039</v>
      </c>
      <c r="G917" s="30">
        <f t="shared" si="58"/>
        <v>84.777424743242463</v>
      </c>
      <c r="H917" s="30">
        <f t="shared" si="59"/>
        <v>84.777424743242463</v>
      </c>
      <c r="I917" s="30">
        <f t="shared" si="60"/>
        <v>84.777424743242463</v>
      </c>
    </row>
    <row r="918" spans="1:9" x14ac:dyDescent="0.25">
      <c r="A918" s="31" t="s">
        <v>19</v>
      </c>
      <c r="B918" s="32">
        <v>133365460945</v>
      </c>
      <c r="C918" s="32">
        <v>120832182886</v>
      </c>
      <c r="D918" s="32">
        <v>120832182886</v>
      </c>
      <c r="E918" s="32">
        <v>120832182886</v>
      </c>
      <c r="F918" s="32">
        <f t="shared" si="57"/>
        <v>12533278059</v>
      </c>
      <c r="G918" s="33">
        <f t="shared" si="58"/>
        <v>90.602305896750337</v>
      </c>
      <c r="H918" s="33">
        <f t="shared" si="59"/>
        <v>90.602305896750337</v>
      </c>
      <c r="I918" s="33">
        <f t="shared" si="60"/>
        <v>90.602305896750337</v>
      </c>
    </row>
    <row r="919" spans="1:9" x14ac:dyDescent="0.25">
      <c r="A919" s="31" t="s">
        <v>20</v>
      </c>
      <c r="B919" s="32">
        <v>56941000000</v>
      </c>
      <c r="C919" s="32">
        <v>44698699879</v>
      </c>
      <c r="D919" s="32">
        <v>44698699879</v>
      </c>
      <c r="E919" s="32">
        <v>44698699879</v>
      </c>
      <c r="F919" s="32">
        <f t="shared" si="57"/>
        <v>12242300121</v>
      </c>
      <c r="G919" s="33">
        <f t="shared" si="58"/>
        <v>78.500026130556193</v>
      </c>
      <c r="H919" s="33">
        <f t="shared" si="59"/>
        <v>78.500026130556193</v>
      </c>
      <c r="I919" s="33">
        <f t="shared" si="60"/>
        <v>78.500026130556193</v>
      </c>
    </row>
    <row r="920" spans="1:9" x14ac:dyDescent="0.25">
      <c r="A920" s="31" t="s">
        <v>21</v>
      </c>
      <c r="B920" s="32">
        <v>8442000000</v>
      </c>
      <c r="C920" s="32">
        <v>2962944141</v>
      </c>
      <c r="D920" s="32">
        <v>2962944141</v>
      </c>
      <c r="E920" s="32">
        <v>2962944141</v>
      </c>
      <c r="F920" s="32">
        <f t="shared" si="57"/>
        <v>5479055859</v>
      </c>
      <c r="G920" s="33">
        <f t="shared" si="58"/>
        <v>35.097656254442079</v>
      </c>
      <c r="H920" s="33">
        <f t="shared" si="59"/>
        <v>35.097656254442079</v>
      </c>
      <c r="I920" s="33">
        <f t="shared" si="60"/>
        <v>35.097656254442079</v>
      </c>
    </row>
    <row r="921" spans="1:9" x14ac:dyDescent="0.25">
      <c r="A921" s="28" t="s">
        <v>22</v>
      </c>
      <c r="B921" s="29">
        <v>49580000000</v>
      </c>
      <c r="C921" s="29">
        <v>46662168261.93</v>
      </c>
      <c r="D921" s="29">
        <v>31941106929.759998</v>
      </c>
      <c r="E921" s="29">
        <v>31941106929.759998</v>
      </c>
      <c r="F921" s="29">
        <f t="shared" si="57"/>
        <v>2917831738.0699997</v>
      </c>
      <c r="G921" s="30">
        <f t="shared" si="58"/>
        <v>94.114901698124243</v>
      </c>
      <c r="H921" s="30">
        <f t="shared" si="59"/>
        <v>64.423370168939087</v>
      </c>
      <c r="I921" s="30">
        <f t="shared" si="60"/>
        <v>64.423370168939087</v>
      </c>
    </row>
    <row r="922" spans="1:9" x14ac:dyDescent="0.25">
      <c r="A922" s="31" t="s">
        <v>23</v>
      </c>
      <c r="B922" s="32">
        <v>49580000000</v>
      </c>
      <c r="C922" s="32">
        <v>46662168261.93</v>
      </c>
      <c r="D922" s="32">
        <v>31941106929.759998</v>
      </c>
      <c r="E922" s="32">
        <v>31941106929.759998</v>
      </c>
      <c r="F922" s="32">
        <f t="shared" si="57"/>
        <v>2917831738.0699997</v>
      </c>
      <c r="G922" s="33">
        <f t="shared" si="58"/>
        <v>94.114901698124243</v>
      </c>
      <c r="H922" s="33">
        <f t="shared" si="59"/>
        <v>64.423370168939087</v>
      </c>
      <c r="I922" s="33">
        <f t="shared" si="60"/>
        <v>64.423370168939087</v>
      </c>
    </row>
    <row r="923" spans="1:9" x14ac:dyDescent="0.25">
      <c r="A923" s="28" t="s">
        <v>24</v>
      </c>
      <c r="B923" s="29">
        <v>3769000000</v>
      </c>
      <c r="C923" s="29">
        <v>895674580</v>
      </c>
      <c r="D923" s="29">
        <v>888227680</v>
      </c>
      <c r="E923" s="29">
        <v>888227680</v>
      </c>
      <c r="F923" s="29">
        <f t="shared" si="57"/>
        <v>2873325420</v>
      </c>
      <c r="G923" s="30">
        <f t="shared" si="58"/>
        <v>23.764249933669408</v>
      </c>
      <c r="H923" s="30">
        <f t="shared" si="59"/>
        <v>23.566667020429822</v>
      </c>
      <c r="I923" s="30">
        <f t="shared" si="60"/>
        <v>23.566667020429822</v>
      </c>
    </row>
    <row r="924" spans="1:9" x14ac:dyDescent="0.25">
      <c r="A924" s="31" t="s">
        <v>324</v>
      </c>
      <c r="B924" s="32">
        <v>49186800</v>
      </c>
      <c r="C924" s="32">
        <v>49186800</v>
      </c>
      <c r="D924" s="32">
        <v>49186800</v>
      </c>
      <c r="E924" s="32">
        <v>49186800</v>
      </c>
      <c r="F924" s="32">
        <f t="shared" si="57"/>
        <v>0</v>
      </c>
      <c r="G924" s="33">
        <f t="shared" si="58"/>
        <v>100</v>
      </c>
      <c r="H924" s="33">
        <f t="shared" si="59"/>
        <v>100</v>
      </c>
      <c r="I924" s="33">
        <f t="shared" si="60"/>
        <v>100</v>
      </c>
    </row>
    <row r="925" spans="1:9" x14ac:dyDescent="0.25">
      <c r="A925" s="31" t="s">
        <v>325</v>
      </c>
      <c r="B925" s="32">
        <v>42000000</v>
      </c>
      <c r="C925" s="32">
        <v>42000000</v>
      </c>
      <c r="D925" s="32">
        <v>42000000</v>
      </c>
      <c r="E925" s="32">
        <v>42000000</v>
      </c>
      <c r="F925" s="32">
        <f t="shared" si="57"/>
        <v>0</v>
      </c>
      <c r="G925" s="33">
        <f t="shared" si="58"/>
        <v>100</v>
      </c>
      <c r="H925" s="33">
        <f t="shared" si="59"/>
        <v>100</v>
      </c>
      <c r="I925" s="33">
        <f t="shared" si="60"/>
        <v>100</v>
      </c>
    </row>
    <row r="926" spans="1:9" x14ac:dyDescent="0.25">
      <c r="A926" s="31" t="s">
        <v>326</v>
      </c>
      <c r="B926" s="32">
        <v>62000000</v>
      </c>
      <c r="C926" s="32">
        <v>62000000</v>
      </c>
      <c r="D926" s="32">
        <v>62000000</v>
      </c>
      <c r="E926" s="32">
        <v>62000000</v>
      </c>
      <c r="F926" s="32">
        <f t="shared" si="57"/>
        <v>0</v>
      </c>
      <c r="G926" s="33">
        <f t="shared" si="58"/>
        <v>100</v>
      </c>
      <c r="H926" s="33">
        <f t="shared" si="59"/>
        <v>100</v>
      </c>
      <c r="I926" s="33">
        <f t="shared" si="60"/>
        <v>100</v>
      </c>
    </row>
    <row r="927" spans="1:9" x14ac:dyDescent="0.25">
      <c r="A927" s="31" t="s">
        <v>151</v>
      </c>
      <c r="B927" s="32">
        <v>2760000000</v>
      </c>
      <c r="C927" s="32">
        <v>0</v>
      </c>
      <c r="D927" s="32">
        <v>0</v>
      </c>
      <c r="E927" s="32">
        <v>0</v>
      </c>
      <c r="F927" s="32">
        <f t="shared" si="57"/>
        <v>2760000000</v>
      </c>
      <c r="G927" s="33">
        <f t="shared" si="58"/>
        <v>0</v>
      </c>
      <c r="H927" s="33">
        <f t="shared" si="59"/>
        <v>0</v>
      </c>
      <c r="I927" s="33">
        <f t="shared" si="60"/>
        <v>0</v>
      </c>
    </row>
    <row r="928" spans="1:9" x14ac:dyDescent="0.25">
      <c r="A928" s="31" t="s">
        <v>33</v>
      </c>
      <c r="B928" s="32">
        <v>505813200</v>
      </c>
      <c r="C928" s="32">
        <v>398511952</v>
      </c>
      <c r="D928" s="32">
        <v>391065052</v>
      </c>
      <c r="E928" s="32">
        <v>391065052</v>
      </c>
      <c r="F928" s="32">
        <f t="shared" si="57"/>
        <v>107301248</v>
      </c>
      <c r="G928" s="33">
        <f t="shared" si="58"/>
        <v>78.78638833466583</v>
      </c>
      <c r="H928" s="33">
        <f t="shared" si="59"/>
        <v>77.31412545184665</v>
      </c>
      <c r="I928" s="33">
        <f t="shared" si="60"/>
        <v>77.31412545184665</v>
      </c>
    </row>
    <row r="929" spans="1:9" x14ac:dyDescent="0.25">
      <c r="A929" s="31" t="s">
        <v>36</v>
      </c>
      <c r="B929" s="32">
        <v>350000000</v>
      </c>
      <c r="C929" s="32">
        <v>343975828</v>
      </c>
      <c r="D929" s="32">
        <v>343975828</v>
      </c>
      <c r="E929" s="32">
        <v>343975828</v>
      </c>
      <c r="F929" s="32">
        <f t="shared" si="57"/>
        <v>6024172</v>
      </c>
      <c r="G929" s="33">
        <f t="shared" si="58"/>
        <v>98.278807999999998</v>
      </c>
      <c r="H929" s="33">
        <f t="shared" si="59"/>
        <v>98.278807999999998</v>
      </c>
      <c r="I929" s="33">
        <f t="shared" si="60"/>
        <v>98.278807999999998</v>
      </c>
    </row>
    <row r="930" spans="1:9" x14ac:dyDescent="0.25">
      <c r="A930" s="28" t="s">
        <v>39</v>
      </c>
      <c r="B930" s="29">
        <v>931539055</v>
      </c>
      <c r="C930" s="29">
        <v>828396854.62</v>
      </c>
      <c r="D930" s="29">
        <v>828396854.62</v>
      </c>
      <c r="E930" s="29">
        <v>828396854.62</v>
      </c>
      <c r="F930" s="29">
        <f t="shared" si="57"/>
        <v>103142200.38</v>
      </c>
      <c r="G930" s="30">
        <f t="shared" si="58"/>
        <v>88.927764238505276</v>
      </c>
      <c r="H930" s="30">
        <f t="shared" si="59"/>
        <v>88.927764238505276</v>
      </c>
      <c r="I930" s="30">
        <f t="shared" si="60"/>
        <v>88.927764238505276</v>
      </c>
    </row>
    <row r="931" spans="1:9" x14ac:dyDescent="0.25">
      <c r="A931" s="31" t="s">
        <v>40</v>
      </c>
      <c r="B931" s="32">
        <v>360000000</v>
      </c>
      <c r="C931" s="32">
        <v>309857800</v>
      </c>
      <c r="D931" s="32">
        <v>309857800</v>
      </c>
      <c r="E931" s="32">
        <v>309857800</v>
      </c>
      <c r="F931" s="32">
        <f t="shared" si="57"/>
        <v>50142200</v>
      </c>
      <c r="G931" s="33">
        <f t="shared" si="58"/>
        <v>86.07161111111111</v>
      </c>
      <c r="H931" s="33">
        <f t="shared" si="59"/>
        <v>86.07161111111111</v>
      </c>
      <c r="I931" s="33">
        <f t="shared" si="60"/>
        <v>86.07161111111111</v>
      </c>
    </row>
    <row r="932" spans="1:9" x14ac:dyDescent="0.25">
      <c r="A932" s="31" t="s">
        <v>41</v>
      </c>
      <c r="B932" s="32">
        <v>53000000</v>
      </c>
      <c r="C932" s="32">
        <v>0</v>
      </c>
      <c r="D932" s="32">
        <v>0</v>
      </c>
      <c r="E932" s="32">
        <v>0</v>
      </c>
      <c r="F932" s="32">
        <f t="shared" si="57"/>
        <v>53000000</v>
      </c>
      <c r="G932" s="33">
        <f t="shared" si="58"/>
        <v>0</v>
      </c>
      <c r="H932" s="33">
        <f t="shared" si="59"/>
        <v>0</v>
      </c>
      <c r="I932" s="33">
        <f t="shared" si="60"/>
        <v>0</v>
      </c>
    </row>
    <row r="933" spans="1:9" x14ac:dyDescent="0.25">
      <c r="A933" s="31" t="s">
        <v>42</v>
      </c>
      <c r="B933" s="32">
        <v>518539055</v>
      </c>
      <c r="C933" s="32">
        <v>518539054.62</v>
      </c>
      <c r="D933" s="32">
        <v>518539054.62</v>
      </c>
      <c r="E933" s="32">
        <v>518539054.62</v>
      </c>
      <c r="F933" s="32">
        <f t="shared" si="57"/>
        <v>0.37999999523162842</v>
      </c>
      <c r="G933" s="33">
        <f t="shared" si="58"/>
        <v>99.99999992671718</v>
      </c>
      <c r="H933" s="33">
        <f t="shared" si="59"/>
        <v>99.99999992671718</v>
      </c>
      <c r="I933" s="33">
        <f t="shared" si="60"/>
        <v>99.99999992671718</v>
      </c>
    </row>
    <row r="934" spans="1:9" x14ac:dyDescent="0.25">
      <c r="A934" s="25" t="s">
        <v>43</v>
      </c>
      <c r="B934" s="26">
        <v>40722900257</v>
      </c>
      <c r="C934" s="26">
        <v>32010202678.950001</v>
      </c>
      <c r="D934" s="26">
        <v>10739872323.869999</v>
      </c>
      <c r="E934" s="26">
        <v>10739872323.869999</v>
      </c>
      <c r="F934" s="26">
        <f t="shared" si="57"/>
        <v>8712697578.0499992</v>
      </c>
      <c r="G934" s="27">
        <f t="shared" si="58"/>
        <v>78.604918797372875</v>
      </c>
      <c r="H934" s="27">
        <f t="shared" si="59"/>
        <v>26.373053628526584</v>
      </c>
      <c r="I934" s="27">
        <f t="shared" si="60"/>
        <v>26.373053628526584</v>
      </c>
    </row>
    <row r="935" spans="1:9" x14ac:dyDescent="0.25">
      <c r="A935" s="31" t="s">
        <v>327</v>
      </c>
      <c r="B935" s="32">
        <v>1150000000</v>
      </c>
      <c r="C935" s="32">
        <v>444084646</v>
      </c>
      <c r="D935" s="32">
        <v>255410145</v>
      </c>
      <c r="E935" s="32">
        <v>255410145</v>
      </c>
      <c r="F935" s="32">
        <f t="shared" si="57"/>
        <v>705915354</v>
      </c>
      <c r="G935" s="33">
        <f t="shared" si="58"/>
        <v>38.616056173913044</v>
      </c>
      <c r="H935" s="33">
        <f t="shared" si="59"/>
        <v>22.209577826086957</v>
      </c>
      <c r="I935" s="33">
        <f t="shared" si="60"/>
        <v>22.209577826086957</v>
      </c>
    </row>
    <row r="936" spans="1:9" x14ac:dyDescent="0.25">
      <c r="A936" s="31" t="s">
        <v>328</v>
      </c>
      <c r="B936" s="32">
        <v>2650000000</v>
      </c>
      <c r="C936" s="32">
        <v>2089652822.95</v>
      </c>
      <c r="D936" s="32">
        <v>1609371108.6600001</v>
      </c>
      <c r="E936" s="32">
        <v>1609371108.6600001</v>
      </c>
      <c r="F936" s="32">
        <f t="shared" si="57"/>
        <v>560347177.04999995</v>
      </c>
      <c r="G936" s="33">
        <f t="shared" si="58"/>
        <v>78.854823507547167</v>
      </c>
      <c r="H936" s="33">
        <f t="shared" si="59"/>
        <v>60.730985232452838</v>
      </c>
      <c r="I936" s="33">
        <f t="shared" si="60"/>
        <v>60.730985232452838</v>
      </c>
    </row>
    <row r="937" spans="1:9" x14ac:dyDescent="0.25">
      <c r="A937" s="31" t="s">
        <v>329</v>
      </c>
      <c r="B937" s="32">
        <v>22922900257</v>
      </c>
      <c r="C937" s="32">
        <v>22188588667</v>
      </c>
      <c r="D937" s="32">
        <v>4021971533</v>
      </c>
      <c r="E937" s="32">
        <v>4021971533</v>
      </c>
      <c r="F937" s="32">
        <f t="shared" si="57"/>
        <v>734311590</v>
      </c>
      <c r="G937" s="33">
        <f t="shared" si="58"/>
        <v>96.796602603652815</v>
      </c>
      <c r="H937" s="33">
        <f t="shared" si="59"/>
        <v>17.545648621717511</v>
      </c>
      <c r="I937" s="33">
        <f t="shared" si="60"/>
        <v>17.545648621717511</v>
      </c>
    </row>
    <row r="938" spans="1:9" x14ac:dyDescent="0.25">
      <c r="A938" s="31" t="s">
        <v>330</v>
      </c>
      <c r="B938" s="32">
        <v>7600000000</v>
      </c>
      <c r="C938" s="32">
        <v>3868132549</v>
      </c>
      <c r="D938" s="32">
        <v>2084133907</v>
      </c>
      <c r="E938" s="32">
        <v>2084133907</v>
      </c>
      <c r="F938" s="32">
        <f t="shared" si="57"/>
        <v>3731867451</v>
      </c>
      <c r="G938" s="33">
        <f t="shared" si="58"/>
        <v>50.896480907894734</v>
      </c>
      <c r="H938" s="33">
        <f t="shared" si="59"/>
        <v>27.422814565789473</v>
      </c>
      <c r="I938" s="33">
        <f t="shared" si="60"/>
        <v>27.422814565789473</v>
      </c>
    </row>
    <row r="939" spans="1:9" x14ac:dyDescent="0.25">
      <c r="A939" s="31" t="s">
        <v>331</v>
      </c>
      <c r="B939" s="32">
        <v>3423000000</v>
      </c>
      <c r="C939" s="32">
        <v>975433333</v>
      </c>
      <c r="D939" s="32">
        <v>808913333</v>
      </c>
      <c r="E939" s="32">
        <v>808913333</v>
      </c>
      <c r="F939" s="32">
        <f t="shared" si="57"/>
        <v>2447566667</v>
      </c>
      <c r="G939" s="33">
        <f t="shared" si="58"/>
        <v>28.496445603271987</v>
      </c>
      <c r="H939" s="33">
        <f t="shared" si="59"/>
        <v>23.631707069821793</v>
      </c>
      <c r="I939" s="33">
        <f t="shared" si="60"/>
        <v>23.631707069821793</v>
      </c>
    </row>
    <row r="940" spans="1:9" x14ac:dyDescent="0.25">
      <c r="A940" s="31" t="s">
        <v>332</v>
      </c>
      <c r="B940" s="32">
        <v>2977000000</v>
      </c>
      <c r="C940" s="32">
        <v>2444310661</v>
      </c>
      <c r="D940" s="32">
        <v>1960072297.21</v>
      </c>
      <c r="E940" s="32">
        <v>1960072297.21</v>
      </c>
      <c r="F940" s="32">
        <f t="shared" si="57"/>
        <v>532689339</v>
      </c>
      <c r="G940" s="33">
        <f t="shared" si="58"/>
        <v>82.10650524017467</v>
      </c>
      <c r="H940" s="33">
        <f t="shared" si="59"/>
        <v>65.840520564662413</v>
      </c>
      <c r="I940" s="33">
        <f t="shared" si="60"/>
        <v>65.840520564662413</v>
      </c>
    </row>
    <row r="941" spans="1:9" x14ac:dyDescent="0.25">
      <c r="A941" s="22" t="s">
        <v>333</v>
      </c>
      <c r="B941" s="23">
        <v>397208929301</v>
      </c>
      <c r="C941" s="23">
        <v>339746552991.66003</v>
      </c>
      <c r="D941" s="23">
        <v>314055145018</v>
      </c>
      <c r="E941" s="23">
        <v>313695382985</v>
      </c>
      <c r="F941" s="23">
        <f t="shared" si="57"/>
        <v>57462376309.339966</v>
      </c>
      <c r="G941" s="24">
        <f t="shared" si="58"/>
        <v>85.533463104552794</v>
      </c>
      <c r="H941" s="24">
        <f t="shared" si="59"/>
        <v>79.065479613126442</v>
      </c>
      <c r="I941" s="24">
        <f t="shared" si="60"/>
        <v>78.974907119292254</v>
      </c>
    </row>
    <row r="942" spans="1:9" x14ac:dyDescent="0.25">
      <c r="A942" s="25" t="s">
        <v>17</v>
      </c>
      <c r="B942" s="26">
        <v>354290700000</v>
      </c>
      <c r="C942" s="26">
        <v>296833592420.66003</v>
      </c>
      <c r="D942" s="26">
        <v>281540325366</v>
      </c>
      <c r="E942" s="26">
        <v>281198033312</v>
      </c>
      <c r="F942" s="26">
        <f t="shared" si="57"/>
        <v>57457107579.339966</v>
      </c>
      <c r="G942" s="27">
        <f t="shared" si="58"/>
        <v>83.78249624408997</v>
      </c>
      <c r="H942" s="27">
        <f t="shared" si="59"/>
        <v>79.465909030635018</v>
      </c>
      <c r="I942" s="27">
        <f t="shared" si="60"/>
        <v>79.369295697572639</v>
      </c>
    </row>
    <row r="943" spans="1:9" x14ac:dyDescent="0.25">
      <c r="A943" s="28" t="s">
        <v>18</v>
      </c>
      <c r="B943" s="29">
        <v>290251570821</v>
      </c>
      <c r="C943" s="29">
        <v>245682086088</v>
      </c>
      <c r="D943" s="29">
        <v>245681783750</v>
      </c>
      <c r="E943" s="29">
        <v>245681783750</v>
      </c>
      <c r="F943" s="29">
        <f t="shared" si="57"/>
        <v>44569484733</v>
      </c>
      <c r="G943" s="30">
        <f t="shared" si="58"/>
        <v>84.644532807546355</v>
      </c>
      <c r="H943" s="30">
        <f t="shared" si="59"/>
        <v>84.644428643424476</v>
      </c>
      <c r="I943" s="30">
        <f t="shared" si="60"/>
        <v>84.644428643424476</v>
      </c>
    </row>
    <row r="944" spans="1:9" x14ac:dyDescent="0.25">
      <c r="A944" s="31" t="s">
        <v>19</v>
      </c>
      <c r="B944" s="32">
        <v>206040570821</v>
      </c>
      <c r="C944" s="32">
        <v>182903410296</v>
      </c>
      <c r="D944" s="32">
        <v>182903107958</v>
      </c>
      <c r="E944" s="32">
        <v>182903107958</v>
      </c>
      <c r="F944" s="32">
        <f t="shared" si="57"/>
        <v>23137160525</v>
      </c>
      <c r="G944" s="33">
        <f t="shared" si="58"/>
        <v>88.770580263485741</v>
      </c>
      <c r="H944" s="33">
        <f t="shared" si="59"/>
        <v>88.770433526365579</v>
      </c>
      <c r="I944" s="33">
        <f t="shared" si="60"/>
        <v>88.770433526365579</v>
      </c>
    </row>
    <row r="945" spans="1:9" x14ac:dyDescent="0.25">
      <c r="A945" s="31" t="s">
        <v>20</v>
      </c>
      <c r="B945" s="32">
        <v>74608000000</v>
      </c>
      <c r="C945" s="32">
        <v>59588187726</v>
      </c>
      <c r="D945" s="32">
        <v>59588187726</v>
      </c>
      <c r="E945" s="32">
        <v>59588187726</v>
      </c>
      <c r="F945" s="32">
        <f t="shared" si="57"/>
        <v>15019812274</v>
      </c>
      <c r="G945" s="33">
        <f t="shared" si="58"/>
        <v>79.868362274823085</v>
      </c>
      <c r="H945" s="33">
        <f t="shared" si="59"/>
        <v>79.868362274823085</v>
      </c>
      <c r="I945" s="33">
        <f t="shared" si="60"/>
        <v>79.868362274823085</v>
      </c>
    </row>
    <row r="946" spans="1:9" x14ac:dyDescent="0.25">
      <c r="A946" s="31" t="s">
        <v>21</v>
      </c>
      <c r="B946" s="32">
        <v>9603000000</v>
      </c>
      <c r="C946" s="32">
        <v>3190488066</v>
      </c>
      <c r="D946" s="32">
        <v>3190488066</v>
      </c>
      <c r="E946" s="32">
        <v>3190488066</v>
      </c>
      <c r="F946" s="32">
        <f t="shared" si="57"/>
        <v>6412511934</v>
      </c>
      <c r="G946" s="33">
        <f t="shared" si="58"/>
        <v>33.223868228678541</v>
      </c>
      <c r="H946" s="33">
        <f t="shared" si="59"/>
        <v>33.223868228678541</v>
      </c>
      <c r="I946" s="33">
        <f t="shared" si="60"/>
        <v>33.223868228678541</v>
      </c>
    </row>
    <row r="947" spans="1:9" x14ac:dyDescent="0.25">
      <c r="A947" s="28" t="s">
        <v>22</v>
      </c>
      <c r="B947" s="29">
        <v>60599429179</v>
      </c>
      <c r="C947" s="29">
        <v>50652270860.660004</v>
      </c>
      <c r="D947" s="29">
        <v>35362269184</v>
      </c>
      <c r="E947" s="29">
        <v>35019977130</v>
      </c>
      <c r="F947" s="29">
        <f t="shared" si="57"/>
        <v>9947158318.3399963</v>
      </c>
      <c r="G947" s="30">
        <f t="shared" si="58"/>
        <v>83.585392712268217</v>
      </c>
      <c r="H947" s="30">
        <f t="shared" si="59"/>
        <v>58.354129177596882</v>
      </c>
      <c r="I947" s="30">
        <f t="shared" si="60"/>
        <v>57.789285484120946</v>
      </c>
    </row>
    <row r="948" spans="1:9" x14ac:dyDescent="0.25">
      <c r="A948" s="31" t="s">
        <v>67</v>
      </c>
      <c r="B948" s="32">
        <v>3090000000</v>
      </c>
      <c r="C948" s="32">
        <v>2971563800</v>
      </c>
      <c r="D948" s="32">
        <v>2696563800</v>
      </c>
      <c r="E948" s="32">
        <v>2696563800</v>
      </c>
      <c r="F948" s="32">
        <f t="shared" si="57"/>
        <v>118436200</v>
      </c>
      <c r="G948" s="33">
        <f t="shared" si="58"/>
        <v>96.167113268608418</v>
      </c>
      <c r="H948" s="33">
        <f t="shared" si="59"/>
        <v>87.267436893203893</v>
      </c>
      <c r="I948" s="33">
        <f t="shared" si="60"/>
        <v>87.267436893203893</v>
      </c>
    </row>
    <row r="949" spans="1:9" x14ac:dyDescent="0.25">
      <c r="A949" s="31" t="s">
        <v>23</v>
      </c>
      <c r="B949" s="32">
        <v>57509429179</v>
      </c>
      <c r="C949" s="32">
        <v>47680707060.660004</v>
      </c>
      <c r="D949" s="32">
        <v>32665705384</v>
      </c>
      <c r="E949" s="32">
        <v>32323413330</v>
      </c>
      <c r="F949" s="32">
        <f t="shared" si="57"/>
        <v>9828722118.3399963</v>
      </c>
      <c r="G949" s="33">
        <f t="shared" si="58"/>
        <v>82.909372847802445</v>
      </c>
      <c r="H949" s="33">
        <f t="shared" si="59"/>
        <v>56.800607918271815</v>
      </c>
      <c r="I949" s="33">
        <f t="shared" si="60"/>
        <v>56.205414992717643</v>
      </c>
    </row>
    <row r="950" spans="1:9" x14ac:dyDescent="0.25">
      <c r="A950" s="28" t="s">
        <v>24</v>
      </c>
      <c r="B950" s="29">
        <v>2808400000</v>
      </c>
      <c r="C950" s="29">
        <v>31923172</v>
      </c>
      <c r="D950" s="29">
        <v>28960132</v>
      </c>
      <c r="E950" s="29">
        <v>28960132</v>
      </c>
      <c r="F950" s="29">
        <f t="shared" si="57"/>
        <v>2776476828</v>
      </c>
      <c r="G950" s="30">
        <f t="shared" si="58"/>
        <v>1.1367031761857285</v>
      </c>
      <c r="H950" s="30">
        <f t="shared" si="59"/>
        <v>1.0311968380572567</v>
      </c>
      <c r="I950" s="30">
        <f t="shared" si="60"/>
        <v>1.0311968380572567</v>
      </c>
    </row>
    <row r="951" spans="1:9" x14ac:dyDescent="0.25">
      <c r="A951" s="31" t="s">
        <v>151</v>
      </c>
      <c r="B951" s="32">
        <v>2761000000</v>
      </c>
      <c r="C951" s="32">
        <v>0</v>
      </c>
      <c r="D951" s="32">
        <v>0</v>
      </c>
      <c r="E951" s="32">
        <v>0</v>
      </c>
      <c r="F951" s="32">
        <f t="shared" si="57"/>
        <v>2761000000</v>
      </c>
      <c r="G951" s="33">
        <f t="shared" si="58"/>
        <v>0</v>
      </c>
      <c r="H951" s="33">
        <f t="shared" si="59"/>
        <v>0</v>
      </c>
      <c r="I951" s="33">
        <f t="shared" si="60"/>
        <v>0</v>
      </c>
    </row>
    <row r="952" spans="1:9" x14ac:dyDescent="0.25">
      <c r="A952" s="31" t="s">
        <v>33</v>
      </c>
      <c r="B952" s="32">
        <v>47400000</v>
      </c>
      <c r="C952" s="32">
        <v>31923172</v>
      </c>
      <c r="D952" s="32">
        <v>28960132</v>
      </c>
      <c r="E952" s="32">
        <v>28960132</v>
      </c>
      <c r="F952" s="32">
        <f t="shared" si="57"/>
        <v>15476828</v>
      </c>
      <c r="G952" s="33">
        <f t="shared" si="58"/>
        <v>67.348464135021104</v>
      </c>
      <c r="H952" s="33">
        <f t="shared" si="59"/>
        <v>61.09732489451477</v>
      </c>
      <c r="I952" s="33">
        <f t="shared" si="60"/>
        <v>61.09732489451477</v>
      </c>
    </row>
    <row r="953" spans="1:9" x14ac:dyDescent="0.25">
      <c r="A953" s="28" t="s">
        <v>39</v>
      </c>
      <c r="B953" s="29">
        <v>631300000</v>
      </c>
      <c r="C953" s="29">
        <v>467312300</v>
      </c>
      <c r="D953" s="29">
        <v>467312300</v>
      </c>
      <c r="E953" s="29">
        <v>467312300</v>
      </c>
      <c r="F953" s="29">
        <f t="shared" si="57"/>
        <v>163987700</v>
      </c>
      <c r="G953" s="30">
        <f t="shared" si="58"/>
        <v>74.023808015206711</v>
      </c>
      <c r="H953" s="30">
        <f t="shared" si="59"/>
        <v>74.023808015206711</v>
      </c>
      <c r="I953" s="30">
        <f t="shared" si="60"/>
        <v>74.023808015206711</v>
      </c>
    </row>
    <row r="954" spans="1:9" x14ac:dyDescent="0.25">
      <c r="A954" s="31" t="s">
        <v>40</v>
      </c>
      <c r="B954" s="32">
        <v>114000000</v>
      </c>
      <c r="C954" s="32">
        <v>12012300</v>
      </c>
      <c r="D954" s="32">
        <v>12012300</v>
      </c>
      <c r="E954" s="32">
        <v>12012300</v>
      </c>
      <c r="F954" s="32">
        <f t="shared" si="57"/>
        <v>101987700</v>
      </c>
      <c r="G954" s="33">
        <f t="shared" si="58"/>
        <v>10.537105263157894</v>
      </c>
      <c r="H954" s="33">
        <f t="shared" si="59"/>
        <v>10.537105263157894</v>
      </c>
      <c r="I954" s="33">
        <f t="shared" si="60"/>
        <v>10.537105263157894</v>
      </c>
    </row>
    <row r="955" spans="1:9" x14ac:dyDescent="0.25">
      <c r="A955" s="31" t="s">
        <v>41</v>
      </c>
      <c r="B955" s="32">
        <v>62000000</v>
      </c>
      <c r="C955" s="32">
        <v>0</v>
      </c>
      <c r="D955" s="32">
        <v>0</v>
      </c>
      <c r="E955" s="32">
        <v>0</v>
      </c>
      <c r="F955" s="32">
        <f t="shared" si="57"/>
        <v>62000000</v>
      </c>
      <c r="G955" s="33">
        <f t="shared" si="58"/>
        <v>0</v>
      </c>
      <c r="H955" s="33">
        <f t="shared" si="59"/>
        <v>0</v>
      </c>
      <c r="I955" s="33">
        <f t="shared" si="60"/>
        <v>0</v>
      </c>
    </row>
    <row r="956" spans="1:9" x14ac:dyDescent="0.25">
      <c r="A956" s="31" t="s">
        <v>42</v>
      </c>
      <c r="B956" s="32">
        <v>455300000</v>
      </c>
      <c r="C956" s="32">
        <v>455300000</v>
      </c>
      <c r="D956" s="32">
        <v>455300000</v>
      </c>
      <c r="E956" s="32">
        <v>455300000</v>
      </c>
      <c r="F956" s="32">
        <f t="shared" si="57"/>
        <v>0</v>
      </c>
      <c r="G956" s="33">
        <f t="shared" si="58"/>
        <v>100</v>
      </c>
      <c r="H956" s="33">
        <f t="shared" si="59"/>
        <v>100</v>
      </c>
      <c r="I956" s="33">
        <f t="shared" si="60"/>
        <v>100</v>
      </c>
    </row>
    <row r="957" spans="1:9" x14ac:dyDescent="0.25">
      <c r="A957" s="25" t="s">
        <v>43</v>
      </c>
      <c r="B957" s="26">
        <v>42918229301</v>
      </c>
      <c r="C957" s="26">
        <v>42912960571</v>
      </c>
      <c r="D957" s="26">
        <v>32514819652</v>
      </c>
      <c r="E957" s="26">
        <v>32497349673</v>
      </c>
      <c r="F957" s="26">
        <f t="shared" si="57"/>
        <v>5268730</v>
      </c>
      <c r="G957" s="27">
        <f t="shared" si="58"/>
        <v>99.987723794560466</v>
      </c>
      <c r="H957" s="27">
        <f t="shared" si="59"/>
        <v>75.759928080822291</v>
      </c>
      <c r="I957" s="27">
        <f t="shared" si="60"/>
        <v>75.719222815753042</v>
      </c>
    </row>
    <row r="958" spans="1:9" x14ac:dyDescent="0.25">
      <c r="A958" s="31" t="s">
        <v>334</v>
      </c>
      <c r="B958" s="32">
        <v>41868229301</v>
      </c>
      <c r="C958" s="32">
        <v>41868229301</v>
      </c>
      <c r="D958" s="32">
        <v>31492870616</v>
      </c>
      <c r="E958" s="32">
        <v>31475400637</v>
      </c>
      <c r="F958" s="32">
        <f t="shared" si="57"/>
        <v>0</v>
      </c>
      <c r="G958" s="33">
        <f t="shared" si="58"/>
        <v>100</v>
      </c>
      <c r="H958" s="33">
        <f t="shared" si="59"/>
        <v>75.219017239995409</v>
      </c>
      <c r="I958" s="33">
        <f t="shared" si="60"/>
        <v>75.17729114053607</v>
      </c>
    </row>
    <row r="959" spans="1:9" x14ac:dyDescent="0.25">
      <c r="A959" s="31" t="s">
        <v>335</v>
      </c>
      <c r="B959" s="32">
        <v>1050000000</v>
      </c>
      <c r="C959" s="32">
        <v>1044731270</v>
      </c>
      <c r="D959" s="32">
        <v>1021949036</v>
      </c>
      <c r="E959" s="32">
        <v>1021949036</v>
      </c>
      <c r="F959" s="32">
        <f t="shared" si="57"/>
        <v>5268730</v>
      </c>
      <c r="G959" s="33">
        <f t="shared" si="58"/>
        <v>99.498216190476185</v>
      </c>
      <c r="H959" s="33">
        <f t="shared" si="59"/>
        <v>97.328479619047613</v>
      </c>
      <c r="I959" s="33">
        <f t="shared" si="60"/>
        <v>97.328479619047613</v>
      </c>
    </row>
    <row r="960" spans="1:9" x14ac:dyDescent="0.25">
      <c r="A960" s="18" t="s">
        <v>336</v>
      </c>
      <c r="B960" s="19">
        <v>432726233122</v>
      </c>
      <c r="C960" s="19">
        <v>353489405875.77008</v>
      </c>
      <c r="D960" s="19">
        <v>302626272042.22003</v>
      </c>
      <c r="E960" s="19">
        <v>293868969902.59998</v>
      </c>
      <c r="F960" s="19">
        <f t="shared" si="57"/>
        <v>79236827246.229919</v>
      </c>
      <c r="G960" s="20">
        <f t="shared" si="58"/>
        <v>81.688924502090359</v>
      </c>
      <c r="H960" s="20">
        <f t="shared" si="59"/>
        <v>69.934810713659587</v>
      </c>
      <c r="I960" s="20">
        <f t="shared" si="60"/>
        <v>67.911059558930987</v>
      </c>
    </row>
    <row r="961" spans="1:9" x14ac:dyDescent="0.25">
      <c r="A961" s="22" t="s">
        <v>337</v>
      </c>
      <c r="B961" s="23">
        <v>373236201417</v>
      </c>
      <c r="C961" s="23">
        <v>302500455396.88007</v>
      </c>
      <c r="D961" s="23">
        <v>259308639341.40002</v>
      </c>
      <c r="E961" s="23">
        <v>251649247974.22003</v>
      </c>
      <c r="F961" s="23">
        <f t="shared" si="57"/>
        <v>70735746020.119934</v>
      </c>
      <c r="G961" s="24">
        <f t="shared" si="58"/>
        <v>81.047994339356677</v>
      </c>
      <c r="H961" s="24">
        <f t="shared" si="59"/>
        <v>69.475747089089609</v>
      </c>
      <c r="I961" s="24">
        <f t="shared" si="60"/>
        <v>67.423590482066786</v>
      </c>
    </row>
    <row r="962" spans="1:9" x14ac:dyDescent="0.25">
      <c r="A962" s="25" t="s">
        <v>17</v>
      </c>
      <c r="B962" s="26">
        <v>228678000000</v>
      </c>
      <c r="C962" s="26">
        <v>198264009062.48999</v>
      </c>
      <c r="D962" s="26">
        <v>176663397132.54999</v>
      </c>
      <c r="E962" s="26">
        <v>174298123785.81</v>
      </c>
      <c r="F962" s="26">
        <f t="shared" si="57"/>
        <v>30413990937.51001</v>
      </c>
      <c r="G962" s="27">
        <f t="shared" si="58"/>
        <v>86.700080052514878</v>
      </c>
      <c r="H962" s="27">
        <f t="shared" si="59"/>
        <v>77.254216467062847</v>
      </c>
      <c r="I962" s="27">
        <f t="shared" si="60"/>
        <v>76.219891631818541</v>
      </c>
    </row>
    <row r="963" spans="1:9" x14ac:dyDescent="0.25">
      <c r="A963" s="28" t="s">
        <v>18</v>
      </c>
      <c r="B963" s="29">
        <v>26451000000</v>
      </c>
      <c r="C963" s="29">
        <v>23897663848.330002</v>
      </c>
      <c r="D963" s="29">
        <v>23895771039.050003</v>
      </c>
      <c r="E963" s="29">
        <v>23895771039.050003</v>
      </c>
      <c r="F963" s="29">
        <f t="shared" si="57"/>
        <v>2553336151.6699982</v>
      </c>
      <c r="G963" s="30">
        <f t="shared" si="58"/>
        <v>90.346920147933915</v>
      </c>
      <c r="H963" s="30">
        <f t="shared" si="59"/>
        <v>90.339764239726293</v>
      </c>
      <c r="I963" s="30">
        <f t="shared" si="60"/>
        <v>90.339764239726293</v>
      </c>
    </row>
    <row r="964" spans="1:9" x14ac:dyDescent="0.25">
      <c r="A964" s="31" t="s">
        <v>19</v>
      </c>
      <c r="B964" s="32">
        <v>16783000000</v>
      </c>
      <c r="C964" s="32">
        <v>15219781681.5</v>
      </c>
      <c r="D964" s="32">
        <v>15217888876.219999</v>
      </c>
      <c r="E964" s="32">
        <v>15217888876.219999</v>
      </c>
      <c r="F964" s="32">
        <f t="shared" si="57"/>
        <v>1563218318.5</v>
      </c>
      <c r="G964" s="33">
        <f t="shared" si="58"/>
        <v>90.685703875945904</v>
      </c>
      <c r="H964" s="33">
        <f t="shared" si="59"/>
        <v>90.674425765476968</v>
      </c>
      <c r="I964" s="33">
        <f t="shared" si="60"/>
        <v>90.674425765476968</v>
      </c>
    </row>
    <row r="965" spans="1:9" x14ac:dyDescent="0.25">
      <c r="A965" s="31" t="s">
        <v>20</v>
      </c>
      <c r="B965" s="32">
        <v>5447000000</v>
      </c>
      <c r="C965" s="32">
        <v>5226614535</v>
      </c>
      <c r="D965" s="32">
        <v>5226614535</v>
      </c>
      <c r="E965" s="32">
        <v>5226614535</v>
      </c>
      <c r="F965" s="32">
        <f t="shared" si="57"/>
        <v>220385465</v>
      </c>
      <c r="G965" s="33">
        <f t="shared" si="58"/>
        <v>95.954002845603085</v>
      </c>
      <c r="H965" s="33">
        <f t="shared" si="59"/>
        <v>95.954002845603085</v>
      </c>
      <c r="I965" s="33">
        <f t="shared" si="60"/>
        <v>95.954002845603085</v>
      </c>
    </row>
    <row r="966" spans="1:9" x14ac:dyDescent="0.25">
      <c r="A966" s="31" t="s">
        <v>21</v>
      </c>
      <c r="B966" s="32">
        <v>3427000000</v>
      </c>
      <c r="C966" s="32">
        <v>2844918234</v>
      </c>
      <c r="D966" s="32">
        <v>2844918234</v>
      </c>
      <c r="E966" s="32">
        <v>2844918234</v>
      </c>
      <c r="F966" s="32">
        <f t="shared" si="57"/>
        <v>582081766</v>
      </c>
      <c r="G966" s="33">
        <f t="shared" si="58"/>
        <v>83.014830288882408</v>
      </c>
      <c r="H966" s="33">
        <f t="shared" si="59"/>
        <v>83.014830288882408</v>
      </c>
      <c r="I966" s="33">
        <f t="shared" si="60"/>
        <v>83.014830288882408</v>
      </c>
    </row>
    <row r="967" spans="1:9" x14ac:dyDescent="0.25">
      <c r="A967" s="31" t="s">
        <v>73</v>
      </c>
      <c r="B967" s="32">
        <v>538000000</v>
      </c>
      <c r="C967" s="32">
        <v>450694844.82999998</v>
      </c>
      <c r="D967" s="32">
        <v>450694844.82999998</v>
      </c>
      <c r="E967" s="32">
        <v>450694844.82999998</v>
      </c>
      <c r="F967" s="32">
        <f t="shared" ref="F967:F1030" si="61">+B967-C967</f>
        <v>87305155.170000017</v>
      </c>
      <c r="G967" s="33">
        <f t="shared" ref="G967:G1030" si="62">IFERROR(IF(C967&gt;0,+C967/B967*100,0),0)</f>
        <v>83.772275990706319</v>
      </c>
      <c r="H967" s="33">
        <f t="shared" ref="H967:H1030" si="63">IFERROR(IF(D967&gt;0,+D967/B967*100,0),0)</f>
        <v>83.772275990706319</v>
      </c>
      <c r="I967" s="33">
        <f t="shared" ref="I967:I1030" si="64">IFERROR(IF(E967&gt;0,+E967/B967*100,0),0)</f>
        <v>83.772275990706319</v>
      </c>
    </row>
    <row r="968" spans="1:9" x14ac:dyDescent="0.25">
      <c r="A968" s="31" t="s">
        <v>74</v>
      </c>
      <c r="B968" s="32">
        <v>207000000</v>
      </c>
      <c r="C968" s="32">
        <v>150411439</v>
      </c>
      <c r="D968" s="32">
        <v>150411439</v>
      </c>
      <c r="E968" s="32">
        <v>150411439</v>
      </c>
      <c r="F968" s="32">
        <f t="shared" si="61"/>
        <v>56588561</v>
      </c>
      <c r="G968" s="33">
        <f t="shared" si="62"/>
        <v>72.662530917874406</v>
      </c>
      <c r="H968" s="33">
        <f t="shared" si="63"/>
        <v>72.662530917874406</v>
      </c>
      <c r="I968" s="33">
        <f t="shared" si="64"/>
        <v>72.662530917874406</v>
      </c>
    </row>
    <row r="969" spans="1:9" x14ac:dyDescent="0.25">
      <c r="A969" s="31" t="s">
        <v>75</v>
      </c>
      <c r="B969" s="32">
        <v>49000000</v>
      </c>
      <c r="C969" s="32">
        <v>5243114</v>
      </c>
      <c r="D969" s="32">
        <v>5243110</v>
      </c>
      <c r="E969" s="32">
        <v>5243110</v>
      </c>
      <c r="F969" s="32">
        <f t="shared" si="61"/>
        <v>43756886</v>
      </c>
      <c r="G969" s="33">
        <f t="shared" si="62"/>
        <v>10.700232653061224</v>
      </c>
      <c r="H969" s="33">
        <f t="shared" si="63"/>
        <v>10.70022448979592</v>
      </c>
      <c r="I969" s="33">
        <f t="shared" si="64"/>
        <v>10.70022448979592</v>
      </c>
    </row>
    <row r="970" spans="1:9" x14ac:dyDescent="0.25">
      <c r="A970" s="28" t="s">
        <v>22</v>
      </c>
      <c r="B970" s="29">
        <v>16105919193</v>
      </c>
      <c r="C970" s="29">
        <v>14841823758.879999</v>
      </c>
      <c r="D970" s="29">
        <v>12792043153.52</v>
      </c>
      <c r="E970" s="29">
        <v>12700325317.52</v>
      </c>
      <c r="F970" s="29">
        <f t="shared" si="61"/>
        <v>1264095434.1200008</v>
      </c>
      <c r="G970" s="30">
        <f t="shared" si="62"/>
        <v>92.151361130202332</v>
      </c>
      <c r="H970" s="30">
        <f t="shared" si="63"/>
        <v>79.424483633816536</v>
      </c>
      <c r="I970" s="30">
        <f t="shared" si="64"/>
        <v>78.855016999215124</v>
      </c>
    </row>
    <row r="971" spans="1:9" x14ac:dyDescent="0.25">
      <c r="A971" s="31" t="s">
        <v>23</v>
      </c>
      <c r="B971" s="32">
        <v>16105919193</v>
      </c>
      <c r="C971" s="32">
        <v>14841823758.879999</v>
      </c>
      <c r="D971" s="32">
        <v>12792043153.52</v>
      </c>
      <c r="E971" s="32">
        <v>12700325317.52</v>
      </c>
      <c r="F971" s="32">
        <f t="shared" si="61"/>
        <v>1264095434.1200008</v>
      </c>
      <c r="G971" s="33">
        <f t="shared" si="62"/>
        <v>92.151361130202332</v>
      </c>
      <c r="H971" s="33">
        <f t="shared" si="63"/>
        <v>79.424483633816536</v>
      </c>
      <c r="I971" s="33">
        <f t="shared" si="64"/>
        <v>78.855016999215124</v>
      </c>
    </row>
    <row r="972" spans="1:9" x14ac:dyDescent="0.25">
      <c r="A972" s="28" t="s">
        <v>24</v>
      </c>
      <c r="B972" s="29">
        <v>185124028073</v>
      </c>
      <c r="C972" s="29">
        <v>158535642721.28</v>
      </c>
      <c r="D972" s="29">
        <v>138986704205.97998</v>
      </c>
      <c r="E972" s="29">
        <v>136713148695.23999</v>
      </c>
      <c r="F972" s="29">
        <f t="shared" si="61"/>
        <v>26588385351.720001</v>
      </c>
      <c r="G972" s="30">
        <f t="shared" si="62"/>
        <v>85.637528726829885</v>
      </c>
      <c r="H972" s="30">
        <f t="shared" si="63"/>
        <v>75.077614533740217</v>
      </c>
      <c r="I972" s="30">
        <f t="shared" si="64"/>
        <v>73.849488971431555</v>
      </c>
    </row>
    <row r="973" spans="1:9" x14ac:dyDescent="0.25">
      <c r="A973" s="31" t="s">
        <v>30</v>
      </c>
      <c r="B973" s="32">
        <v>30000000000</v>
      </c>
      <c r="C973" s="32">
        <v>29987027234</v>
      </c>
      <c r="D973" s="32">
        <v>26592468822.009998</v>
      </c>
      <c r="E973" s="32">
        <v>26470968822.009998</v>
      </c>
      <c r="F973" s="32">
        <f t="shared" si="61"/>
        <v>12972766</v>
      </c>
      <c r="G973" s="33">
        <f t="shared" si="62"/>
        <v>99.956757446666671</v>
      </c>
      <c r="H973" s="33">
        <f t="shared" si="63"/>
        <v>88.641562740033336</v>
      </c>
      <c r="I973" s="33">
        <f t="shared" si="64"/>
        <v>88.236562740033335</v>
      </c>
    </row>
    <row r="974" spans="1:9" x14ac:dyDescent="0.25">
      <c r="A974" s="31" t="s">
        <v>338</v>
      </c>
      <c r="B974" s="32">
        <v>23253000000</v>
      </c>
      <c r="C974" s="32">
        <v>15617676132.969999</v>
      </c>
      <c r="D974" s="32">
        <v>15617437201.049999</v>
      </c>
      <c r="E974" s="32">
        <v>15617435264.110001</v>
      </c>
      <c r="F974" s="32">
        <f t="shared" si="61"/>
        <v>7635323867.0300007</v>
      </c>
      <c r="G974" s="33">
        <f t="shared" si="62"/>
        <v>67.164134232013069</v>
      </c>
      <c r="H974" s="33">
        <f t="shared" si="63"/>
        <v>67.163106700425743</v>
      </c>
      <c r="I974" s="33">
        <f t="shared" si="64"/>
        <v>67.163098370575852</v>
      </c>
    </row>
    <row r="975" spans="1:9" x14ac:dyDescent="0.25">
      <c r="A975" s="31" t="s">
        <v>339</v>
      </c>
      <c r="B975" s="32">
        <v>38976000000</v>
      </c>
      <c r="C975" s="32">
        <v>37397374913.309998</v>
      </c>
      <c r="D975" s="32">
        <v>33680864762.919998</v>
      </c>
      <c r="E975" s="32">
        <v>33458664762.919998</v>
      </c>
      <c r="F975" s="32">
        <f t="shared" si="61"/>
        <v>1578625086.6900024</v>
      </c>
      <c r="G975" s="33">
        <f t="shared" si="62"/>
        <v>95.949750906480901</v>
      </c>
      <c r="H975" s="33">
        <f t="shared" si="63"/>
        <v>86.414369773501647</v>
      </c>
      <c r="I975" s="33">
        <f t="shared" si="64"/>
        <v>85.844275356424461</v>
      </c>
    </row>
    <row r="976" spans="1:9" x14ac:dyDescent="0.25">
      <c r="A976" s="31" t="s">
        <v>340</v>
      </c>
      <c r="B976" s="32">
        <v>17445028073</v>
      </c>
      <c r="C976" s="32">
        <v>14110028535</v>
      </c>
      <c r="D976" s="32">
        <v>10598738665</v>
      </c>
      <c r="E976" s="32">
        <v>10147088665</v>
      </c>
      <c r="F976" s="32">
        <f t="shared" si="61"/>
        <v>3334999538</v>
      </c>
      <c r="G976" s="33">
        <f t="shared" si="62"/>
        <v>80.882807846198645</v>
      </c>
      <c r="H976" s="33">
        <f t="shared" si="63"/>
        <v>60.755067980680799</v>
      </c>
      <c r="I976" s="33">
        <f t="shared" si="64"/>
        <v>58.1660781658749</v>
      </c>
    </row>
    <row r="977" spans="1:9" x14ac:dyDescent="0.25">
      <c r="A977" s="31" t="s">
        <v>33</v>
      </c>
      <c r="B977" s="32">
        <v>79000000</v>
      </c>
      <c r="C977" s="32">
        <v>76537626</v>
      </c>
      <c r="D977" s="32">
        <v>65493999</v>
      </c>
      <c r="E977" s="32">
        <v>65493999</v>
      </c>
      <c r="F977" s="32">
        <f t="shared" si="61"/>
        <v>2462374</v>
      </c>
      <c r="G977" s="33">
        <f t="shared" si="62"/>
        <v>96.883070886075956</v>
      </c>
      <c r="H977" s="33">
        <f t="shared" si="63"/>
        <v>82.903796202531638</v>
      </c>
      <c r="I977" s="33">
        <f t="shared" si="64"/>
        <v>82.903796202531638</v>
      </c>
    </row>
    <row r="978" spans="1:9" x14ac:dyDescent="0.25">
      <c r="A978" s="31" t="s">
        <v>341</v>
      </c>
      <c r="B978" s="32">
        <v>74289000000</v>
      </c>
      <c r="C978" s="32">
        <v>61308373646</v>
      </c>
      <c r="D978" s="32">
        <v>52393076122</v>
      </c>
      <c r="E978" s="32">
        <v>50914872548.199997</v>
      </c>
      <c r="F978" s="32">
        <f t="shared" si="61"/>
        <v>12980626354</v>
      </c>
      <c r="G978" s="33">
        <f t="shared" si="62"/>
        <v>82.526852758820283</v>
      </c>
      <c r="H978" s="33">
        <f t="shared" si="63"/>
        <v>70.526021513279218</v>
      </c>
      <c r="I978" s="33">
        <f t="shared" si="64"/>
        <v>68.536220097457218</v>
      </c>
    </row>
    <row r="979" spans="1:9" x14ac:dyDescent="0.25">
      <c r="A979" s="31" t="s">
        <v>36</v>
      </c>
      <c r="B979" s="32">
        <v>1082000000</v>
      </c>
      <c r="C979" s="32">
        <v>38624634</v>
      </c>
      <c r="D979" s="32">
        <v>38624634</v>
      </c>
      <c r="E979" s="32">
        <v>38624634</v>
      </c>
      <c r="F979" s="32">
        <f t="shared" si="61"/>
        <v>1043375366</v>
      </c>
      <c r="G979" s="33">
        <f t="shared" si="62"/>
        <v>3.5697443622920515</v>
      </c>
      <c r="H979" s="33">
        <f t="shared" si="63"/>
        <v>3.5697443622920515</v>
      </c>
      <c r="I979" s="33">
        <f t="shared" si="64"/>
        <v>3.5697443622920515</v>
      </c>
    </row>
    <row r="980" spans="1:9" x14ac:dyDescent="0.25">
      <c r="A980" s="28" t="s">
        <v>39</v>
      </c>
      <c r="B980" s="29">
        <v>997052734</v>
      </c>
      <c r="C980" s="29">
        <v>988878734</v>
      </c>
      <c r="D980" s="29">
        <v>988878734</v>
      </c>
      <c r="E980" s="29">
        <v>988878734</v>
      </c>
      <c r="F980" s="29">
        <f t="shared" si="61"/>
        <v>8174000</v>
      </c>
      <c r="G980" s="30">
        <f t="shared" si="62"/>
        <v>99.180183783538979</v>
      </c>
      <c r="H980" s="30">
        <f t="shared" si="63"/>
        <v>99.180183783538979</v>
      </c>
      <c r="I980" s="30">
        <f t="shared" si="64"/>
        <v>99.180183783538979</v>
      </c>
    </row>
    <row r="981" spans="1:9" x14ac:dyDescent="0.25">
      <c r="A981" s="31" t="s">
        <v>40</v>
      </c>
      <c r="B981" s="32">
        <v>324906807</v>
      </c>
      <c r="C981" s="32">
        <v>324906807</v>
      </c>
      <c r="D981" s="32">
        <v>324906807</v>
      </c>
      <c r="E981" s="32">
        <v>324906807</v>
      </c>
      <c r="F981" s="32">
        <f t="shared" si="61"/>
        <v>0</v>
      </c>
      <c r="G981" s="33">
        <f t="shared" si="62"/>
        <v>100</v>
      </c>
      <c r="H981" s="33">
        <f t="shared" si="63"/>
        <v>100</v>
      </c>
      <c r="I981" s="33">
        <f t="shared" si="64"/>
        <v>100</v>
      </c>
    </row>
    <row r="982" spans="1:9" x14ac:dyDescent="0.25">
      <c r="A982" s="31" t="s">
        <v>42</v>
      </c>
      <c r="B982" s="32">
        <v>663971927</v>
      </c>
      <c r="C982" s="32">
        <v>663971927</v>
      </c>
      <c r="D982" s="32">
        <v>663971927</v>
      </c>
      <c r="E982" s="32">
        <v>663971927</v>
      </c>
      <c r="F982" s="32">
        <f t="shared" si="61"/>
        <v>0</v>
      </c>
      <c r="G982" s="33">
        <f t="shared" si="62"/>
        <v>100</v>
      </c>
      <c r="H982" s="33">
        <f t="shared" si="63"/>
        <v>100</v>
      </c>
      <c r="I982" s="33">
        <f t="shared" si="64"/>
        <v>100</v>
      </c>
    </row>
    <row r="983" spans="1:9" x14ac:dyDescent="0.25">
      <c r="A983" s="31" t="s">
        <v>86</v>
      </c>
      <c r="B983" s="32">
        <v>8174000</v>
      </c>
      <c r="C983" s="32">
        <v>0</v>
      </c>
      <c r="D983" s="32">
        <v>0</v>
      </c>
      <c r="E983" s="32">
        <v>0</v>
      </c>
      <c r="F983" s="32">
        <f t="shared" si="61"/>
        <v>8174000</v>
      </c>
      <c r="G983" s="33">
        <f t="shared" si="62"/>
        <v>0</v>
      </c>
      <c r="H983" s="33">
        <f t="shared" si="63"/>
        <v>0</v>
      </c>
      <c r="I983" s="33">
        <f t="shared" si="64"/>
        <v>0</v>
      </c>
    </row>
    <row r="984" spans="1:9" x14ac:dyDescent="0.25">
      <c r="A984" s="25" t="s">
        <v>43</v>
      </c>
      <c r="B984" s="26">
        <v>144558201417</v>
      </c>
      <c r="C984" s="26">
        <v>104236446334.38998</v>
      </c>
      <c r="D984" s="26">
        <v>82645242208.850006</v>
      </c>
      <c r="E984" s="26">
        <v>77351124188.410004</v>
      </c>
      <c r="F984" s="26">
        <f t="shared" si="61"/>
        <v>40321755082.610016</v>
      </c>
      <c r="G984" s="27">
        <f t="shared" si="62"/>
        <v>72.106905946971622</v>
      </c>
      <c r="H984" s="27">
        <f t="shared" si="63"/>
        <v>57.170912060843435</v>
      </c>
      <c r="I984" s="27">
        <f t="shared" si="64"/>
        <v>53.508637649190845</v>
      </c>
    </row>
    <row r="985" spans="1:9" x14ac:dyDescent="0.25">
      <c r="A985" s="31" t="s">
        <v>342</v>
      </c>
      <c r="B985" s="32">
        <v>17516429342</v>
      </c>
      <c r="C985" s="32">
        <v>7787134004.1599998</v>
      </c>
      <c r="D985" s="32">
        <v>3884158422</v>
      </c>
      <c r="E985" s="32">
        <v>3867052108</v>
      </c>
      <c r="F985" s="32">
        <f t="shared" si="61"/>
        <v>9729295337.8400002</v>
      </c>
      <c r="G985" s="33">
        <f t="shared" si="62"/>
        <v>44.456172271870543</v>
      </c>
      <c r="H985" s="33">
        <f t="shared" si="63"/>
        <v>22.174373247901404</v>
      </c>
      <c r="I985" s="33">
        <f t="shared" si="64"/>
        <v>22.076714566066155</v>
      </c>
    </row>
    <row r="986" spans="1:9" x14ac:dyDescent="0.25">
      <c r="A986" s="31" t="s">
        <v>343</v>
      </c>
      <c r="B986" s="32">
        <v>2989604523</v>
      </c>
      <c r="C986" s="32">
        <v>2972534600</v>
      </c>
      <c r="D986" s="32">
        <v>2487886610</v>
      </c>
      <c r="E986" s="32">
        <v>2486197334</v>
      </c>
      <c r="F986" s="32">
        <f t="shared" si="61"/>
        <v>17069923</v>
      </c>
      <c r="G986" s="33">
        <f t="shared" si="62"/>
        <v>99.42902404419462</v>
      </c>
      <c r="H986" s="33">
        <f t="shared" si="63"/>
        <v>83.217916980653428</v>
      </c>
      <c r="I986" s="33">
        <f t="shared" si="64"/>
        <v>83.161411981848275</v>
      </c>
    </row>
    <row r="987" spans="1:9" x14ac:dyDescent="0.25">
      <c r="A987" s="31" t="s">
        <v>344</v>
      </c>
      <c r="B987" s="32">
        <v>1904016133</v>
      </c>
      <c r="C987" s="32">
        <v>1893385473.98</v>
      </c>
      <c r="D987" s="32">
        <v>1686006416.98</v>
      </c>
      <c r="E987" s="32">
        <v>1681536453.98</v>
      </c>
      <c r="F987" s="32">
        <f t="shared" si="61"/>
        <v>10630659.019999981</v>
      </c>
      <c r="G987" s="33">
        <f t="shared" si="62"/>
        <v>99.441671799111802</v>
      </c>
      <c r="H987" s="33">
        <f t="shared" si="63"/>
        <v>88.550006891144335</v>
      </c>
      <c r="I987" s="33">
        <f t="shared" si="64"/>
        <v>88.31524191607258</v>
      </c>
    </row>
    <row r="988" spans="1:9" x14ac:dyDescent="0.25">
      <c r="A988" s="31" t="s">
        <v>345</v>
      </c>
      <c r="B988" s="32">
        <v>12896073581</v>
      </c>
      <c r="C988" s="32">
        <v>9847904834.5</v>
      </c>
      <c r="D988" s="32">
        <v>8679271645.7000008</v>
      </c>
      <c r="E988" s="32">
        <v>8593311205.7000008</v>
      </c>
      <c r="F988" s="32">
        <f t="shared" si="61"/>
        <v>3048168746.5</v>
      </c>
      <c r="G988" s="33">
        <f t="shared" si="62"/>
        <v>76.363590612642611</v>
      </c>
      <c r="H988" s="33">
        <f t="shared" si="63"/>
        <v>67.30166039442669</v>
      </c>
      <c r="I988" s="33">
        <f t="shared" si="64"/>
        <v>66.63509751030476</v>
      </c>
    </row>
    <row r="989" spans="1:9" x14ac:dyDescent="0.25">
      <c r="A989" s="31" t="s">
        <v>346</v>
      </c>
      <c r="B989" s="32">
        <v>15671867650</v>
      </c>
      <c r="C989" s="32">
        <v>7307434051.3899994</v>
      </c>
      <c r="D989" s="32">
        <v>5461825105.3900003</v>
      </c>
      <c r="E989" s="32">
        <v>5420101124.3900003</v>
      </c>
      <c r="F989" s="32">
        <f t="shared" si="61"/>
        <v>8364433598.6100006</v>
      </c>
      <c r="G989" s="33">
        <f t="shared" si="62"/>
        <v>46.62771671243663</v>
      </c>
      <c r="H989" s="33">
        <f t="shared" si="63"/>
        <v>34.851143637561286</v>
      </c>
      <c r="I989" s="33">
        <f t="shared" si="64"/>
        <v>34.584908738621209</v>
      </c>
    </row>
    <row r="990" spans="1:9" x14ac:dyDescent="0.25">
      <c r="A990" s="31" t="s">
        <v>347</v>
      </c>
      <c r="B990" s="32">
        <v>2066000000</v>
      </c>
      <c r="C990" s="32">
        <v>1429750600</v>
      </c>
      <c r="D990" s="32">
        <v>1412670600</v>
      </c>
      <c r="E990" s="32">
        <v>1412670600</v>
      </c>
      <c r="F990" s="32">
        <f t="shared" si="61"/>
        <v>636249400</v>
      </c>
      <c r="G990" s="33">
        <f t="shared" si="62"/>
        <v>69.203804453049372</v>
      </c>
      <c r="H990" s="33">
        <f t="shared" si="63"/>
        <v>68.377086156824788</v>
      </c>
      <c r="I990" s="33">
        <f t="shared" si="64"/>
        <v>68.377086156824788</v>
      </c>
    </row>
    <row r="991" spans="1:9" x14ac:dyDescent="0.25">
      <c r="A991" s="31" t="s">
        <v>348</v>
      </c>
      <c r="B991" s="32">
        <v>19831498535</v>
      </c>
      <c r="C991" s="32">
        <v>19692967727.5</v>
      </c>
      <c r="D991" s="32">
        <v>14521100518.440001</v>
      </c>
      <c r="E991" s="32">
        <v>9589696147</v>
      </c>
      <c r="F991" s="32">
        <f t="shared" si="61"/>
        <v>138530807.5</v>
      </c>
      <c r="G991" s="33">
        <f t="shared" si="62"/>
        <v>99.301460717880147</v>
      </c>
      <c r="H991" s="33">
        <f t="shared" si="63"/>
        <v>73.222406732462289</v>
      </c>
      <c r="I991" s="33">
        <f t="shared" si="64"/>
        <v>48.355882587871214</v>
      </c>
    </row>
    <row r="992" spans="1:9" x14ac:dyDescent="0.25">
      <c r="A992" s="31" t="s">
        <v>349</v>
      </c>
      <c r="B992" s="32">
        <v>3803006980</v>
      </c>
      <c r="C992" s="32">
        <v>1801680225</v>
      </c>
      <c r="D992" s="32">
        <v>1018148706</v>
      </c>
      <c r="E992" s="32">
        <v>1011335706</v>
      </c>
      <c r="F992" s="32">
        <f t="shared" si="61"/>
        <v>2001326755</v>
      </c>
      <c r="G992" s="33">
        <f t="shared" si="62"/>
        <v>47.375149045874224</v>
      </c>
      <c r="H992" s="33">
        <f t="shared" si="63"/>
        <v>26.772201874843788</v>
      </c>
      <c r="I992" s="33">
        <f t="shared" si="64"/>
        <v>26.593054162630015</v>
      </c>
    </row>
    <row r="993" spans="1:9" x14ac:dyDescent="0.25">
      <c r="A993" s="31" t="s">
        <v>350</v>
      </c>
      <c r="B993" s="32">
        <v>4314378208</v>
      </c>
      <c r="C993" s="32">
        <v>4000777441.2399998</v>
      </c>
      <c r="D993" s="32">
        <v>3218782487.98</v>
      </c>
      <c r="E993" s="32">
        <v>3218315168.98</v>
      </c>
      <c r="F993" s="32">
        <f t="shared" si="61"/>
        <v>313600766.76000023</v>
      </c>
      <c r="G993" s="33">
        <f t="shared" si="62"/>
        <v>92.731263889232025</v>
      </c>
      <c r="H993" s="33">
        <f t="shared" si="63"/>
        <v>74.605941639783097</v>
      </c>
      <c r="I993" s="33">
        <f t="shared" si="64"/>
        <v>74.595109974651535</v>
      </c>
    </row>
    <row r="994" spans="1:9" x14ac:dyDescent="0.25">
      <c r="A994" s="31" t="s">
        <v>351</v>
      </c>
      <c r="B994" s="32">
        <v>5648362772</v>
      </c>
      <c r="C994" s="32">
        <v>5648362772</v>
      </c>
      <c r="D994" s="32">
        <v>5648362772</v>
      </c>
      <c r="E994" s="32">
        <v>5648362772</v>
      </c>
      <c r="F994" s="32">
        <f t="shared" si="61"/>
        <v>0</v>
      </c>
      <c r="G994" s="33">
        <f t="shared" si="62"/>
        <v>100</v>
      </c>
      <c r="H994" s="33">
        <f t="shared" si="63"/>
        <v>100</v>
      </c>
      <c r="I994" s="33">
        <f t="shared" si="64"/>
        <v>100</v>
      </c>
    </row>
    <row r="995" spans="1:9" x14ac:dyDescent="0.25">
      <c r="A995" s="31" t="s">
        <v>352</v>
      </c>
      <c r="B995" s="32">
        <v>17934000000</v>
      </c>
      <c r="C995" s="32">
        <v>10870001163.49</v>
      </c>
      <c r="D995" s="32">
        <v>8717198137.4899998</v>
      </c>
      <c r="E995" s="32">
        <v>8712896217.4899998</v>
      </c>
      <c r="F995" s="32">
        <f t="shared" si="61"/>
        <v>7063998836.5100002</v>
      </c>
      <c r="G995" s="33">
        <f t="shared" si="62"/>
        <v>60.611136185402025</v>
      </c>
      <c r="H995" s="33">
        <f t="shared" si="63"/>
        <v>48.607104591780974</v>
      </c>
      <c r="I995" s="33">
        <f t="shared" si="64"/>
        <v>48.583117082022973</v>
      </c>
    </row>
    <row r="996" spans="1:9" x14ac:dyDescent="0.25">
      <c r="A996" s="31" t="s">
        <v>353</v>
      </c>
      <c r="B996" s="32">
        <v>2263474081</v>
      </c>
      <c r="C996" s="32">
        <v>2140822581</v>
      </c>
      <c r="D996" s="32">
        <v>1750479078</v>
      </c>
      <c r="E996" s="32">
        <v>1739229078</v>
      </c>
      <c r="F996" s="32">
        <f t="shared" si="61"/>
        <v>122651500</v>
      </c>
      <c r="G996" s="33">
        <f t="shared" si="62"/>
        <v>94.581272167878652</v>
      </c>
      <c r="H996" s="33">
        <f t="shared" si="63"/>
        <v>77.335945337029912</v>
      </c>
      <c r="I996" s="33">
        <f t="shared" si="64"/>
        <v>76.838921753043039</v>
      </c>
    </row>
    <row r="997" spans="1:9" x14ac:dyDescent="0.25">
      <c r="A997" s="31" t="s">
        <v>354</v>
      </c>
      <c r="B997" s="32">
        <v>16598050146</v>
      </c>
      <c r="C997" s="32">
        <v>9231298236</v>
      </c>
      <c r="D997" s="32">
        <v>8455609386</v>
      </c>
      <c r="E997" s="32">
        <v>8316894554</v>
      </c>
      <c r="F997" s="32">
        <f t="shared" si="61"/>
        <v>7366751910</v>
      </c>
      <c r="G997" s="33">
        <f t="shared" si="62"/>
        <v>55.616763142655465</v>
      </c>
      <c r="H997" s="33">
        <f t="shared" si="63"/>
        <v>50.943389805565417</v>
      </c>
      <c r="I997" s="33">
        <f t="shared" si="64"/>
        <v>50.107660121778267</v>
      </c>
    </row>
    <row r="998" spans="1:9" x14ac:dyDescent="0.25">
      <c r="A998" s="31" t="s">
        <v>355</v>
      </c>
      <c r="B998" s="32">
        <v>8610383200</v>
      </c>
      <c r="C998" s="32">
        <v>8069743392.3999996</v>
      </c>
      <c r="D998" s="32">
        <v>7180700559.6000004</v>
      </c>
      <c r="E998" s="32">
        <v>7180700559.6000004</v>
      </c>
      <c r="F998" s="32">
        <f t="shared" si="61"/>
        <v>540639807.60000038</v>
      </c>
      <c r="G998" s="33">
        <f t="shared" si="62"/>
        <v>93.721071466366325</v>
      </c>
      <c r="H998" s="33">
        <f t="shared" si="63"/>
        <v>83.395830276171694</v>
      </c>
      <c r="I998" s="33">
        <f t="shared" si="64"/>
        <v>83.395830276171694</v>
      </c>
    </row>
    <row r="999" spans="1:9" x14ac:dyDescent="0.25">
      <c r="A999" s="31" t="s">
        <v>356</v>
      </c>
      <c r="B999" s="32">
        <v>3840737343</v>
      </c>
      <c r="C999" s="32">
        <v>3562724087.6399999</v>
      </c>
      <c r="D999" s="32">
        <v>2602068402.4000001</v>
      </c>
      <c r="E999" s="32">
        <v>2596068402.4000001</v>
      </c>
      <c r="F999" s="32">
        <f t="shared" si="61"/>
        <v>278013255.36000013</v>
      </c>
      <c r="G999" s="33">
        <f t="shared" si="62"/>
        <v>92.761461393169782</v>
      </c>
      <c r="H999" s="33">
        <f t="shared" si="63"/>
        <v>67.749189023364053</v>
      </c>
      <c r="I999" s="33">
        <f t="shared" si="64"/>
        <v>67.592969020167644</v>
      </c>
    </row>
    <row r="1000" spans="1:9" x14ac:dyDescent="0.25">
      <c r="A1000" s="31" t="s">
        <v>357</v>
      </c>
      <c r="B1000" s="32">
        <v>1255473762</v>
      </c>
      <c r="C1000" s="32">
        <v>757573506.09000003</v>
      </c>
      <c r="D1000" s="32">
        <v>435778166.99000001</v>
      </c>
      <c r="E1000" s="32">
        <v>435778166.99000001</v>
      </c>
      <c r="F1000" s="32">
        <f t="shared" si="61"/>
        <v>497900255.90999997</v>
      </c>
      <c r="G1000" s="33">
        <f t="shared" si="62"/>
        <v>60.341643849503242</v>
      </c>
      <c r="H1000" s="33">
        <f t="shared" si="63"/>
        <v>34.710256811404392</v>
      </c>
      <c r="I1000" s="33">
        <f t="shared" si="64"/>
        <v>34.710256811404392</v>
      </c>
    </row>
    <row r="1001" spans="1:9" x14ac:dyDescent="0.25">
      <c r="A1001" s="31" t="s">
        <v>358</v>
      </c>
      <c r="B1001" s="32">
        <v>7223706848</v>
      </c>
      <c r="C1001" s="32">
        <v>7048576695</v>
      </c>
      <c r="D1001" s="32">
        <v>5393146953</v>
      </c>
      <c r="E1001" s="32">
        <v>5348930349</v>
      </c>
      <c r="F1001" s="32">
        <f t="shared" si="61"/>
        <v>175130153</v>
      </c>
      <c r="G1001" s="33">
        <f t="shared" si="62"/>
        <v>97.575619322806716</v>
      </c>
      <c r="H1001" s="33">
        <f t="shared" si="63"/>
        <v>74.658995256613707</v>
      </c>
      <c r="I1001" s="33">
        <f t="shared" si="64"/>
        <v>74.046891181373695</v>
      </c>
    </row>
    <row r="1002" spans="1:9" x14ac:dyDescent="0.25">
      <c r="A1002" s="31" t="s">
        <v>359</v>
      </c>
      <c r="B1002" s="32">
        <v>191138313</v>
      </c>
      <c r="C1002" s="32">
        <v>173774943</v>
      </c>
      <c r="D1002" s="32">
        <v>92048240.879999995</v>
      </c>
      <c r="E1002" s="32">
        <v>92048240.879999995</v>
      </c>
      <c r="F1002" s="32">
        <f t="shared" si="61"/>
        <v>17363370</v>
      </c>
      <c r="G1002" s="33">
        <f t="shared" si="62"/>
        <v>90.915808700268272</v>
      </c>
      <c r="H1002" s="33">
        <f t="shared" si="63"/>
        <v>48.157922624335392</v>
      </c>
      <c r="I1002" s="33">
        <f t="shared" si="64"/>
        <v>48.157922624335392</v>
      </c>
    </row>
    <row r="1003" spans="1:9" x14ac:dyDescent="0.25">
      <c r="A1003" s="22" t="s">
        <v>360</v>
      </c>
      <c r="B1003" s="23">
        <v>24068999164</v>
      </c>
      <c r="C1003" s="23">
        <v>21004094866.73</v>
      </c>
      <c r="D1003" s="23">
        <v>17132862028.66</v>
      </c>
      <c r="E1003" s="23">
        <v>16642928017.77</v>
      </c>
      <c r="F1003" s="23">
        <f t="shared" si="61"/>
        <v>3064904297.2700005</v>
      </c>
      <c r="G1003" s="24">
        <f t="shared" si="62"/>
        <v>87.266174732125222</v>
      </c>
      <c r="H1003" s="24">
        <f t="shared" si="63"/>
        <v>71.182278548106893</v>
      </c>
      <c r="I1003" s="24">
        <f t="shared" si="64"/>
        <v>69.146738941529506</v>
      </c>
    </row>
    <row r="1004" spans="1:9" x14ac:dyDescent="0.25">
      <c r="A1004" s="25" t="s">
        <v>17</v>
      </c>
      <c r="B1004" s="26">
        <v>12657706978</v>
      </c>
      <c r="C1004" s="26">
        <v>11225058579.549999</v>
      </c>
      <c r="D1004" s="26">
        <v>10765529815.66</v>
      </c>
      <c r="E1004" s="26">
        <v>10614042814.27</v>
      </c>
      <c r="F1004" s="26">
        <f t="shared" si="61"/>
        <v>1432648398.4500008</v>
      </c>
      <c r="G1004" s="27">
        <f t="shared" si="62"/>
        <v>88.68161191485909</v>
      </c>
      <c r="H1004" s="27">
        <f t="shared" si="63"/>
        <v>85.051185292654196</v>
      </c>
      <c r="I1004" s="27">
        <f t="shared" si="64"/>
        <v>83.854388735005216</v>
      </c>
    </row>
    <row r="1005" spans="1:9" x14ac:dyDescent="0.25">
      <c r="A1005" s="28" t="s">
        <v>18</v>
      </c>
      <c r="B1005" s="29">
        <v>8990000000</v>
      </c>
      <c r="C1005" s="29">
        <v>7960838281</v>
      </c>
      <c r="D1005" s="29">
        <v>7914669321</v>
      </c>
      <c r="E1005" s="29">
        <v>7911905799</v>
      </c>
      <c r="F1005" s="29">
        <f t="shared" si="61"/>
        <v>1029161719</v>
      </c>
      <c r="G1005" s="30">
        <f t="shared" si="62"/>
        <v>88.552149955506124</v>
      </c>
      <c r="H1005" s="30">
        <f t="shared" si="63"/>
        <v>88.038590889877639</v>
      </c>
      <c r="I1005" s="30">
        <f t="shared" si="64"/>
        <v>88.007850934371518</v>
      </c>
    </row>
    <row r="1006" spans="1:9" x14ac:dyDescent="0.25">
      <c r="A1006" s="31" t="s">
        <v>19</v>
      </c>
      <c r="B1006" s="32">
        <v>5947215000</v>
      </c>
      <c r="C1006" s="32">
        <v>5388399422</v>
      </c>
      <c r="D1006" s="32">
        <v>5387133740</v>
      </c>
      <c r="E1006" s="32">
        <v>5387133740</v>
      </c>
      <c r="F1006" s="32">
        <f t="shared" si="61"/>
        <v>558815578</v>
      </c>
      <c r="G1006" s="33">
        <f t="shared" si="62"/>
        <v>90.603743466479685</v>
      </c>
      <c r="H1006" s="33">
        <f t="shared" si="63"/>
        <v>90.582461538720224</v>
      </c>
      <c r="I1006" s="33">
        <f t="shared" si="64"/>
        <v>90.582461538720224</v>
      </c>
    </row>
    <row r="1007" spans="1:9" x14ac:dyDescent="0.25">
      <c r="A1007" s="31" t="s">
        <v>20</v>
      </c>
      <c r="B1007" s="32">
        <v>2137608000</v>
      </c>
      <c r="C1007" s="32">
        <v>1884442397</v>
      </c>
      <c r="D1007" s="32">
        <v>1839924063</v>
      </c>
      <c r="E1007" s="32">
        <v>1839924063</v>
      </c>
      <c r="F1007" s="32">
        <f t="shared" si="61"/>
        <v>253165603</v>
      </c>
      <c r="G1007" s="33">
        <f t="shared" si="62"/>
        <v>88.156593584979092</v>
      </c>
      <c r="H1007" s="33">
        <f t="shared" si="63"/>
        <v>86.073969736265951</v>
      </c>
      <c r="I1007" s="33">
        <f t="shared" si="64"/>
        <v>86.073969736265951</v>
      </c>
    </row>
    <row r="1008" spans="1:9" x14ac:dyDescent="0.25">
      <c r="A1008" s="31" t="s">
        <v>21</v>
      </c>
      <c r="B1008" s="32">
        <v>888177000</v>
      </c>
      <c r="C1008" s="32">
        <v>677233040</v>
      </c>
      <c r="D1008" s="32">
        <v>676979477</v>
      </c>
      <c r="E1008" s="32">
        <v>676979477</v>
      </c>
      <c r="F1008" s="32">
        <f t="shared" si="61"/>
        <v>210943960</v>
      </c>
      <c r="G1008" s="33">
        <f t="shared" si="62"/>
        <v>76.249783545396923</v>
      </c>
      <c r="H1008" s="33">
        <f t="shared" si="63"/>
        <v>76.221234843955656</v>
      </c>
      <c r="I1008" s="33">
        <f t="shared" si="64"/>
        <v>76.221234843955656</v>
      </c>
    </row>
    <row r="1009" spans="1:9" x14ac:dyDescent="0.25">
      <c r="A1009" s="31" t="s">
        <v>73</v>
      </c>
      <c r="B1009" s="32">
        <v>12000000</v>
      </c>
      <c r="C1009" s="32">
        <v>7790803</v>
      </c>
      <c r="D1009" s="32">
        <v>7790803</v>
      </c>
      <c r="E1009" s="32">
        <v>5794996</v>
      </c>
      <c r="F1009" s="32">
        <f t="shared" si="61"/>
        <v>4209197</v>
      </c>
      <c r="G1009" s="33">
        <f t="shared" si="62"/>
        <v>64.92335833333334</v>
      </c>
      <c r="H1009" s="33">
        <f t="shared" si="63"/>
        <v>64.92335833333334</v>
      </c>
      <c r="I1009" s="33">
        <f t="shared" si="64"/>
        <v>48.291633333333337</v>
      </c>
    </row>
    <row r="1010" spans="1:9" x14ac:dyDescent="0.25">
      <c r="A1010" s="31" t="s">
        <v>74</v>
      </c>
      <c r="B1010" s="32">
        <v>5000000</v>
      </c>
      <c r="C1010" s="32">
        <v>2972619</v>
      </c>
      <c r="D1010" s="32">
        <v>2841238</v>
      </c>
      <c r="E1010" s="32">
        <v>2073523</v>
      </c>
      <c r="F1010" s="32">
        <f t="shared" si="61"/>
        <v>2027381</v>
      </c>
      <c r="G1010" s="33">
        <f t="shared" si="62"/>
        <v>59.452380000000005</v>
      </c>
      <c r="H1010" s="33">
        <f t="shared" si="63"/>
        <v>56.824759999999998</v>
      </c>
      <c r="I1010" s="33">
        <f t="shared" si="64"/>
        <v>41.470459999999996</v>
      </c>
    </row>
    <row r="1011" spans="1:9" x14ac:dyDescent="0.25">
      <c r="A1011" s="28" t="s">
        <v>22</v>
      </c>
      <c r="B1011" s="29">
        <v>3321831390</v>
      </c>
      <c r="C1011" s="29">
        <v>3054179500.8000002</v>
      </c>
      <c r="D1011" s="29">
        <v>2643203146.6599998</v>
      </c>
      <c r="E1011" s="29">
        <v>2494479667.27</v>
      </c>
      <c r="F1011" s="29">
        <f t="shared" si="61"/>
        <v>267651889.19999981</v>
      </c>
      <c r="G1011" s="30">
        <f t="shared" si="62"/>
        <v>91.94264073710255</v>
      </c>
      <c r="H1011" s="30">
        <f t="shared" si="63"/>
        <v>79.570659564993747</v>
      </c>
      <c r="I1011" s="30">
        <f t="shared" si="64"/>
        <v>75.093506394675856</v>
      </c>
    </row>
    <row r="1012" spans="1:9" x14ac:dyDescent="0.25">
      <c r="A1012" s="31" t="s">
        <v>23</v>
      </c>
      <c r="B1012" s="32">
        <v>3321831390</v>
      </c>
      <c r="C1012" s="32">
        <v>3054179500.8000002</v>
      </c>
      <c r="D1012" s="32">
        <v>2643203146.6599998</v>
      </c>
      <c r="E1012" s="32">
        <v>2494479667.27</v>
      </c>
      <c r="F1012" s="32">
        <f t="shared" si="61"/>
        <v>267651889.19999981</v>
      </c>
      <c r="G1012" s="33">
        <f t="shared" si="62"/>
        <v>91.94264073710255</v>
      </c>
      <c r="H1012" s="33">
        <f t="shared" si="63"/>
        <v>79.570659564993747</v>
      </c>
      <c r="I1012" s="33">
        <f t="shared" si="64"/>
        <v>75.093506394675856</v>
      </c>
    </row>
    <row r="1013" spans="1:9" x14ac:dyDescent="0.25">
      <c r="A1013" s="28" t="s">
        <v>24</v>
      </c>
      <c r="B1013" s="29">
        <v>165000000</v>
      </c>
      <c r="C1013" s="29">
        <v>33605028.75</v>
      </c>
      <c r="D1013" s="29">
        <v>31221579</v>
      </c>
      <c r="E1013" s="29">
        <v>31221579</v>
      </c>
      <c r="F1013" s="29">
        <f t="shared" si="61"/>
        <v>131394971.25</v>
      </c>
      <c r="G1013" s="30">
        <f t="shared" si="62"/>
        <v>20.366684090909089</v>
      </c>
      <c r="H1013" s="30">
        <f t="shared" si="63"/>
        <v>18.92216909090909</v>
      </c>
      <c r="I1013" s="30">
        <f t="shared" si="64"/>
        <v>18.92216909090909</v>
      </c>
    </row>
    <row r="1014" spans="1:9" x14ac:dyDescent="0.25">
      <c r="A1014" s="31" t="s">
        <v>361</v>
      </c>
      <c r="B1014" s="32">
        <v>29000000</v>
      </c>
      <c r="C1014" s="32">
        <v>22000000</v>
      </c>
      <c r="D1014" s="32">
        <v>22000000</v>
      </c>
      <c r="E1014" s="32">
        <v>22000000</v>
      </c>
      <c r="F1014" s="32">
        <f t="shared" si="61"/>
        <v>7000000</v>
      </c>
      <c r="G1014" s="33">
        <f t="shared" si="62"/>
        <v>75.862068965517238</v>
      </c>
      <c r="H1014" s="33">
        <f t="shared" si="63"/>
        <v>75.862068965517238</v>
      </c>
      <c r="I1014" s="33">
        <f t="shared" si="64"/>
        <v>75.862068965517238</v>
      </c>
    </row>
    <row r="1015" spans="1:9" x14ac:dyDescent="0.25">
      <c r="A1015" s="31" t="s">
        <v>362</v>
      </c>
      <c r="B1015" s="32">
        <v>72000000</v>
      </c>
      <c r="C1015" s="32">
        <v>0</v>
      </c>
      <c r="D1015" s="32">
        <v>0</v>
      </c>
      <c r="E1015" s="32">
        <v>0</v>
      </c>
      <c r="F1015" s="32">
        <f t="shared" si="61"/>
        <v>72000000</v>
      </c>
      <c r="G1015" s="33">
        <f t="shared" si="62"/>
        <v>0</v>
      </c>
      <c r="H1015" s="33">
        <f t="shared" si="63"/>
        <v>0</v>
      </c>
      <c r="I1015" s="33">
        <f t="shared" si="64"/>
        <v>0</v>
      </c>
    </row>
    <row r="1016" spans="1:9" x14ac:dyDescent="0.25">
      <c r="A1016" s="31" t="s">
        <v>33</v>
      </c>
      <c r="B1016" s="32">
        <v>16000000</v>
      </c>
      <c r="C1016" s="32">
        <v>11605028.75</v>
      </c>
      <c r="D1016" s="32">
        <v>9221579</v>
      </c>
      <c r="E1016" s="32">
        <v>9221579</v>
      </c>
      <c r="F1016" s="32">
        <f t="shared" si="61"/>
        <v>4394971.25</v>
      </c>
      <c r="G1016" s="33">
        <f t="shared" si="62"/>
        <v>72.531429687500008</v>
      </c>
      <c r="H1016" s="33">
        <f t="shared" si="63"/>
        <v>57.634868750000003</v>
      </c>
      <c r="I1016" s="33">
        <f t="shared" si="64"/>
        <v>57.634868750000003</v>
      </c>
    </row>
    <row r="1017" spans="1:9" x14ac:dyDescent="0.25">
      <c r="A1017" s="31" t="s">
        <v>36</v>
      </c>
      <c r="B1017" s="32">
        <v>48000000</v>
      </c>
      <c r="C1017" s="32">
        <v>0</v>
      </c>
      <c r="D1017" s="32">
        <v>0</v>
      </c>
      <c r="E1017" s="32">
        <v>0</v>
      </c>
      <c r="F1017" s="32">
        <f t="shared" si="61"/>
        <v>48000000</v>
      </c>
      <c r="G1017" s="33">
        <f t="shared" si="62"/>
        <v>0</v>
      </c>
      <c r="H1017" s="33">
        <f t="shared" si="63"/>
        <v>0</v>
      </c>
      <c r="I1017" s="33">
        <f t="shared" si="64"/>
        <v>0</v>
      </c>
    </row>
    <row r="1018" spans="1:9" x14ac:dyDescent="0.25">
      <c r="A1018" s="28" t="s">
        <v>39</v>
      </c>
      <c r="B1018" s="29">
        <v>180875588</v>
      </c>
      <c r="C1018" s="29">
        <v>176435769</v>
      </c>
      <c r="D1018" s="29">
        <v>176435769</v>
      </c>
      <c r="E1018" s="29">
        <v>176435769</v>
      </c>
      <c r="F1018" s="29">
        <f t="shared" si="61"/>
        <v>4439819</v>
      </c>
      <c r="G1018" s="30">
        <f t="shared" si="62"/>
        <v>97.545374116489398</v>
      </c>
      <c r="H1018" s="30">
        <f t="shared" si="63"/>
        <v>97.545374116489398</v>
      </c>
      <c r="I1018" s="30">
        <f t="shared" si="64"/>
        <v>97.545374116489398</v>
      </c>
    </row>
    <row r="1019" spans="1:9" x14ac:dyDescent="0.25">
      <c r="A1019" s="31" t="s">
        <v>40</v>
      </c>
      <c r="B1019" s="32">
        <v>126817588</v>
      </c>
      <c r="C1019" s="32">
        <v>126817588</v>
      </c>
      <c r="D1019" s="32">
        <v>126817588</v>
      </c>
      <c r="E1019" s="32">
        <v>126817588</v>
      </c>
      <c r="F1019" s="32">
        <f t="shared" si="61"/>
        <v>0</v>
      </c>
      <c r="G1019" s="33">
        <f t="shared" si="62"/>
        <v>100</v>
      </c>
      <c r="H1019" s="33">
        <f t="shared" si="63"/>
        <v>100</v>
      </c>
      <c r="I1019" s="33">
        <f t="shared" si="64"/>
        <v>100</v>
      </c>
    </row>
    <row r="1020" spans="1:9" x14ac:dyDescent="0.25">
      <c r="A1020" s="31" t="s">
        <v>42</v>
      </c>
      <c r="B1020" s="32">
        <v>51000000</v>
      </c>
      <c r="C1020" s="32">
        <v>46560181</v>
      </c>
      <c r="D1020" s="32">
        <v>46560181</v>
      </c>
      <c r="E1020" s="32">
        <v>46560181</v>
      </c>
      <c r="F1020" s="32">
        <f t="shared" si="61"/>
        <v>4439819</v>
      </c>
      <c r="G1020" s="33">
        <f t="shared" si="62"/>
        <v>91.294472549019616</v>
      </c>
      <c r="H1020" s="33">
        <f t="shared" si="63"/>
        <v>91.294472549019616</v>
      </c>
      <c r="I1020" s="33">
        <f t="shared" si="64"/>
        <v>91.294472549019616</v>
      </c>
    </row>
    <row r="1021" spans="1:9" x14ac:dyDescent="0.25">
      <c r="A1021" s="31" t="s">
        <v>86</v>
      </c>
      <c r="B1021" s="32">
        <v>3058000</v>
      </c>
      <c r="C1021" s="32">
        <v>3058000</v>
      </c>
      <c r="D1021" s="32">
        <v>3058000</v>
      </c>
      <c r="E1021" s="32">
        <v>3058000</v>
      </c>
      <c r="F1021" s="32">
        <f t="shared" si="61"/>
        <v>0</v>
      </c>
      <c r="G1021" s="33">
        <f t="shared" si="62"/>
        <v>100</v>
      </c>
      <c r="H1021" s="33">
        <f t="shared" si="63"/>
        <v>100</v>
      </c>
      <c r="I1021" s="33">
        <f t="shared" si="64"/>
        <v>100</v>
      </c>
    </row>
    <row r="1022" spans="1:9" x14ac:dyDescent="0.25">
      <c r="A1022" s="25" t="s">
        <v>43</v>
      </c>
      <c r="B1022" s="26">
        <v>11411292186</v>
      </c>
      <c r="C1022" s="26">
        <v>9779036287.1800003</v>
      </c>
      <c r="D1022" s="26">
        <v>6367332213</v>
      </c>
      <c r="E1022" s="26">
        <v>6028885203.5</v>
      </c>
      <c r="F1022" s="26">
        <f t="shared" si="61"/>
        <v>1632255898.8199997</v>
      </c>
      <c r="G1022" s="27">
        <f t="shared" si="62"/>
        <v>85.696134388509122</v>
      </c>
      <c r="H1022" s="27">
        <f t="shared" si="63"/>
        <v>55.798520528742515</v>
      </c>
      <c r="I1022" s="27">
        <f t="shared" si="64"/>
        <v>52.8326249580794</v>
      </c>
    </row>
    <row r="1023" spans="1:9" x14ac:dyDescent="0.25">
      <c r="A1023" s="31" t="s">
        <v>363</v>
      </c>
      <c r="B1023" s="32">
        <v>711587000</v>
      </c>
      <c r="C1023" s="32">
        <v>654178759</v>
      </c>
      <c r="D1023" s="32">
        <v>264433998</v>
      </c>
      <c r="E1023" s="32">
        <v>264433998</v>
      </c>
      <c r="F1023" s="32">
        <f t="shared" si="61"/>
        <v>57408241</v>
      </c>
      <c r="G1023" s="33">
        <f t="shared" si="62"/>
        <v>91.932365121903587</v>
      </c>
      <c r="H1023" s="33">
        <f t="shared" si="63"/>
        <v>37.161162022352855</v>
      </c>
      <c r="I1023" s="33">
        <f t="shared" si="64"/>
        <v>37.161162022352855</v>
      </c>
    </row>
    <row r="1024" spans="1:9" x14ac:dyDescent="0.25">
      <c r="A1024" s="31" t="s">
        <v>364</v>
      </c>
      <c r="B1024" s="32">
        <v>683692000</v>
      </c>
      <c r="C1024" s="32">
        <v>395197999</v>
      </c>
      <c r="D1024" s="32">
        <v>184293287</v>
      </c>
      <c r="E1024" s="32">
        <v>184293287</v>
      </c>
      <c r="F1024" s="32">
        <f t="shared" si="61"/>
        <v>288494001</v>
      </c>
      <c r="G1024" s="33">
        <f t="shared" si="62"/>
        <v>57.803513716702845</v>
      </c>
      <c r="H1024" s="33">
        <f t="shared" si="63"/>
        <v>26.955600913861801</v>
      </c>
      <c r="I1024" s="33">
        <f t="shared" si="64"/>
        <v>26.955600913861801</v>
      </c>
    </row>
    <row r="1025" spans="1:9" x14ac:dyDescent="0.25">
      <c r="A1025" s="31" t="s">
        <v>365</v>
      </c>
      <c r="B1025" s="32">
        <v>316308000</v>
      </c>
      <c r="C1025" s="32">
        <v>306388785</v>
      </c>
      <c r="D1025" s="32">
        <v>293788785</v>
      </c>
      <c r="E1025" s="32">
        <v>293788785</v>
      </c>
      <c r="F1025" s="32">
        <f t="shared" si="61"/>
        <v>9919215</v>
      </c>
      <c r="G1025" s="33">
        <f t="shared" si="62"/>
        <v>96.864064456162978</v>
      </c>
      <c r="H1025" s="33">
        <f t="shared" si="63"/>
        <v>92.880605296103795</v>
      </c>
      <c r="I1025" s="33">
        <f t="shared" si="64"/>
        <v>92.880605296103795</v>
      </c>
    </row>
    <row r="1026" spans="1:9" x14ac:dyDescent="0.25">
      <c r="A1026" s="31" t="s">
        <v>366</v>
      </c>
      <c r="B1026" s="32">
        <v>197211617</v>
      </c>
      <c r="C1026" s="32">
        <v>197211617</v>
      </c>
      <c r="D1026" s="32">
        <v>197211617</v>
      </c>
      <c r="E1026" s="32">
        <v>197211617</v>
      </c>
      <c r="F1026" s="32">
        <f t="shared" si="61"/>
        <v>0</v>
      </c>
      <c r="G1026" s="33">
        <f t="shared" si="62"/>
        <v>100</v>
      </c>
      <c r="H1026" s="33">
        <f t="shared" si="63"/>
        <v>100</v>
      </c>
      <c r="I1026" s="33">
        <f t="shared" si="64"/>
        <v>100</v>
      </c>
    </row>
    <row r="1027" spans="1:9" x14ac:dyDescent="0.25">
      <c r="A1027" s="31" t="s">
        <v>367</v>
      </c>
      <c r="B1027" s="32">
        <v>4897014487</v>
      </c>
      <c r="C1027" s="32">
        <v>4591124449.6700001</v>
      </c>
      <c r="D1027" s="32">
        <v>3299858408</v>
      </c>
      <c r="E1027" s="32">
        <v>3239733308</v>
      </c>
      <c r="F1027" s="32">
        <f t="shared" si="61"/>
        <v>305890037.32999992</v>
      </c>
      <c r="G1027" s="33">
        <f t="shared" si="62"/>
        <v>93.753540281695308</v>
      </c>
      <c r="H1027" s="33">
        <f t="shared" si="63"/>
        <v>67.385106104138842</v>
      </c>
      <c r="I1027" s="33">
        <f t="shared" si="64"/>
        <v>66.157315168261206</v>
      </c>
    </row>
    <row r="1028" spans="1:9" x14ac:dyDescent="0.25">
      <c r="A1028" s="31" t="s">
        <v>368</v>
      </c>
      <c r="B1028" s="32">
        <v>1316000000</v>
      </c>
      <c r="C1028" s="32">
        <v>920039876.52999997</v>
      </c>
      <c r="D1028" s="32">
        <v>672503804</v>
      </c>
      <c r="E1028" s="32">
        <v>672503804</v>
      </c>
      <c r="F1028" s="32">
        <f t="shared" si="61"/>
        <v>395960123.47000003</v>
      </c>
      <c r="G1028" s="33">
        <f t="shared" si="62"/>
        <v>69.911844721124623</v>
      </c>
      <c r="H1028" s="33">
        <f t="shared" si="63"/>
        <v>51.102112765957443</v>
      </c>
      <c r="I1028" s="33">
        <f t="shared" si="64"/>
        <v>51.102112765957443</v>
      </c>
    </row>
    <row r="1029" spans="1:9" x14ac:dyDescent="0.25">
      <c r="A1029" s="31" t="s">
        <v>369</v>
      </c>
      <c r="B1029" s="32">
        <v>512788383</v>
      </c>
      <c r="C1029" s="32">
        <v>505004055</v>
      </c>
      <c r="D1029" s="32">
        <v>271382093</v>
      </c>
      <c r="E1029" s="32">
        <v>267048760</v>
      </c>
      <c r="F1029" s="32">
        <f t="shared" si="61"/>
        <v>7784328</v>
      </c>
      <c r="G1029" s="33">
        <f t="shared" si="62"/>
        <v>98.481960930070443</v>
      </c>
      <c r="H1029" s="33">
        <f t="shared" si="63"/>
        <v>52.922823916625269</v>
      </c>
      <c r="I1029" s="33">
        <f t="shared" si="64"/>
        <v>52.077771036400414</v>
      </c>
    </row>
    <row r="1030" spans="1:9" x14ac:dyDescent="0.25">
      <c r="A1030" s="31" t="s">
        <v>370</v>
      </c>
      <c r="B1030" s="32">
        <v>576690699</v>
      </c>
      <c r="C1030" s="32">
        <v>530712417</v>
      </c>
      <c r="D1030" s="32">
        <v>358482443</v>
      </c>
      <c r="E1030" s="32">
        <v>358482443</v>
      </c>
      <c r="F1030" s="32">
        <f t="shared" si="61"/>
        <v>45978282</v>
      </c>
      <c r="G1030" s="33">
        <f t="shared" si="62"/>
        <v>92.027219776610266</v>
      </c>
      <c r="H1030" s="33">
        <f t="shared" si="63"/>
        <v>62.161994917140149</v>
      </c>
      <c r="I1030" s="33">
        <f t="shared" si="64"/>
        <v>62.161994917140149</v>
      </c>
    </row>
    <row r="1031" spans="1:9" x14ac:dyDescent="0.25">
      <c r="A1031" s="31" t="s">
        <v>371</v>
      </c>
      <c r="B1031" s="32">
        <v>230545553</v>
      </c>
      <c r="C1031" s="32">
        <v>230545552.78</v>
      </c>
      <c r="D1031" s="32">
        <v>224895104.5</v>
      </c>
      <c r="E1031" s="32">
        <v>224895104.5</v>
      </c>
      <c r="F1031" s="32">
        <f t="shared" ref="F1031:F1094" si="65">+B1031-C1031</f>
        <v>0.2199999988079071</v>
      </c>
      <c r="G1031" s="33">
        <f t="shared" ref="G1031:G1094" si="66">IFERROR(IF(C1031&gt;0,+C1031/B1031*100,0),0)</f>
        <v>99.999999904574182</v>
      </c>
      <c r="H1031" s="33">
        <f t="shared" ref="H1031:H1094" si="67">IFERROR(IF(D1031&gt;0,+D1031/B1031*100,0),0)</f>
        <v>97.549096728836062</v>
      </c>
      <c r="I1031" s="33">
        <f t="shared" ref="I1031:I1094" si="68">IFERROR(IF(E1031&gt;0,+E1031/B1031*100,0),0)</f>
        <v>97.549096728836062</v>
      </c>
    </row>
    <row r="1032" spans="1:9" x14ac:dyDescent="0.25">
      <c r="A1032" s="31" t="s">
        <v>372</v>
      </c>
      <c r="B1032" s="32">
        <v>89983399</v>
      </c>
      <c r="C1032" s="32">
        <v>89983399</v>
      </c>
      <c r="D1032" s="32">
        <v>89983399</v>
      </c>
      <c r="E1032" s="32">
        <v>89983399</v>
      </c>
      <c r="F1032" s="32">
        <f t="shared" si="65"/>
        <v>0</v>
      </c>
      <c r="G1032" s="33">
        <f t="shared" si="66"/>
        <v>100</v>
      </c>
      <c r="H1032" s="33">
        <f t="shared" si="67"/>
        <v>100</v>
      </c>
      <c r="I1032" s="33">
        <f t="shared" si="68"/>
        <v>100</v>
      </c>
    </row>
    <row r="1033" spans="1:9" x14ac:dyDescent="0.25">
      <c r="A1033" s="31" t="s">
        <v>373</v>
      </c>
      <c r="B1033" s="32">
        <v>1879471048</v>
      </c>
      <c r="C1033" s="32">
        <v>1358649377.2</v>
      </c>
      <c r="D1033" s="32">
        <v>510499274.5</v>
      </c>
      <c r="E1033" s="32">
        <v>236510698</v>
      </c>
      <c r="F1033" s="32">
        <f t="shared" si="65"/>
        <v>520821670.79999995</v>
      </c>
      <c r="G1033" s="33">
        <f t="shared" si="66"/>
        <v>72.288922920402442</v>
      </c>
      <c r="H1033" s="33">
        <f t="shared" si="67"/>
        <v>27.161858919999709</v>
      </c>
      <c r="I1033" s="33">
        <f t="shared" si="68"/>
        <v>12.583896849684272</v>
      </c>
    </row>
    <row r="1034" spans="1:9" x14ac:dyDescent="0.25">
      <c r="A1034" s="22" t="s">
        <v>374</v>
      </c>
      <c r="B1034" s="23">
        <v>21412308306</v>
      </c>
      <c r="C1034" s="23">
        <v>17438094184.98</v>
      </c>
      <c r="D1034" s="23">
        <v>14514926964.139999</v>
      </c>
      <c r="E1034" s="23">
        <v>13996202403.990002</v>
      </c>
      <c r="F1034" s="23">
        <f t="shared" si="65"/>
        <v>3974214121.0200005</v>
      </c>
      <c r="G1034" s="24">
        <f t="shared" si="66"/>
        <v>81.439581084742855</v>
      </c>
      <c r="H1034" s="24">
        <f t="shared" si="67"/>
        <v>67.787773072895334</v>
      </c>
      <c r="I1034" s="24">
        <f t="shared" si="68"/>
        <v>65.365219872479088</v>
      </c>
    </row>
    <row r="1035" spans="1:9" x14ac:dyDescent="0.25">
      <c r="A1035" s="25" t="s">
        <v>17</v>
      </c>
      <c r="B1035" s="26">
        <v>7873200000</v>
      </c>
      <c r="C1035" s="26">
        <v>6446950969.8100004</v>
      </c>
      <c r="D1035" s="26">
        <v>6342302219.4200001</v>
      </c>
      <c r="E1035" s="26">
        <v>6311841964.2700005</v>
      </c>
      <c r="F1035" s="26">
        <f t="shared" si="65"/>
        <v>1426249030.1899996</v>
      </c>
      <c r="G1035" s="27">
        <f t="shared" si="66"/>
        <v>81.88476057778287</v>
      </c>
      <c r="H1035" s="27">
        <f t="shared" si="67"/>
        <v>80.555583745109999</v>
      </c>
      <c r="I1035" s="27">
        <f t="shared" si="68"/>
        <v>80.168698423385663</v>
      </c>
    </row>
    <row r="1036" spans="1:9" x14ac:dyDescent="0.25">
      <c r="A1036" s="28" t="s">
        <v>18</v>
      </c>
      <c r="B1036" s="29">
        <v>4815739432</v>
      </c>
      <c r="C1036" s="29">
        <v>4410986966</v>
      </c>
      <c r="D1036" s="29">
        <v>4410986966</v>
      </c>
      <c r="E1036" s="29">
        <v>4410986966</v>
      </c>
      <c r="F1036" s="29">
        <f t="shared" si="65"/>
        <v>404752466</v>
      </c>
      <c r="G1036" s="30">
        <f t="shared" si="66"/>
        <v>91.595216649171903</v>
      </c>
      <c r="H1036" s="30">
        <f t="shared" si="67"/>
        <v>91.595216649171903</v>
      </c>
      <c r="I1036" s="30">
        <f t="shared" si="68"/>
        <v>91.595216649171903</v>
      </c>
    </row>
    <row r="1037" spans="1:9" x14ac:dyDescent="0.25">
      <c r="A1037" s="31" t="s">
        <v>19</v>
      </c>
      <c r="B1037" s="32">
        <v>3191175944</v>
      </c>
      <c r="C1037" s="32">
        <v>2937093303</v>
      </c>
      <c r="D1037" s="32">
        <v>2937093303</v>
      </c>
      <c r="E1037" s="32">
        <v>2937093303</v>
      </c>
      <c r="F1037" s="32">
        <f t="shared" si="65"/>
        <v>254082641</v>
      </c>
      <c r="G1037" s="33">
        <f t="shared" si="66"/>
        <v>92.037962009655956</v>
      </c>
      <c r="H1037" s="33">
        <f t="shared" si="67"/>
        <v>92.037962009655956</v>
      </c>
      <c r="I1037" s="33">
        <f t="shared" si="68"/>
        <v>92.037962009655956</v>
      </c>
    </row>
    <row r="1038" spans="1:9" x14ac:dyDescent="0.25">
      <c r="A1038" s="31" t="s">
        <v>20</v>
      </c>
      <c r="B1038" s="32">
        <v>1185969767</v>
      </c>
      <c r="C1038" s="32">
        <v>1081773258</v>
      </c>
      <c r="D1038" s="32">
        <v>1081773258</v>
      </c>
      <c r="E1038" s="32">
        <v>1081773258</v>
      </c>
      <c r="F1038" s="32">
        <f t="shared" si="65"/>
        <v>104196509</v>
      </c>
      <c r="G1038" s="33">
        <f t="shared" si="66"/>
        <v>91.214235649229664</v>
      </c>
      <c r="H1038" s="33">
        <f t="shared" si="67"/>
        <v>91.214235649229664</v>
      </c>
      <c r="I1038" s="33">
        <f t="shared" si="68"/>
        <v>91.214235649229664</v>
      </c>
    </row>
    <row r="1039" spans="1:9" x14ac:dyDescent="0.25">
      <c r="A1039" s="31" t="s">
        <v>21</v>
      </c>
      <c r="B1039" s="32">
        <v>438593721</v>
      </c>
      <c r="C1039" s="32">
        <v>392120405</v>
      </c>
      <c r="D1039" s="32">
        <v>392120405</v>
      </c>
      <c r="E1039" s="32">
        <v>392120405</v>
      </c>
      <c r="F1039" s="32">
        <f t="shared" si="65"/>
        <v>46473316</v>
      </c>
      <c r="G1039" s="33">
        <f t="shared" si="66"/>
        <v>89.404017026500028</v>
      </c>
      <c r="H1039" s="33">
        <f t="shared" si="67"/>
        <v>89.404017026500028</v>
      </c>
      <c r="I1039" s="33">
        <f t="shared" si="68"/>
        <v>89.404017026500028</v>
      </c>
    </row>
    <row r="1040" spans="1:9" x14ac:dyDescent="0.25">
      <c r="A1040" s="28" t="s">
        <v>22</v>
      </c>
      <c r="B1040" s="29">
        <v>2919692999.8000002</v>
      </c>
      <c r="C1040" s="29">
        <v>1968332451.01</v>
      </c>
      <c r="D1040" s="29">
        <v>1863683701.4200001</v>
      </c>
      <c r="E1040" s="29">
        <v>1833780406.27</v>
      </c>
      <c r="F1040" s="29">
        <f t="shared" si="65"/>
        <v>951360548.7900002</v>
      </c>
      <c r="G1040" s="30">
        <f t="shared" si="66"/>
        <v>67.415733474198532</v>
      </c>
      <c r="H1040" s="30">
        <f t="shared" si="67"/>
        <v>63.831495350629773</v>
      </c>
      <c r="I1040" s="30">
        <f t="shared" si="68"/>
        <v>62.807302219637975</v>
      </c>
    </row>
    <row r="1041" spans="1:9" x14ac:dyDescent="0.25">
      <c r="A1041" s="31" t="s">
        <v>23</v>
      </c>
      <c r="B1041" s="32">
        <v>2919692999.8000002</v>
      </c>
      <c r="C1041" s="32">
        <v>1968332451.01</v>
      </c>
      <c r="D1041" s="32">
        <v>1863683701.4200001</v>
      </c>
      <c r="E1041" s="32">
        <v>1833780406.27</v>
      </c>
      <c r="F1041" s="32">
        <f t="shared" si="65"/>
        <v>951360548.7900002</v>
      </c>
      <c r="G1041" s="33">
        <f t="shared" si="66"/>
        <v>67.415733474198532</v>
      </c>
      <c r="H1041" s="33">
        <f t="shared" si="67"/>
        <v>63.831495350629773</v>
      </c>
      <c r="I1041" s="33">
        <f t="shared" si="68"/>
        <v>62.807302219637975</v>
      </c>
    </row>
    <row r="1042" spans="1:9" x14ac:dyDescent="0.25">
      <c r="A1042" s="28" t="s">
        <v>24</v>
      </c>
      <c r="B1042" s="29">
        <v>81260568</v>
      </c>
      <c r="C1042" s="29">
        <v>12324553</v>
      </c>
      <c r="D1042" s="29">
        <v>12324553</v>
      </c>
      <c r="E1042" s="29">
        <v>12324553</v>
      </c>
      <c r="F1042" s="29">
        <f t="shared" si="65"/>
        <v>68936015</v>
      </c>
      <c r="G1042" s="30">
        <f t="shared" si="66"/>
        <v>15.166707916685986</v>
      </c>
      <c r="H1042" s="30">
        <f t="shared" si="67"/>
        <v>15.166707916685986</v>
      </c>
      <c r="I1042" s="30">
        <f t="shared" si="68"/>
        <v>15.166707916685986</v>
      </c>
    </row>
    <row r="1043" spans="1:9" x14ac:dyDescent="0.25">
      <c r="A1043" s="31" t="s">
        <v>33</v>
      </c>
      <c r="B1043" s="32">
        <v>13260568</v>
      </c>
      <c r="C1043" s="32">
        <v>12324553</v>
      </c>
      <c r="D1043" s="32">
        <v>12324553</v>
      </c>
      <c r="E1043" s="32">
        <v>12324553</v>
      </c>
      <c r="F1043" s="32">
        <f t="shared" si="65"/>
        <v>936015</v>
      </c>
      <c r="G1043" s="33">
        <f t="shared" si="66"/>
        <v>92.9413657092215</v>
      </c>
      <c r="H1043" s="33">
        <f t="shared" si="67"/>
        <v>92.9413657092215</v>
      </c>
      <c r="I1043" s="33">
        <f t="shared" si="68"/>
        <v>92.9413657092215</v>
      </c>
    </row>
    <row r="1044" spans="1:9" x14ac:dyDescent="0.25">
      <c r="A1044" s="31" t="s">
        <v>36</v>
      </c>
      <c r="B1044" s="32">
        <v>68000000</v>
      </c>
      <c r="C1044" s="32">
        <v>0</v>
      </c>
      <c r="D1044" s="32">
        <v>0</v>
      </c>
      <c r="E1044" s="32">
        <v>0</v>
      </c>
      <c r="F1044" s="32">
        <f t="shared" si="65"/>
        <v>68000000</v>
      </c>
      <c r="G1044" s="33">
        <f t="shared" si="66"/>
        <v>0</v>
      </c>
      <c r="H1044" s="33">
        <f t="shared" si="67"/>
        <v>0</v>
      </c>
      <c r="I1044" s="33">
        <f t="shared" si="68"/>
        <v>0</v>
      </c>
    </row>
    <row r="1045" spans="1:9" x14ac:dyDescent="0.25">
      <c r="A1045" s="28" t="s">
        <v>39</v>
      </c>
      <c r="B1045" s="29">
        <v>56507000.200000003</v>
      </c>
      <c r="C1045" s="29">
        <v>55306999.799999997</v>
      </c>
      <c r="D1045" s="29">
        <v>55306999</v>
      </c>
      <c r="E1045" s="29">
        <v>54750039</v>
      </c>
      <c r="F1045" s="29">
        <f t="shared" si="65"/>
        <v>1200000.400000006</v>
      </c>
      <c r="G1045" s="30">
        <f t="shared" si="66"/>
        <v>97.876368599018264</v>
      </c>
      <c r="H1045" s="30">
        <f t="shared" si="67"/>
        <v>97.876367183264492</v>
      </c>
      <c r="I1045" s="30">
        <f t="shared" si="68"/>
        <v>96.890719390904763</v>
      </c>
    </row>
    <row r="1046" spans="1:9" x14ac:dyDescent="0.25">
      <c r="A1046" s="31" t="s">
        <v>40</v>
      </c>
      <c r="B1046" s="32">
        <v>13822507</v>
      </c>
      <c r="C1046" s="32">
        <v>13822507</v>
      </c>
      <c r="D1046" s="32">
        <v>13822507</v>
      </c>
      <c r="E1046" s="32">
        <v>13265547</v>
      </c>
      <c r="F1046" s="32">
        <f t="shared" si="65"/>
        <v>0</v>
      </c>
      <c r="G1046" s="33">
        <f t="shared" si="66"/>
        <v>100</v>
      </c>
      <c r="H1046" s="33">
        <f t="shared" si="67"/>
        <v>100</v>
      </c>
      <c r="I1046" s="33">
        <f t="shared" si="68"/>
        <v>95.970629640484177</v>
      </c>
    </row>
    <row r="1047" spans="1:9" x14ac:dyDescent="0.25">
      <c r="A1047" s="31" t="s">
        <v>41</v>
      </c>
      <c r="B1047" s="32">
        <v>1200000</v>
      </c>
      <c r="C1047" s="32">
        <v>0</v>
      </c>
      <c r="D1047" s="32">
        <v>0</v>
      </c>
      <c r="E1047" s="32">
        <v>0</v>
      </c>
      <c r="F1047" s="32">
        <f t="shared" si="65"/>
        <v>1200000</v>
      </c>
      <c r="G1047" s="33">
        <f t="shared" si="66"/>
        <v>0</v>
      </c>
      <c r="H1047" s="33">
        <f t="shared" si="67"/>
        <v>0</v>
      </c>
      <c r="I1047" s="33">
        <f t="shared" si="68"/>
        <v>0</v>
      </c>
    </row>
    <row r="1048" spans="1:9" x14ac:dyDescent="0.25">
      <c r="A1048" s="31" t="s">
        <v>42</v>
      </c>
      <c r="B1048" s="32">
        <v>41484493.200000003</v>
      </c>
      <c r="C1048" s="32">
        <v>41484492.799999997</v>
      </c>
      <c r="D1048" s="32">
        <v>41484492</v>
      </c>
      <c r="E1048" s="32">
        <v>41484492</v>
      </c>
      <c r="F1048" s="32">
        <f t="shared" si="65"/>
        <v>0.40000000596046448</v>
      </c>
      <c r="G1048" s="33">
        <f t="shared" si="66"/>
        <v>99.999999035784285</v>
      </c>
      <c r="H1048" s="33">
        <f t="shared" si="67"/>
        <v>99.999997107352868</v>
      </c>
      <c r="I1048" s="33">
        <f t="shared" si="68"/>
        <v>99.999997107352868</v>
      </c>
    </row>
    <row r="1049" spans="1:9" x14ac:dyDescent="0.25">
      <c r="A1049" s="25" t="s">
        <v>43</v>
      </c>
      <c r="B1049" s="26">
        <v>13539108306</v>
      </c>
      <c r="C1049" s="26">
        <v>10991143215.17</v>
      </c>
      <c r="D1049" s="26">
        <v>8172624744.7200003</v>
      </c>
      <c r="E1049" s="26">
        <v>7684360439.7200003</v>
      </c>
      <c r="F1049" s="26">
        <f t="shared" si="65"/>
        <v>2547965090.8299999</v>
      </c>
      <c r="G1049" s="27">
        <f t="shared" si="66"/>
        <v>81.180702353190853</v>
      </c>
      <c r="H1049" s="27">
        <f t="shared" si="67"/>
        <v>60.36309452593872</v>
      </c>
      <c r="I1049" s="27">
        <f t="shared" si="68"/>
        <v>56.756769102102488</v>
      </c>
    </row>
    <row r="1050" spans="1:9" x14ac:dyDescent="0.25">
      <c r="A1050" s="31" t="s">
        <v>375</v>
      </c>
      <c r="B1050" s="32">
        <v>4367000000</v>
      </c>
      <c r="C1050" s="32">
        <v>3691758956.6999998</v>
      </c>
      <c r="D1050" s="32">
        <v>2585964210.3499999</v>
      </c>
      <c r="E1050" s="32">
        <v>2327069905.3499999</v>
      </c>
      <c r="F1050" s="32">
        <f t="shared" si="65"/>
        <v>675241043.30000019</v>
      </c>
      <c r="G1050" s="33">
        <f t="shared" si="66"/>
        <v>84.537644989695437</v>
      </c>
      <c r="H1050" s="33">
        <f t="shared" si="67"/>
        <v>59.216034127547509</v>
      </c>
      <c r="I1050" s="33">
        <f t="shared" si="68"/>
        <v>53.287609465307995</v>
      </c>
    </row>
    <row r="1051" spans="1:9" x14ac:dyDescent="0.25">
      <c r="A1051" s="31" t="s">
        <v>376</v>
      </c>
      <c r="B1051" s="32">
        <v>2267108306</v>
      </c>
      <c r="C1051" s="32">
        <v>1896200328</v>
      </c>
      <c r="D1051" s="32">
        <v>1620337992</v>
      </c>
      <c r="E1051" s="32">
        <v>1493767992</v>
      </c>
      <c r="F1051" s="32">
        <f t="shared" si="65"/>
        <v>370907978</v>
      </c>
      <c r="G1051" s="33">
        <f t="shared" si="66"/>
        <v>83.639600409985889</v>
      </c>
      <c r="H1051" s="33">
        <f t="shared" si="67"/>
        <v>71.471574062505326</v>
      </c>
      <c r="I1051" s="33">
        <f t="shared" si="68"/>
        <v>65.888691248083674</v>
      </c>
    </row>
    <row r="1052" spans="1:9" x14ac:dyDescent="0.25">
      <c r="A1052" s="31" t="s">
        <v>377</v>
      </c>
      <c r="B1052" s="32">
        <v>1775000000</v>
      </c>
      <c r="C1052" s="32">
        <v>1101720617</v>
      </c>
      <c r="D1052" s="32">
        <v>936552249</v>
      </c>
      <c r="E1052" s="32">
        <v>854752249</v>
      </c>
      <c r="F1052" s="32">
        <f t="shared" si="65"/>
        <v>673279383</v>
      </c>
      <c r="G1052" s="33">
        <f t="shared" si="66"/>
        <v>62.068767154929581</v>
      </c>
      <c r="H1052" s="33">
        <f t="shared" si="67"/>
        <v>52.763506985915498</v>
      </c>
      <c r="I1052" s="33">
        <f t="shared" si="68"/>
        <v>48.155056281690136</v>
      </c>
    </row>
    <row r="1053" spans="1:9" x14ac:dyDescent="0.25">
      <c r="A1053" s="31" t="s">
        <v>378</v>
      </c>
      <c r="B1053" s="32">
        <v>5130000000</v>
      </c>
      <c r="C1053" s="32">
        <v>4301463313.4700003</v>
      </c>
      <c r="D1053" s="32">
        <v>3029770293.3699999</v>
      </c>
      <c r="E1053" s="32">
        <v>3008770293.3699999</v>
      </c>
      <c r="F1053" s="32">
        <f t="shared" si="65"/>
        <v>828536686.52999973</v>
      </c>
      <c r="G1053" s="33">
        <f t="shared" si="66"/>
        <v>83.849187397076037</v>
      </c>
      <c r="H1053" s="33">
        <f t="shared" si="67"/>
        <v>59.059849773294346</v>
      </c>
      <c r="I1053" s="33">
        <f t="shared" si="68"/>
        <v>58.650493048148142</v>
      </c>
    </row>
    <row r="1054" spans="1:9" x14ac:dyDescent="0.25">
      <c r="A1054" s="22" t="s">
        <v>379</v>
      </c>
      <c r="B1054" s="23">
        <v>14008724235</v>
      </c>
      <c r="C1054" s="23">
        <v>12546761427.18</v>
      </c>
      <c r="D1054" s="23">
        <v>11669843708.02</v>
      </c>
      <c r="E1054" s="23">
        <v>11580591506.619999</v>
      </c>
      <c r="F1054" s="23">
        <f t="shared" si="65"/>
        <v>1461962807.8199997</v>
      </c>
      <c r="G1054" s="24">
        <f t="shared" si="66"/>
        <v>89.563911864526759</v>
      </c>
      <c r="H1054" s="24">
        <f t="shared" si="67"/>
        <v>83.304114723477525</v>
      </c>
      <c r="I1054" s="24">
        <f t="shared" si="68"/>
        <v>82.666996025851887</v>
      </c>
    </row>
    <row r="1055" spans="1:9" x14ac:dyDescent="0.25">
      <c r="A1055" s="25" t="s">
        <v>17</v>
      </c>
      <c r="B1055" s="26">
        <v>8911000000</v>
      </c>
      <c r="C1055" s="26">
        <v>7582054442.1799994</v>
      </c>
      <c r="D1055" s="26">
        <v>7160530598.0199995</v>
      </c>
      <c r="E1055" s="26">
        <v>7120809716.8499994</v>
      </c>
      <c r="F1055" s="26">
        <f t="shared" si="65"/>
        <v>1328945557.8200006</v>
      </c>
      <c r="G1055" s="27">
        <f t="shared" si="66"/>
        <v>85.08645990551004</v>
      </c>
      <c r="H1055" s="27">
        <f t="shared" si="67"/>
        <v>80.356083470093139</v>
      </c>
      <c r="I1055" s="27">
        <f t="shared" si="68"/>
        <v>79.910332362809996</v>
      </c>
    </row>
    <row r="1056" spans="1:9" x14ac:dyDescent="0.25">
      <c r="A1056" s="28" t="s">
        <v>18</v>
      </c>
      <c r="B1056" s="29">
        <v>5997000000</v>
      </c>
      <c r="C1056" s="29">
        <v>5491608738</v>
      </c>
      <c r="D1056" s="29">
        <v>5488608738</v>
      </c>
      <c r="E1056" s="29">
        <v>5488608738</v>
      </c>
      <c r="F1056" s="29">
        <f t="shared" si="65"/>
        <v>505391262</v>
      </c>
      <c r="G1056" s="30">
        <f t="shared" si="66"/>
        <v>91.572598599299653</v>
      </c>
      <c r="H1056" s="30">
        <f t="shared" si="67"/>
        <v>91.522573586793399</v>
      </c>
      <c r="I1056" s="30">
        <f t="shared" si="68"/>
        <v>91.522573586793399</v>
      </c>
    </row>
    <row r="1057" spans="1:9" x14ac:dyDescent="0.25">
      <c r="A1057" s="31" t="s">
        <v>19</v>
      </c>
      <c r="B1057" s="32">
        <v>3983000000</v>
      </c>
      <c r="C1057" s="32">
        <v>3691340692</v>
      </c>
      <c r="D1057" s="32">
        <v>3691340692</v>
      </c>
      <c r="E1057" s="32">
        <v>3691340692</v>
      </c>
      <c r="F1057" s="32">
        <f t="shared" si="65"/>
        <v>291659308</v>
      </c>
      <c r="G1057" s="33">
        <f t="shared" si="66"/>
        <v>92.677396233994486</v>
      </c>
      <c r="H1057" s="33">
        <f t="shared" si="67"/>
        <v>92.677396233994486</v>
      </c>
      <c r="I1057" s="33">
        <f t="shared" si="68"/>
        <v>92.677396233994486</v>
      </c>
    </row>
    <row r="1058" spans="1:9" x14ac:dyDescent="0.25">
      <c r="A1058" s="31" t="s">
        <v>20</v>
      </c>
      <c r="B1058" s="32">
        <v>1468000000</v>
      </c>
      <c r="C1058" s="32">
        <v>1334229773</v>
      </c>
      <c r="D1058" s="32">
        <v>1331229773</v>
      </c>
      <c r="E1058" s="32">
        <v>1331229773</v>
      </c>
      <c r="F1058" s="32">
        <f t="shared" si="65"/>
        <v>133770227</v>
      </c>
      <c r="G1058" s="33">
        <f t="shared" si="66"/>
        <v>90.887586716621243</v>
      </c>
      <c r="H1058" s="33">
        <f t="shared" si="67"/>
        <v>90.68322704359673</v>
      </c>
      <c r="I1058" s="33">
        <f t="shared" si="68"/>
        <v>90.68322704359673</v>
      </c>
    </row>
    <row r="1059" spans="1:9" x14ac:dyDescent="0.25">
      <c r="A1059" s="31" t="s">
        <v>21</v>
      </c>
      <c r="B1059" s="32">
        <v>546000000</v>
      </c>
      <c r="C1059" s="32">
        <v>466038273</v>
      </c>
      <c r="D1059" s="32">
        <v>466038273</v>
      </c>
      <c r="E1059" s="32">
        <v>466038273</v>
      </c>
      <c r="F1059" s="32">
        <f t="shared" si="65"/>
        <v>79961727</v>
      </c>
      <c r="G1059" s="33">
        <f t="shared" si="66"/>
        <v>85.354995054945064</v>
      </c>
      <c r="H1059" s="33">
        <f t="shared" si="67"/>
        <v>85.354995054945064</v>
      </c>
      <c r="I1059" s="33">
        <f t="shared" si="68"/>
        <v>85.354995054945064</v>
      </c>
    </row>
    <row r="1060" spans="1:9" x14ac:dyDescent="0.25">
      <c r="A1060" s="28" t="s">
        <v>22</v>
      </c>
      <c r="B1060" s="29">
        <v>2704190000</v>
      </c>
      <c r="C1060" s="29">
        <v>2042682753.0599999</v>
      </c>
      <c r="D1060" s="29">
        <v>1624158908.9000001</v>
      </c>
      <c r="E1060" s="29">
        <v>1584438027.73</v>
      </c>
      <c r="F1060" s="29">
        <f t="shared" si="65"/>
        <v>661507246.94000006</v>
      </c>
      <c r="G1060" s="30">
        <f t="shared" si="66"/>
        <v>75.537693470503172</v>
      </c>
      <c r="H1060" s="30">
        <f t="shared" si="67"/>
        <v>60.060828155565993</v>
      </c>
      <c r="I1060" s="30">
        <f t="shared" si="68"/>
        <v>58.591963868293284</v>
      </c>
    </row>
    <row r="1061" spans="1:9" x14ac:dyDescent="0.25">
      <c r="A1061" s="31" t="s">
        <v>67</v>
      </c>
      <c r="B1061" s="32">
        <v>250000000</v>
      </c>
      <c r="C1061" s="32">
        <v>0</v>
      </c>
      <c r="D1061" s="32">
        <v>0</v>
      </c>
      <c r="E1061" s="32">
        <v>0</v>
      </c>
      <c r="F1061" s="32">
        <f t="shared" si="65"/>
        <v>250000000</v>
      </c>
      <c r="G1061" s="33">
        <f t="shared" si="66"/>
        <v>0</v>
      </c>
      <c r="H1061" s="33">
        <f t="shared" si="67"/>
        <v>0</v>
      </c>
      <c r="I1061" s="33">
        <f t="shared" si="68"/>
        <v>0</v>
      </c>
    </row>
    <row r="1062" spans="1:9" x14ac:dyDescent="0.25">
      <c r="A1062" s="31" t="s">
        <v>23</v>
      </c>
      <c r="B1062" s="32">
        <v>2454190000</v>
      </c>
      <c r="C1062" s="32">
        <v>2042682753.0599999</v>
      </c>
      <c r="D1062" s="32">
        <v>1624158908.9000001</v>
      </c>
      <c r="E1062" s="32">
        <v>1584438027.73</v>
      </c>
      <c r="F1062" s="32">
        <f t="shared" si="65"/>
        <v>411507246.94000006</v>
      </c>
      <c r="G1062" s="33">
        <f t="shared" si="66"/>
        <v>83.232461751535126</v>
      </c>
      <c r="H1062" s="33">
        <f t="shared" si="67"/>
        <v>66.179020731891185</v>
      </c>
      <c r="I1062" s="33">
        <f t="shared" si="68"/>
        <v>64.560528228458267</v>
      </c>
    </row>
    <row r="1063" spans="1:9" x14ac:dyDescent="0.25">
      <c r="A1063" s="28" t="s">
        <v>24</v>
      </c>
      <c r="B1063" s="29">
        <v>150000000</v>
      </c>
      <c r="C1063" s="29">
        <v>2890487</v>
      </c>
      <c r="D1063" s="29">
        <v>2890487</v>
      </c>
      <c r="E1063" s="29">
        <v>2890487</v>
      </c>
      <c r="F1063" s="29">
        <f t="shared" si="65"/>
        <v>147109513</v>
      </c>
      <c r="G1063" s="30">
        <f t="shared" si="66"/>
        <v>1.9269913333333333</v>
      </c>
      <c r="H1063" s="30">
        <f t="shared" si="67"/>
        <v>1.9269913333333333</v>
      </c>
      <c r="I1063" s="30">
        <f t="shared" si="68"/>
        <v>1.9269913333333333</v>
      </c>
    </row>
    <row r="1064" spans="1:9" x14ac:dyDescent="0.25">
      <c r="A1064" s="31" t="s">
        <v>33</v>
      </c>
      <c r="B1064" s="32">
        <v>8000000</v>
      </c>
      <c r="C1064" s="32">
        <v>2890487</v>
      </c>
      <c r="D1064" s="32">
        <v>2890487</v>
      </c>
      <c r="E1064" s="32">
        <v>2890487</v>
      </c>
      <c r="F1064" s="32">
        <f t="shared" si="65"/>
        <v>5109513</v>
      </c>
      <c r="G1064" s="33">
        <f t="shared" si="66"/>
        <v>36.1310875</v>
      </c>
      <c r="H1064" s="33">
        <f t="shared" si="67"/>
        <v>36.1310875</v>
      </c>
      <c r="I1064" s="33">
        <f t="shared" si="68"/>
        <v>36.1310875</v>
      </c>
    </row>
    <row r="1065" spans="1:9" x14ac:dyDescent="0.25">
      <c r="A1065" s="31" t="s">
        <v>36</v>
      </c>
      <c r="B1065" s="32">
        <v>142000000</v>
      </c>
      <c r="C1065" s="32">
        <v>0</v>
      </c>
      <c r="D1065" s="32">
        <v>0</v>
      </c>
      <c r="E1065" s="32">
        <v>0</v>
      </c>
      <c r="F1065" s="32">
        <f t="shared" si="65"/>
        <v>142000000</v>
      </c>
      <c r="G1065" s="33">
        <f t="shared" si="66"/>
        <v>0</v>
      </c>
      <c r="H1065" s="33">
        <f t="shared" si="67"/>
        <v>0</v>
      </c>
      <c r="I1065" s="33">
        <f t="shared" si="68"/>
        <v>0</v>
      </c>
    </row>
    <row r="1066" spans="1:9" x14ac:dyDescent="0.25">
      <c r="A1066" s="28" t="s">
        <v>39</v>
      </c>
      <c r="B1066" s="29">
        <v>59810000</v>
      </c>
      <c r="C1066" s="29">
        <v>44872464.119999997</v>
      </c>
      <c r="D1066" s="29">
        <v>44872464.119999997</v>
      </c>
      <c r="E1066" s="29">
        <v>44872464.119999997</v>
      </c>
      <c r="F1066" s="29">
        <f t="shared" si="65"/>
        <v>14937535.880000003</v>
      </c>
      <c r="G1066" s="30">
        <f t="shared" si="66"/>
        <v>75.025019428189268</v>
      </c>
      <c r="H1066" s="30">
        <f t="shared" si="67"/>
        <v>75.025019428189268</v>
      </c>
      <c r="I1066" s="30">
        <f t="shared" si="68"/>
        <v>75.025019428189268</v>
      </c>
    </row>
    <row r="1067" spans="1:9" x14ac:dyDescent="0.25">
      <c r="A1067" s="31" t="s">
        <v>40</v>
      </c>
      <c r="B1067" s="32">
        <v>23238982</v>
      </c>
      <c r="C1067" s="32">
        <v>13212821</v>
      </c>
      <c r="D1067" s="32">
        <v>13212821</v>
      </c>
      <c r="E1067" s="32">
        <v>13212821</v>
      </c>
      <c r="F1067" s="32">
        <f t="shared" si="65"/>
        <v>10026161</v>
      </c>
      <c r="G1067" s="33">
        <f t="shared" si="66"/>
        <v>56.856281398212701</v>
      </c>
      <c r="H1067" s="33">
        <f t="shared" si="67"/>
        <v>56.856281398212701</v>
      </c>
      <c r="I1067" s="33">
        <f t="shared" si="68"/>
        <v>56.856281398212701</v>
      </c>
    </row>
    <row r="1068" spans="1:9" x14ac:dyDescent="0.25">
      <c r="A1068" s="31" t="s">
        <v>41</v>
      </c>
      <c r="B1068" s="32">
        <v>9000000</v>
      </c>
      <c r="C1068" s="32">
        <v>4140491</v>
      </c>
      <c r="D1068" s="32">
        <v>4140491</v>
      </c>
      <c r="E1068" s="32">
        <v>4140491</v>
      </c>
      <c r="F1068" s="32">
        <f t="shared" si="65"/>
        <v>4859509</v>
      </c>
      <c r="G1068" s="33">
        <f t="shared" si="66"/>
        <v>46.005455555555557</v>
      </c>
      <c r="H1068" s="33">
        <f t="shared" si="67"/>
        <v>46.005455555555557</v>
      </c>
      <c r="I1068" s="33">
        <f t="shared" si="68"/>
        <v>46.005455555555557</v>
      </c>
    </row>
    <row r="1069" spans="1:9" x14ac:dyDescent="0.25">
      <c r="A1069" s="31" t="s">
        <v>42</v>
      </c>
      <c r="B1069" s="32">
        <v>26571018</v>
      </c>
      <c r="C1069" s="32">
        <v>26571018</v>
      </c>
      <c r="D1069" s="32">
        <v>26571018</v>
      </c>
      <c r="E1069" s="32">
        <v>26571018</v>
      </c>
      <c r="F1069" s="32">
        <f t="shared" si="65"/>
        <v>0</v>
      </c>
      <c r="G1069" s="33">
        <f t="shared" si="66"/>
        <v>100</v>
      </c>
      <c r="H1069" s="33">
        <f t="shared" si="67"/>
        <v>100</v>
      </c>
      <c r="I1069" s="33">
        <f t="shared" si="68"/>
        <v>100</v>
      </c>
    </row>
    <row r="1070" spans="1:9" x14ac:dyDescent="0.25">
      <c r="A1070" s="31" t="s">
        <v>86</v>
      </c>
      <c r="B1070" s="32">
        <v>1000000</v>
      </c>
      <c r="C1070" s="32">
        <v>948134.12</v>
      </c>
      <c r="D1070" s="32">
        <v>948134.12</v>
      </c>
      <c r="E1070" s="32">
        <v>948134.12</v>
      </c>
      <c r="F1070" s="32">
        <f t="shared" si="65"/>
        <v>51865.880000000005</v>
      </c>
      <c r="G1070" s="33">
        <f t="shared" si="66"/>
        <v>94.813412</v>
      </c>
      <c r="H1070" s="33">
        <f t="shared" si="67"/>
        <v>94.813412</v>
      </c>
      <c r="I1070" s="33">
        <f t="shared" si="68"/>
        <v>94.813412</v>
      </c>
    </row>
    <row r="1071" spans="1:9" x14ac:dyDescent="0.25">
      <c r="A1071" s="25" t="s">
        <v>43</v>
      </c>
      <c r="B1071" s="26">
        <v>5097724235</v>
      </c>
      <c r="C1071" s="26">
        <v>4964706985</v>
      </c>
      <c r="D1071" s="26">
        <v>4509313110</v>
      </c>
      <c r="E1071" s="26">
        <v>4459781789.7700005</v>
      </c>
      <c r="F1071" s="26">
        <f t="shared" si="65"/>
        <v>133017250</v>
      </c>
      <c r="G1071" s="27">
        <f t="shared" si="66"/>
        <v>97.390654263195941</v>
      </c>
      <c r="H1071" s="27">
        <f t="shared" si="67"/>
        <v>88.45737631392295</v>
      </c>
      <c r="I1071" s="27">
        <f t="shared" si="68"/>
        <v>87.485740384895507</v>
      </c>
    </row>
    <row r="1072" spans="1:9" x14ac:dyDescent="0.25">
      <c r="A1072" s="31" t="s">
        <v>380</v>
      </c>
      <c r="B1072" s="32">
        <v>268545227</v>
      </c>
      <c r="C1072" s="32">
        <v>268545227</v>
      </c>
      <c r="D1072" s="32">
        <v>192065452</v>
      </c>
      <c r="E1072" s="32">
        <v>192065452</v>
      </c>
      <c r="F1072" s="32">
        <f t="shared" si="65"/>
        <v>0</v>
      </c>
      <c r="G1072" s="33">
        <f t="shared" si="66"/>
        <v>100</v>
      </c>
      <c r="H1072" s="33">
        <f t="shared" si="67"/>
        <v>71.520709619612788</v>
      </c>
      <c r="I1072" s="33">
        <f t="shared" si="68"/>
        <v>71.520709619612788</v>
      </c>
    </row>
    <row r="1073" spans="1:9" x14ac:dyDescent="0.25">
      <c r="A1073" s="31" t="s">
        <v>381</v>
      </c>
      <c r="B1073" s="32">
        <v>4113058270</v>
      </c>
      <c r="C1073" s="32">
        <v>4029239949</v>
      </c>
      <c r="D1073" s="32">
        <v>3712401032</v>
      </c>
      <c r="E1073" s="32">
        <v>3670369711.77</v>
      </c>
      <c r="F1073" s="32">
        <f t="shared" si="65"/>
        <v>83818321</v>
      </c>
      <c r="G1073" s="33">
        <f t="shared" si="66"/>
        <v>97.962141173361005</v>
      </c>
      <c r="H1073" s="33">
        <f t="shared" si="67"/>
        <v>90.258897110154479</v>
      </c>
      <c r="I1073" s="33">
        <f t="shared" si="68"/>
        <v>89.236997650655709</v>
      </c>
    </row>
    <row r="1074" spans="1:9" x14ac:dyDescent="0.25">
      <c r="A1074" s="31" t="s">
        <v>382</v>
      </c>
      <c r="B1074" s="32">
        <v>716120738</v>
      </c>
      <c r="C1074" s="32">
        <v>666921809</v>
      </c>
      <c r="D1074" s="32">
        <v>604846626</v>
      </c>
      <c r="E1074" s="32">
        <v>597346626</v>
      </c>
      <c r="F1074" s="32">
        <f t="shared" si="65"/>
        <v>49198929</v>
      </c>
      <c r="G1074" s="33">
        <f t="shared" si="66"/>
        <v>93.129799712628909</v>
      </c>
      <c r="H1074" s="33">
        <f t="shared" si="67"/>
        <v>84.461543131571759</v>
      </c>
      <c r="I1074" s="33">
        <f t="shared" si="68"/>
        <v>83.414233704261193</v>
      </c>
    </row>
    <row r="1075" spans="1:9" x14ac:dyDescent="0.25">
      <c r="A1075" s="18" t="s">
        <v>383</v>
      </c>
      <c r="B1075" s="19">
        <v>36305543282127</v>
      </c>
      <c r="C1075" s="19">
        <v>32088799693328.883</v>
      </c>
      <c r="D1075" s="19">
        <v>29532052737896.883</v>
      </c>
      <c r="E1075" s="19">
        <v>29270660907897.492</v>
      </c>
      <c r="F1075" s="19">
        <f t="shared" si="65"/>
        <v>4216743588798.1172</v>
      </c>
      <c r="G1075" s="20">
        <f t="shared" si="66"/>
        <v>88.38540011361296</v>
      </c>
      <c r="H1075" s="20">
        <f t="shared" si="67"/>
        <v>81.34309548381097</v>
      </c>
      <c r="I1075" s="20">
        <f t="shared" si="68"/>
        <v>80.623117743860519</v>
      </c>
    </row>
    <row r="1076" spans="1:9" x14ac:dyDescent="0.25">
      <c r="A1076" s="22" t="s">
        <v>384</v>
      </c>
      <c r="B1076" s="23">
        <v>2089633666127</v>
      </c>
      <c r="C1076" s="23">
        <v>1598615309394.7598</v>
      </c>
      <c r="D1076" s="23">
        <v>1511163521967.8896</v>
      </c>
      <c r="E1076" s="23">
        <v>1509970935348.2498</v>
      </c>
      <c r="F1076" s="23">
        <f t="shared" si="65"/>
        <v>491018356732.24023</v>
      </c>
      <c r="G1076" s="24">
        <f t="shared" si="66"/>
        <v>76.50218003798193</v>
      </c>
      <c r="H1076" s="24">
        <f t="shared" si="67"/>
        <v>72.317150439518556</v>
      </c>
      <c r="I1076" s="24">
        <f t="shared" si="68"/>
        <v>72.260078875302696</v>
      </c>
    </row>
    <row r="1077" spans="1:9" x14ac:dyDescent="0.25">
      <c r="A1077" s="25" t="s">
        <v>17</v>
      </c>
      <c r="B1077" s="26">
        <v>1926938666127</v>
      </c>
      <c r="C1077" s="26">
        <v>1470960597177.1897</v>
      </c>
      <c r="D1077" s="26">
        <v>1455688872352.3298</v>
      </c>
      <c r="E1077" s="26">
        <v>1454496285732.6899</v>
      </c>
      <c r="F1077" s="26">
        <f t="shared" si="65"/>
        <v>455978068949.8103</v>
      </c>
      <c r="G1077" s="27">
        <f t="shared" si="66"/>
        <v>76.336658920945752</v>
      </c>
      <c r="H1077" s="27">
        <f t="shared" si="67"/>
        <v>75.54412073105334</v>
      </c>
      <c r="I1077" s="27">
        <f t="shared" si="68"/>
        <v>75.482230508982255</v>
      </c>
    </row>
    <row r="1078" spans="1:9" x14ac:dyDescent="0.25">
      <c r="A1078" s="28" t="s">
        <v>18</v>
      </c>
      <c r="B1078" s="29">
        <v>79611000000</v>
      </c>
      <c r="C1078" s="29">
        <v>72611733426.470001</v>
      </c>
      <c r="D1078" s="29">
        <v>72591988840.210007</v>
      </c>
      <c r="E1078" s="29">
        <v>72252281004.5</v>
      </c>
      <c r="F1078" s="29">
        <f t="shared" si="65"/>
        <v>6999266573.5299988</v>
      </c>
      <c r="G1078" s="30">
        <f t="shared" si="66"/>
        <v>91.208166492658052</v>
      </c>
      <c r="H1078" s="30">
        <f t="shared" si="67"/>
        <v>91.183365163369388</v>
      </c>
      <c r="I1078" s="30">
        <f t="shared" si="68"/>
        <v>90.75665549295951</v>
      </c>
    </row>
    <row r="1079" spans="1:9" x14ac:dyDescent="0.25">
      <c r="A1079" s="31" t="s">
        <v>19</v>
      </c>
      <c r="B1079" s="32">
        <v>48159000000</v>
      </c>
      <c r="C1079" s="32">
        <v>45386910078.209999</v>
      </c>
      <c r="D1079" s="32">
        <v>45376811708.07</v>
      </c>
      <c r="E1079" s="32">
        <v>45363568708.07</v>
      </c>
      <c r="F1079" s="32">
        <f t="shared" si="65"/>
        <v>2772089921.7900009</v>
      </c>
      <c r="G1079" s="33">
        <f t="shared" si="66"/>
        <v>94.243879811063351</v>
      </c>
      <c r="H1079" s="33">
        <f t="shared" si="67"/>
        <v>94.22291099912789</v>
      </c>
      <c r="I1079" s="33">
        <f t="shared" si="68"/>
        <v>94.195412504557822</v>
      </c>
    </row>
    <row r="1080" spans="1:9" x14ac:dyDescent="0.25">
      <c r="A1080" s="31" t="s">
        <v>20</v>
      </c>
      <c r="B1080" s="32">
        <v>14928000000</v>
      </c>
      <c r="C1080" s="32">
        <v>13514540217.040001</v>
      </c>
      <c r="D1080" s="32">
        <v>13514540217.040001</v>
      </c>
      <c r="E1080" s="32">
        <v>13194446781.33</v>
      </c>
      <c r="F1080" s="32">
        <f t="shared" si="65"/>
        <v>1413459782.9599991</v>
      </c>
      <c r="G1080" s="33">
        <f t="shared" si="66"/>
        <v>90.531485912647383</v>
      </c>
      <c r="H1080" s="33">
        <f t="shared" si="67"/>
        <v>90.531485912647383</v>
      </c>
      <c r="I1080" s="33">
        <f t="shared" si="68"/>
        <v>88.387237281149524</v>
      </c>
    </row>
    <row r="1081" spans="1:9" x14ac:dyDescent="0.25">
      <c r="A1081" s="31" t="s">
        <v>21</v>
      </c>
      <c r="B1081" s="32">
        <v>16524000000</v>
      </c>
      <c r="C1081" s="32">
        <v>13710283131.219999</v>
      </c>
      <c r="D1081" s="32">
        <v>13700636915.1</v>
      </c>
      <c r="E1081" s="32">
        <v>13694265515.1</v>
      </c>
      <c r="F1081" s="32">
        <f t="shared" si="65"/>
        <v>2813716868.7800007</v>
      </c>
      <c r="G1081" s="33">
        <f t="shared" si="66"/>
        <v>82.971938581578314</v>
      </c>
      <c r="H1081" s="33">
        <f t="shared" si="67"/>
        <v>82.913561577705167</v>
      </c>
      <c r="I1081" s="33">
        <f t="shared" si="68"/>
        <v>82.875003117283953</v>
      </c>
    </row>
    <row r="1082" spans="1:9" x14ac:dyDescent="0.25">
      <c r="A1082" s="28" t="s">
        <v>22</v>
      </c>
      <c r="B1082" s="29">
        <v>63394523000</v>
      </c>
      <c r="C1082" s="29">
        <v>49037414452.889999</v>
      </c>
      <c r="D1082" s="29">
        <v>34817296737.410004</v>
      </c>
      <c r="E1082" s="29">
        <v>34239518113.48</v>
      </c>
      <c r="F1082" s="29">
        <f t="shared" si="65"/>
        <v>14357108547.110001</v>
      </c>
      <c r="G1082" s="30">
        <f t="shared" si="66"/>
        <v>77.352761930064531</v>
      </c>
      <c r="H1082" s="30">
        <f t="shared" si="67"/>
        <v>54.921616394857963</v>
      </c>
      <c r="I1082" s="30">
        <f t="shared" si="68"/>
        <v>54.010214910016749</v>
      </c>
    </row>
    <row r="1083" spans="1:9" x14ac:dyDescent="0.25">
      <c r="A1083" s="31" t="s">
        <v>67</v>
      </c>
      <c r="B1083" s="32">
        <v>3888741000</v>
      </c>
      <c r="C1083" s="32">
        <v>1784662236.3900001</v>
      </c>
      <c r="D1083" s="32">
        <v>292505668.55000001</v>
      </c>
      <c r="E1083" s="32">
        <v>292505668.55000001</v>
      </c>
      <c r="F1083" s="32">
        <f t="shared" si="65"/>
        <v>2104078763.6099999</v>
      </c>
      <c r="G1083" s="33">
        <f t="shared" si="66"/>
        <v>45.893059897534968</v>
      </c>
      <c r="H1083" s="33">
        <f t="shared" si="67"/>
        <v>7.5218603797475847</v>
      </c>
      <c r="I1083" s="33">
        <f t="shared" si="68"/>
        <v>7.5218603797475847</v>
      </c>
    </row>
    <row r="1084" spans="1:9" x14ac:dyDescent="0.25">
      <c r="A1084" s="31" t="s">
        <v>23</v>
      </c>
      <c r="B1084" s="32">
        <v>59505782000</v>
      </c>
      <c r="C1084" s="32">
        <v>47252752216.5</v>
      </c>
      <c r="D1084" s="32">
        <v>34524791068.860001</v>
      </c>
      <c r="E1084" s="32">
        <v>33947012444.93</v>
      </c>
      <c r="F1084" s="32">
        <f t="shared" si="65"/>
        <v>12253029783.5</v>
      </c>
      <c r="G1084" s="33">
        <f t="shared" si="66"/>
        <v>79.40867362519495</v>
      </c>
      <c r="H1084" s="33">
        <f t="shared" si="67"/>
        <v>58.019220836153373</v>
      </c>
      <c r="I1084" s="33">
        <f t="shared" si="68"/>
        <v>57.048258680022059</v>
      </c>
    </row>
    <row r="1085" spans="1:9" x14ac:dyDescent="0.25">
      <c r="A1085" s="28" t="s">
        <v>24</v>
      </c>
      <c r="B1085" s="29">
        <v>1754075966127</v>
      </c>
      <c r="C1085" s="29">
        <v>1344979826523.8599</v>
      </c>
      <c r="D1085" s="29">
        <v>1344020295991.74</v>
      </c>
      <c r="E1085" s="29">
        <v>1343745832714.74</v>
      </c>
      <c r="F1085" s="29">
        <f t="shared" si="65"/>
        <v>409096139603.14014</v>
      </c>
      <c r="G1085" s="30">
        <f t="shared" si="66"/>
        <v>76.677398955164719</v>
      </c>
      <c r="H1085" s="30">
        <f t="shared" si="67"/>
        <v>76.622696048868221</v>
      </c>
      <c r="I1085" s="30">
        <f t="shared" si="68"/>
        <v>76.607048877234831</v>
      </c>
    </row>
    <row r="1086" spans="1:9" x14ac:dyDescent="0.25">
      <c r="A1086" s="31" t="s">
        <v>385</v>
      </c>
      <c r="B1086" s="32">
        <v>34000000000</v>
      </c>
      <c r="C1086" s="32">
        <v>34000000000</v>
      </c>
      <c r="D1086" s="32">
        <v>34000000000</v>
      </c>
      <c r="E1086" s="32">
        <v>34000000000</v>
      </c>
      <c r="F1086" s="32">
        <f t="shared" si="65"/>
        <v>0</v>
      </c>
      <c r="G1086" s="33">
        <f t="shared" si="66"/>
        <v>100</v>
      </c>
      <c r="H1086" s="33">
        <f t="shared" si="67"/>
        <v>100</v>
      </c>
      <c r="I1086" s="33">
        <f t="shared" si="68"/>
        <v>100</v>
      </c>
    </row>
    <row r="1087" spans="1:9" x14ac:dyDescent="0.25">
      <c r="A1087" s="31" t="s">
        <v>386</v>
      </c>
      <c r="B1087" s="32">
        <v>27300000</v>
      </c>
      <c r="C1087" s="32">
        <v>27273273</v>
      </c>
      <c r="D1087" s="32">
        <v>27273273</v>
      </c>
      <c r="E1087" s="32">
        <v>27273273</v>
      </c>
      <c r="F1087" s="32">
        <f t="shared" si="65"/>
        <v>26727</v>
      </c>
      <c r="G1087" s="33">
        <f t="shared" si="66"/>
        <v>99.902098901098896</v>
      </c>
      <c r="H1087" s="33">
        <f t="shared" si="67"/>
        <v>99.902098901098896</v>
      </c>
      <c r="I1087" s="33">
        <f t="shared" si="68"/>
        <v>99.902098901098896</v>
      </c>
    </row>
    <row r="1088" spans="1:9" x14ac:dyDescent="0.25">
      <c r="A1088" s="31" t="s">
        <v>387</v>
      </c>
      <c r="B1088" s="32">
        <v>5220155000</v>
      </c>
      <c r="C1088" s="32">
        <v>4360778778</v>
      </c>
      <c r="D1088" s="32">
        <v>3479358116.8800001</v>
      </c>
      <c r="E1088" s="32">
        <v>3479358116.8800001</v>
      </c>
      <c r="F1088" s="32">
        <f t="shared" si="65"/>
        <v>859376222</v>
      </c>
      <c r="G1088" s="33">
        <f t="shared" si="66"/>
        <v>83.537342818364593</v>
      </c>
      <c r="H1088" s="33">
        <f t="shared" si="67"/>
        <v>66.652390913296628</v>
      </c>
      <c r="I1088" s="33">
        <f t="shared" si="68"/>
        <v>66.652390913296628</v>
      </c>
    </row>
    <row r="1089" spans="1:9" x14ac:dyDescent="0.25">
      <c r="A1089" s="31" t="s">
        <v>151</v>
      </c>
      <c r="B1089" s="32">
        <v>350436982000</v>
      </c>
      <c r="C1089" s="32">
        <v>0</v>
      </c>
      <c r="D1089" s="32">
        <v>0</v>
      </c>
      <c r="E1089" s="32">
        <v>0</v>
      </c>
      <c r="F1089" s="32">
        <f t="shared" si="65"/>
        <v>350436982000</v>
      </c>
      <c r="G1089" s="33">
        <f t="shared" si="66"/>
        <v>0</v>
      </c>
      <c r="H1089" s="33">
        <f t="shared" si="67"/>
        <v>0</v>
      </c>
      <c r="I1089" s="33">
        <f t="shared" si="68"/>
        <v>0</v>
      </c>
    </row>
    <row r="1090" spans="1:9" x14ac:dyDescent="0.25">
      <c r="A1090" s="31" t="s">
        <v>388</v>
      </c>
      <c r="B1090" s="32">
        <v>9172000000</v>
      </c>
      <c r="C1090" s="32">
        <v>9172000000</v>
      </c>
      <c r="D1090" s="32">
        <v>9172000000</v>
      </c>
      <c r="E1090" s="32">
        <v>9172000000</v>
      </c>
      <c r="F1090" s="32">
        <f t="shared" si="65"/>
        <v>0</v>
      </c>
      <c r="G1090" s="33">
        <f t="shared" si="66"/>
        <v>100</v>
      </c>
      <c r="H1090" s="33">
        <f t="shared" si="67"/>
        <v>100</v>
      </c>
      <c r="I1090" s="33">
        <f t="shared" si="68"/>
        <v>100</v>
      </c>
    </row>
    <row r="1091" spans="1:9" x14ac:dyDescent="0.25">
      <c r="A1091" s="31" t="s">
        <v>389</v>
      </c>
      <c r="B1091" s="32">
        <v>66523559</v>
      </c>
      <c r="C1091" s="32">
        <v>43012347</v>
      </c>
      <c r="D1091" s="32">
        <v>43012347</v>
      </c>
      <c r="E1091" s="32">
        <v>43012347</v>
      </c>
      <c r="F1091" s="32">
        <f t="shared" si="65"/>
        <v>23511212</v>
      </c>
      <c r="G1091" s="33">
        <f t="shared" si="66"/>
        <v>64.657314861942368</v>
      </c>
      <c r="H1091" s="33">
        <f t="shared" si="67"/>
        <v>64.657314861942368</v>
      </c>
      <c r="I1091" s="33">
        <f t="shared" si="68"/>
        <v>64.657314861942368</v>
      </c>
    </row>
    <row r="1092" spans="1:9" x14ac:dyDescent="0.25">
      <c r="A1092" s="31" t="s">
        <v>390</v>
      </c>
      <c r="B1092" s="32">
        <v>6128820546</v>
      </c>
      <c r="C1092" s="32">
        <v>5374015302.3599997</v>
      </c>
      <c r="D1092" s="32">
        <v>5374015302.3599997</v>
      </c>
      <c r="E1092" s="32">
        <v>5374015302.3599997</v>
      </c>
      <c r="F1092" s="32">
        <f t="shared" si="65"/>
        <v>754805243.64000034</v>
      </c>
      <c r="G1092" s="33">
        <f t="shared" si="66"/>
        <v>87.684331137209952</v>
      </c>
      <c r="H1092" s="33">
        <f t="shared" si="67"/>
        <v>87.684331137209952</v>
      </c>
      <c r="I1092" s="33">
        <f t="shared" si="68"/>
        <v>87.684331137209952</v>
      </c>
    </row>
    <row r="1093" spans="1:9" x14ac:dyDescent="0.25">
      <c r="A1093" s="31" t="s">
        <v>78</v>
      </c>
      <c r="B1093" s="32">
        <v>1109667000000</v>
      </c>
      <c r="C1093" s="32">
        <v>1063169587174.6801</v>
      </c>
      <c r="D1093" s="32">
        <v>1063150698754.6801</v>
      </c>
      <c r="E1093" s="32">
        <v>1063150698754.6801</v>
      </c>
      <c r="F1093" s="32">
        <f t="shared" si="65"/>
        <v>46497412825.319946</v>
      </c>
      <c r="G1093" s="33">
        <f t="shared" si="66"/>
        <v>95.80978682565852</v>
      </c>
      <c r="H1093" s="33">
        <f t="shared" si="67"/>
        <v>95.808084655548015</v>
      </c>
      <c r="I1093" s="33">
        <f t="shared" si="68"/>
        <v>95.808084655548015</v>
      </c>
    </row>
    <row r="1094" spans="1:9" x14ac:dyDescent="0.25">
      <c r="A1094" s="31" t="s">
        <v>79</v>
      </c>
      <c r="B1094" s="32">
        <v>5198925000</v>
      </c>
      <c r="C1094" s="32">
        <v>5131793305.8000002</v>
      </c>
      <c r="D1094" s="32">
        <v>5131793305.8000002</v>
      </c>
      <c r="E1094" s="32">
        <v>5131793305.8000002</v>
      </c>
      <c r="F1094" s="32">
        <f t="shared" si="65"/>
        <v>67131694.199999809</v>
      </c>
      <c r="G1094" s="33">
        <f t="shared" si="66"/>
        <v>98.708738937376481</v>
      </c>
      <c r="H1094" s="33">
        <f t="shared" si="67"/>
        <v>98.708738937376481</v>
      </c>
      <c r="I1094" s="33">
        <f t="shared" si="68"/>
        <v>98.708738937376481</v>
      </c>
    </row>
    <row r="1095" spans="1:9" x14ac:dyDescent="0.25">
      <c r="A1095" s="31" t="s">
        <v>31</v>
      </c>
      <c r="B1095" s="32">
        <v>32492575895</v>
      </c>
      <c r="C1095" s="32">
        <v>32130561000</v>
      </c>
      <c r="D1095" s="32">
        <v>32130561000</v>
      </c>
      <c r="E1095" s="32">
        <v>32130561000</v>
      </c>
      <c r="F1095" s="32">
        <f t="shared" ref="F1095:F1158" si="69">+B1095-C1095</f>
        <v>362014895</v>
      </c>
      <c r="G1095" s="33">
        <f t="shared" ref="G1095:G1158" si="70">IFERROR(IF(C1095&gt;0,+C1095/B1095*100,0),0)</f>
        <v>98.885853506444505</v>
      </c>
      <c r="H1095" s="33">
        <f t="shared" ref="H1095:H1158" si="71">IFERROR(IF(D1095&gt;0,+D1095/B1095*100,0),0)</f>
        <v>98.885853506444505</v>
      </c>
      <c r="I1095" s="33">
        <f t="shared" ref="I1095:I1158" si="72">IFERROR(IF(E1095&gt;0,+E1095/B1095*100,0),0)</f>
        <v>98.885853506444505</v>
      </c>
    </row>
    <row r="1096" spans="1:9" x14ac:dyDescent="0.25">
      <c r="A1096" s="31" t="s">
        <v>33</v>
      </c>
      <c r="B1096" s="32">
        <v>200000000</v>
      </c>
      <c r="C1096" s="32">
        <v>0</v>
      </c>
      <c r="D1096" s="32">
        <v>0</v>
      </c>
      <c r="E1096" s="32">
        <v>0</v>
      </c>
      <c r="F1096" s="32">
        <f t="shared" si="69"/>
        <v>200000000</v>
      </c>
      <c r="G1096" s="33">
        <f t="shared" si="70"/>
        <v>0</v>
      </c>
      <c r="H1096" s="33">
        <f t="shared" si="71"/>
        <v>0</v>
      </c>
      <c r="I1096" s="33">
        <f t="shared" si="72"/>
        <v>0</v>
      </c>
    </row>
    <row r="1097" spans="1:9" x14ac:dyDescent="0.25">
      <c r="A1097" s="31" t="s">
        <v>290</v>
      </c>
      <c r="B1097" s="32">
        <v>1700000000</v>
      </c>
      <c r="C1097" s="32">
        <v>1593324974</v>
      </c>
      <c r="D1097" s="32">
        <v>1535278923</v>
      </c>
      <c r="E1097" s="32">
        <v>1260815646</v>
      </c>
      <c r="F1097" s="32">
        <f t="shared" si="69"/>
        <v>106675026</v>
      </c>
      <c r="G1097" s="33">
        <f t="shared" si="70"/>
        <v>93.724998470588233</v>
      </c>
      <c r="H1097" s="33">
        <f t="shared" si="71"/>
        <v>90.310524882352937</v>
      </c>
      <c r="I1097" s="33">
        <f t="shared" si="72"/>
        <v>74.165626235294113</v>
      </c>
    </row>
    <row r="1098" spans="1:9" x14ac:dyDescent="0.25">
      <c r="A1098" s="31" t="s">
        <v>291</v>
      </c>
      <c r="B1098" s="32">
        <v>79847000000</v>
      </c>
      <c r="C1098" s="32">
        <v>70291392038.419998</v>
      </c>
      <c r="D1098" s="32">
        <v>70290216638.419998</v>
      </c>
      <c r="E1098" s="32">
        <v>70290216638.419998</v>
      </c>
      <c r="F1098" s="32">
        <f t="shared" si="69"/>
        <v>9555607961.5800018</v>
      </c>
      <c r="G1098" s="33">
        <f t="shared" si="70"/>
        <v>88.032602400115223</v>
      </c>
      <c r="H1098" s="33">
        <f t="shared" si="71"/>
        <v>88.031130334790291</v>
      </c>
      <c r="I1098" s="33">
        <f t="shared" si="72"/>
        <v>88.031130334790291</v>
      </c>
    </row>
    <row r="1099" spans="1:9" x14ac:dyDescent="0.25">
      <c r="A1099" s="31" t="s">
        <v>391</v>
      </c>
      <c r="B1099" s="32">
        <v>56000000</v>
      </c>
      <c r="C1099" s="32">
        <v>37019405</v>
      </c>
      <c r="D1099" s="32">
        <v>37019405</v>
      </c>
      <c r="E1099" s="32">
        <v>37019405</v>
      </c>
      <c r="F1099" s="32">
        <f t="shared" si="69"/>
        <v>18980595</v>
      </c>
      <c r="G1099" s="33">
        <f t="shared" si="70"/>
        <v>66.106080357142858</v>
      </c>
      <c r="H1099" s="33">
        <f t="shared" si="71"/>
        <v>66.106080357142858</v>
      </c>
      <c r="I1099" s="33">
        <f t="shared" si="72"/>
        <v>66.106080357142858</v>
      </c>
    </row>
    <row r="1100" spans="1:9" x14ac:dyDescent="0.25">
      <c r="A1100" s="31" t="s">
        <v>392</v>
      </c>
      <c r="B1100" s="32">
        <v>6601000000</v>
      </c>
      <c r="C1100" s="32">
        <v>6601000000</v>
      </c>
      <c r="D1100" s="32">
        <v>6601000000</v>
      </c>
      <c r="E1100" s="32">
        <v>6601000000</v>
      </c>
      <c r="F1100" s="32">
        <f t="shared" si="69"/>
        <v>0</v>
      </c>
      <c r="G1100" s="33">
        <f t="shared" si="70"/>
        <v>100</v>
      </c>
      <c r="H1100" s="33">
        <f t="shared" si="71"/>
        <v>100</v>
      </c>
      <c r="I1100" s="33">
        <f t="shared" si="72"/>
        <v>100</v>
      </c>
    </row>
    <row r="1101" spans="1:9" x14ac:dyDescent="0.25">
      <c r="A1101" s="31" t="s">
        <v>393</v>
      </c>
      <c r="B1101" s="32">
        <v>2000000000</v>
      </c>
      <c r="C1101" s="32">
        <v>2000000000</v>
      </c>
      <c r="D1101" s="32">
        <v>2000000000</v>
      </c>
      <c r="E1101" s="32">
        <v>2000000000</v>
      </c>
      <c r="F1101" s="32">
        <f t="shared" si="69"/>
        <v>0</v>
      </c>
      <c r="G1101" s="33">
        <f t="shared" si="70"/>
        <v>100</v>
      </c>
      <c r="H1101" s="33">
        <f t="shared" si="71"/>
        <v>100</v>
      </c>
      <c r="I1101" s="33">
        <f t="shared" si="72"/>
        <v>100</v>
      </c>
    </row>
    <row r="1102" spans="1:9" x14ac:dyDescent="0.25">
      <c r="A1102" s="31" t="s">
        <v>36</v>
      </c>
      <c r="B1102" s="32">
        <v>86536981462</v>
      </c>
      <c r="C1102" s="32">
        <v>86385353522.149994</v>
      </c>
      <c r="D1102" s="32">
        <v>86385353522.149994</v>
      </c>
      <c r="E1102" s="32">
        <v>86385353522.149994</v>
      </c>
      <c r="F1102" s="32">
        <f t="shared" si="69"/>
        <v>151627939.8500061</v>
      </c>
      <c r="G1102" s="33">
        <f t="shared" si="70"/>
        <v>99.824782494965362</v>
      </c>
      <c r="H1102" s="33">
        <f t="shared" si="71"/>
        <v>99.824782494965362</v>
      </c>
      <c r="I1102" s="33">
        <f t="shared" si="72"/>
        <v>99.824782494965362</v>
      </c>
    </row>
    <row r="1103" spans="1:9" x14ac:dyDescent="0.25">
      <c r="A1103" s="31" t="s">
        <v>68</v>
      </c>
      <c r="B1103" s="32">
        <v>21840018538</v>
      </c>
      <c r="C1103" s="32">
        <v>21840018537.709999</v>
      </c>
      <c r="D1103" s="32">
        <v>21840018537.709999</v>
      </c>
      <c r="E1103" s="32">
        <v>21840018537.709999</v>
      </c>
      <c r="F1103" s="32">
        <f t="shared" si="69"/>
        <v>0.29000091552734375</v>
      </c>
      <c r="G1103" s="33">
        <f t="shared" si="70"/>
        <v>99.999999998672166</v>
      </c>
      <c r="H1103" s="33">
        <f t="shared" si="71"/>
        <v>99.999999998672166</v>
      </c>
      <c r="I1103" s="33">
        <f t="shared" si="72"/>
        <v>99.999999998672166</v>
      </c>
    </row>
    <row r="1104" spans="1:9" x14ac:dyDescent="0.25">
      <c r="A1104" s="31" t="s">
        <v>394</v>
      </c>
      <c r="B1104" s="32">
        <v>2884684127</v>
      </c>
      <c r="C1104" s="32">
        <v>2822696865.7399998</v>
      </c>
      <c r="D1104" s="32">
        <v>2822696865.7399998</v>
      </c>
      <c r="E1104" s="32">
        <v>2822696865.7399998</v>
      </c>
      <c r="F1104" s="32">
        <f t="shared" si="69"/>
        <v>61987261.260000229</v>
      </c>
      <c r="G1104" s="33">
        <f t="shared" si="70"/>
        <v>97.851159484679343</v>
      </c>
      <c r="H1104" s="33">
        <f t="shared" si="71"/>
        <v>97.851159484679343</v>
      </c>
      <c r="I1104" s="33">
        <f t="shared" si="72"/>
        <v>97.851159484679343</v>
      </c>
    </row>
    <row r="1105" spans="1:9" x14ac:dyDescent="0.25">
      <c r="A1105" s="28" t="s">
        <v>395</v>
      </c>
      <c r="B1105" s="29">
        <v>4334000000</v>
      </c>
      <c r="C1105" s="29">
        <v>4331445773.9700003</v>
      </c>
      <c r="D1105" s="29">
        <v>4259113782.9699998</v>
      </c>
      <c r="E1105" s="29">
        <v>4258476899.9699998</v>
      </c>
      <c r="F1105" s="29">
        <f t="shared" si="69"/>
        <v>2554226.029999733</v>
      </c>
      <c r="G1105" s="30">
        <f t="shared" si="70"/>
        <v>99.941065389247825</v>
      </c>
      <c r="H1105" s="30">
        <f t="shared" si="71"/>
        <v>98.272122357406545</v>
      </c>
      <c r="I1105" s="30">
        <f t="shared" si="72"/>
        <v>98.257427318181811</v>
      </c>
    </row>
    <row r="1106" spans="1:9" x14ac:dyDescent="0.25">
      <c r="A1106" s="31" t="s">
        <v>396</v>
      </c>
      <c r="B1106" s="32">
        <v>4334000000</v>
      </c>
      <c r="C1106" s="32">
        <v>4331445773.9700003</v>
      </c>
      <c r="D1106" s="32">
        <v>4259113782.9699998</v>
      </c>
      <c r="E1106" s="32">
        <v>4258476899.9699998</v>
      </c>
      <c r="F1106" s="32">
        <f t="shared" si="69"/>
        <v>2554226.029999733</v>
      </c>
      <c r="G1106" s="33">
        <f t="shared" si="70"/>
        <v>99.941065389247825</v>
      </c>
      <c r="H1106" s="33">
        <f t="shared" si="71"/>
        <v>98.272122357406545</v>
      </c>
      <c r="I1106" s="33">
        <f t="shared" si="72"/>
        <v>98.257427318181811</v>
      </c>
    </row>
    <row r="1107" spans="1:9" x14ac:dyDescent="0.25">
      <c r="A1107" s="28" t="s">
        <v>39</v>
      </c>
      <c r="B1107" s="29">
        <v>25523177000</v>
      </c>
      <c r="C1107" s="29">
        <v>177000</v>
      </c>
      <c r="D1107" s="29">
        <v>177000</v>
      </c>
      <c r="E1107" s="29">
        <v>177000</v>
      </c>
      <c r="F1107" s="29">
        <f t="shared" si="69"/>
        <v>25523000000</v>
      </c>
      <c r="G1107" s="30">
        <f t="shared" si="70"/>
        <v>6.9348733506020821E-4</v>
      </c>
      <c r="H1107" s="30">
        <f t="shared" si="71"/>
        <v>6.9348733506020821E-4</v>
      </c>
      <c r="I1107" s="30">
        <f t="shared" si="72"/>
        <v>6.9348733506020821E-4</v>
      </c>
    </row>
    <row r="1108" spans="1:9" x14ac:dyDescent="0.25">
      <c r="A1108" s="31" t="s">
        <v>40</v>
      </c>
      <c r="B1108" s="32">
        <v>177000</v>
      </c>
      <c r="C1108" s="32">
        <v>177000</v>
      </c>
      <c r="D1108" s="32">
        <v>177000</v>
      </c>
      <c r="E1108" s="32">
        <v>177000</v>
      </c>
      <c r="F1108" s="32">
        <f t="shared" si="69"/>
        <v>0</v>
      </c>
      <c r="G1108" s="33">
        <f t="shared" si="70"/>
        <v>100</v>
      </c>
      <c r="H1108" s="33">
        <f t="shared" si="71"/>
        <v>100</v>
      </c>
      <c r="I1108" s="33">
        <f t="shared" si="72"/>
        <v>100</v>
      </c>
    </row>
    <row r="1109" spans="1:9" x14ac:dyDescent="0.25">
      <c r="A1109" s="31" t="s">
        <v>42</v>
      </c>
      <c r="B1109" s="32">
        <v>25523000000</v>
      </c>
      <c r="C1109" s="32">
        <v>0</v>
      </c>
      <c r="D1109" s="32">
        <v>0</v>
      </c>
      <c r="E1109" s="32">
        <v>0</v>
      </c>
      <c r="F1109" s="32">
        <f t="shared" si="69"/>
        <v>25523000000</v>
      </c>
      <c r="G1109" s="33">
        <f t="shared" si="70"/>
        <v>0</v>
      </c>
      <c r="H1109" s="33">
        <f t="shared" si="71"/>
        <v>0</v>
      </c>
      <c r="I1109" s="33">
        <f t="shared" si="72"/>
        <v>0</v>
      </c>
    </row>
    <row r="1110" spans="1:9" x14ac:dyDescent="0.25">
      <c r="A1110" s="25" t="s">
        <v>43</v>
      </c>
      <c r="B1110" s="26">
        <v>162695000000</v>
      </c>
      <c r="C1110" s="26">
        <v>127654712217.57001</v>
      </c>
      <c r="D1110" s="26">
        <v>55474649615.559998</v>
      </c>
      <c r="E1110" s="26">
        <v>55474649615.559998</v>
      </c>
      <c r="F1110" s="26">
        <f t="shared" si="69"/>
        <v>35040287782.429993</v>
      </c>
      <c r="G1110" s="27">
        <f t="shared" si="70"/>
        <v>78.462590870997886</v>
      </c>
      <c r="H1110" s="27">
        <f t="shared" si="71"/>
        <v>34.097329122320907</v>
      </c>
      <c r="I1110" s="27">
        <f t="shared" si="72"/>
        <v>34.097329122320907</v>
      </c>
    </row>
    <row r="1111" spans="1:9" x14ac:dyDescent="0.25">
      <c r="A1111" s="31" t="s">
        <v>397</v>
      </c>
      <c r="B1111" s="32">
        <v>67279000000</v>
      </c>
      <c r="C1111" s="32">
        <v>43578733599</v>
      </c>
      <c r="D1111" s="32">
        <v>10771750000</v>
      </c>
      <c r="E1111" s="32">
        <v>10771750000</v>
      </c>
      <c r="F1111" s="32">
        <f t="shared" si="69"/>
        <v>23700266401</v>
      </c>
      <c r="G1111" s="33">
        <f t="shared" si="70"/>
        <v>64.77315893369402</v>
      </c>
      <c r="H1111" s="33">
        <f t="shared" si="71"/>
        <v>16.010567933530524</v>
      </c>
      <c r="I1111" s="33">
        <f t="shared" si="72"/>
        <v>16.010567933530524</v>
      </c>
    </row>
    <row r="1112" spans="1:9" x14ac:dyDescent="0.25">
      <c r="A1112" s="31" t="s">
        <v>398</v>
      </c>
      <c r="B1112" s="32">
        <v>700000000</v>
      </c>
      <c r="C1112" s="32">
        <v>0</v>
      </c>
      <c r="D1112" s="32">
        <v>0</v>
      </c>
      <c r="E1112" s="32">
        <v>0</v>
      </c>
      <c r="F1112" s="32">
        <f t="shared" si="69"/>
        <v>700000000</v>
      </c>
      <c r="G1112" s="33">
        <f t="shared" si="70"/>
        <v>0</v>
      </c>
      <c r="H1112" s="33">
        <f t="shared" si="71"/>
        <v>0</v>
      </c>
      <c r="I1112" s="33">
        <f t="shared" si="72"/>
        <v>0</v>
      </c>
    </row>
    <row r="1113" spans="1:9" x14ac:dyDescent="0.25">
      <c r="A1113" s="31" t="s">
        <v>399</v>
      </c>
      <c r="B1113" s="32">
        <v>72106000000</v>
      </c>
      <c r="C1113" s="32">
        <v>67216000000</v>
      </c>
      <c r="D1113" s="32">
        <v>31566554864.389999</v>
      </c>
      <c r="E1113" s="32">
        <v>31566554864.389999</v>
      </c>
      <c r="F1113" s="32">
        <f t="shared" si="69"/>
        <v>4890000000</v>
      </c>
      <c r="G1113" s="33">
        <f t="shared" si="70"/>
        <v>93.218317477047691</v>
      </c>
      <c r="H1113" s="33">
        <f t="shared" si="71"/>
        <v>43.777986387249328</v>
      </c>
      <c r="I1113" s="33">
        <f t="shared" si="72"/>
        <v>43.777986387249328</v>
      </c>
    </row>
    <row r="1114" spans="1:9" x14ac:dyDescent="0.25">
      <c r="A1114" s="31" t="s">
        <v>400</v>
      </c>
      <c r="B1114" s="32">
        <v>12110000000</v>
      </c>
      <c r="C1114" s="32">
        <v>6999352100.5699997</v>
      </c>
      <c r="D1114" s="32">
        <v>6577639853.1499996</v>
      </c>
      <c r="E1114" s="32">
        <v>6577639853.1499996</v>
      </c>
      <c r="F1114" s="32">
        <f t="shared" si="69"/>
        <v>5110647899.4300003</v>
      </c>
      <c r="G1114" s="33">
        <f t="shared" si="70"/>
        <v>57.798118088934757</v>
      </c>
      <c r="H1114" s="33">
        <f t="shared" si="71"/>
        <v>54.315770876548306</v>
      </c>
      <c r="I1114" s="33">
        <f t="shared" si="72"/>
        <v>54.315770876548306</v>
      </c>
    </row>
    <row r="1115" spans="1:9" x14ac:dyDescent="0.25">
      <c r="A1115" s="31" t="s">
        <v>401</v>
      </c>
      <c r="B1115" s="32">
        <v>5500000000</v>
      </c>
      <c r="C1115" s="32">
        <v>5384593051</v>
      </c>
      <c r="D1115" s="32">
        <v>3084771765.3600001</v>
      </c>
      <c r="E1115" s="32">
        <v>3084771765.3600001</v>
      </c>
      <c r="F1115" s="32">
        <f t="shared" si="69"/>
        <v>115406949</v>
      </c>
      <c r="G1115" s="33">
        <f t="shared" si="70"/>
        <v>97.901691836363639</v>
      </c>
      <c r="H1115" s="33">
        <f t="shared" si="71"/>
        <v>56.086759370181817</v>
      </c>
      <c r="I1115" s="33">
        <f t="shared" si="72"/>
        <v>56.086759370181817</v>
      </c>
    </row>
    <row r="1116" spans="1:9" x14ac:dyDescent="0.25">
      <c r="A1116" s="31" t="s">
        <v>402</v>
      </c>
      <c r="B1116" s="32">
        <v>5000000000</v>
      </c>
      <c r="C1116" s="32">
        <v>4476033467</v>
      </c>
      <c r="D1116" s="32">
        <v>3473933132.6599998</v>
      </c>
      <c r="E1116" s="32">
        <v>3473933132.6599998</v>
      </c>
      <c r="F1116" s="32">
        <f t="shared" si="69"/>
        <v>523966533</v>
      </c>
      <c r="G1116" s="33">
        <f t="shared" si="70"/>
        <v>89.520669339999998</v>
      </c>
      <c r="H1116" s="33">
        <f t="shared" si="71"/>
        <v>69.47866265319999</v>
      </c>
      <c r="I1116" s="33">
        <f t="shared" si="72"/>
        <v>69.47866265319999</v>
      </c>
    </row>
    <row r="1117" spans="1:9" x14ac:dyDescent="0.25">
      <c r="A1117" s="22" t="s">
        <v>403</v>
      </c>
      <c r="B1117" s="23">
        <v>120526133905</v>
      </c>
      <c r="C1117" s="23">
        <v>104593460821.28001</v>
      </c>
      <c r="D1117" s="23">
        <v>78019656130.840012</v>
      </c>
      <c r="E1117" s="23">
        <v>77449940770.590012</v>
      </c>
      <c r="F1117" s="23">
        <f t="shared" si="69"/>
        <v>15932673083.719986</v>
      </c>
      <c r="G1117" s="24">
        <f t="shared" si="70"/>
        <v>86.78073164092504</v>
      </c>
      <c r="H1117" s="24">
        <f t="shared" si="71"/>
        <v>64.732563472363552</v>
      </c>
      <c r="I1117" s="24">
        <f t="shared" si="72"/>
        <v>64.259873158826196</v>
      </c>
    </row>
    <row r="1118" spans="1:9" x14ac:dyDescent="0.25">
      <c r="A1118" s="25" t="s">
        <v>17</v>
      </c>
      <c r="B1118" s="26">
        <v>97032769905</v>
      </c>
      <c r="C1118" s="26">
        <v>82770842975.430008</v>
      </c>
      <c r="D1118" s="26">
        <v>70443049702.460007</v>
      </c>
      <c r="E1118" s="26">
        <v>69873334342.210007</v>
      </c>
      <c r="F1118" s="26">
        <f t="shared" si="69"/>
        <v>14261926929.569992</v>
      </c>
      <c r="G1118" s="27">
        <f t="shared" si="70"/>
        <v>85.301948049578357</v>
      </c>
      <c r="H1118" s="27">
        <f t="shared" si="71"/>
        <v>72.597174924952995</v>
      </c>
      <c r="I1118" s="27">
        <f t="shared" si="72"/>
        <v>72.010037856921471</v>
      </c>
    </row>
    <row r="1119" spans="1:9" x14ac:dyDescent="0.25">
      <c r="A1119" s="28" t="s">
        <v>18</v>
      </c>
      <c r="B1119" s="29">
        <v>22493323061</v>
      </c>
      <c r="C1119" s="29">
        <v>20379644485.57</v>
      </c>
      <c r="D1119" s="29">
        <v>19834252434.57</v>
      </c>
      <c r="E1119" s="29">
        <v>19788323061</v>
      </c>
      <c r="F1119" s="29">
        <f t="shared" si="69"/>
        <v>2113678575.4300003</v>
      </c>
      <c r="G1119" s="30">
        <f t="shared" si="70"/>
        <v>90.603084436666464</v>
      </c>
      <c r="H1119" s="30">
        <f t="shared" si="71"/>
        <v>88.178400233621218</v>
      </c>
      <c r="I1119" s="30">
        <f t="shared" si="72"/>
        <v>87.974209090118578</v>
      </c>
    </row>
    <row r="1120" spans="1:9" x14ac:dyDescent="0.25">
      <c r="A1120" s="31" t="s">
        <v>19</v>
      </c>
      <c r="B1120" s="32">
        <v>11310700000</v>
      </c>
      <c r="C1120" s="32">
        <v>10271095761.940001</v>
      </c>
      <c r="D1120" s="32">
        <v>10271095761.940001</v>
      </c>
      <c r="E1120" s="32">
        <v>10271095761.940001</v>
      </c>
      <c r="F1120" s="32">
        <f t="shared" si="69"/>
        <v>1039604238.0599995</v>
      </c>
      <c r="G1120" s="33">
        <f t="shared" si="70"/>
        <v>90.808665793805858</v>
      </c>
      <c r="H1120" s="33">
        <f t="shared" si="71"/>
        <v>90.808665793805858</v>
      </c>
      <c r="I1120" s="33">
        <f t="shared" si="72"/>
        <v>90.808665793805858</v>
      </c>
    </row>
    <row r="1121" spans="1:9" x14ac:dyDescent="0.25">
      <c r="A1121" s="31" t="s">
        <v>20</v>
      </c>
      <c r="B1121" s="32">
        <v>4040573075</v>
      </c>
      <c r="C1121" s="32">
        <v>3515869901.5100002</v>
      </c>
      <c r="D1121" s="32">
        <v>3515869901.5100002</v>
      </c>
      <c r="E1121" s="32">
        <v>3515869901.5100002</v>
      </c>
      <c r="F1121" s="32">
        <f t="shared" si="69"/>
        <v>524703173.48999977</v>
      </c>
      <c r="G1121" s="33">
        <f t="shared" si="70"/>
        <v>87.014139733384226</v>
      </c>
      <c r="H1121" s="33">
        <f t="shared" si="71"/>
        <v>87.014139733384226</v>
      </c>
      <c r="I1121" s="33">
        <f t="shared" si="72"/>
        <v>87.014139733384226</v>
      </c>
    </row>
    <row r="1122" spans="1:9" x14ac:dyDescent="0.25">
      <c r="A1122" s="31" t="s">
        <v>21</v>
      </c>
      <c r="B1122" s="32">
        <v>2878726925</v>
      </c>
      <c r="C1122" s="32">
        <v>2615676369.1199999</v>
      </c>
      <c r="D1122" s="32">
        <v>2512204128.1199999</v>
      </c>
      <c r="E1122" s="32">
        <v>2466274754.5500002</v>
      </c>
      <c r="F1122" s="32">
        <f t="shared" si="69"/>
        <v>263050555.88000011</v>
      </c>
      <c r="G1122" s="33">
        <f t="shared" si="70"/>
        <v>90.862260897497251</v>
      </c>
      <c r="H1122" s="33">
        <f t="shared" si="71"/>
        <v>87.267885894387149</v>
      </c>
      <c r="I1122" s="33">
        <f t="shared" si="72"/>
        <v>85.672410715024668</v>
      </c>
    </row>
    <row r="1123" spans="1:9" x14ac:dyDescent="0.25">
      <c r="A1123" s="31" t="s">
        <v>73</v>
      </c>
      <c r="B1123" s="32">
        <v>3405231820</v>
      </c>
      <c r="C1123" s="32">
        <v>3205231820</v>
      </c>
      <c r="D1123" s="32">
        <v>2843128743</v>
      </c>
      <c r="E1123" s="32">
        <v>2843128743</v>
      </c>
      <c r="F1123" s="32">
        <f t="shared" si="69"/>
        <v>200000000</v>
      </c>
      <c r="G1123" s="33">
        <f t="shared" si="70"/>
        <v>94.126684743595519</v>
      </c>
      <c r="H1123" s="33">
        <f t="shared" si="71"/>
        <v>83.492957110919988</v>
      </c>
      <c r="I1123" s="33">
        <f t="shared" si="72"/>
        <v>83.492957110919988</v>
      </c>
    </row>
    <row r="1124" spans="1:9" x14ac:dyDescent="0.25">
      <c r="A1124" s="31" t="s">
        <v>74</v>
      </c>
      <c r="B1124" s="32">
        <v>852091241</v>
      </c>
      <c r="C1124" s="32">
        <v>771770633</v>
      </c>
      <c r="D1124" s="32">
        <v>691953900</v>
      </c>
      <c r="E1124" s="32">
        <v>691953900</v>
      </c>
      <c r="F1124" s="32">
        <f t="shared" si="69"/>
        <v>80320608</v>
      </c>
      <c r="G1124" s="33">
        <f t="shared" si="70"/>
        <v>90.573708056693889</v>
      </c>
      <c r="H1124" s="33">
        <f t="shared" si="71"/>
        <v>81.206550038929464</v>
      </c>
      <c r="I1124" s="33">
        <f t="shared" si="72"/>
        <v>81.206550038929464</v>
      </c>
    </row>
    <row r="1125" spans="1:9" x14ac:dyDescent="0.25">
      <c r="A1125" s="31" t="s">
        <v>75</v>
      </c>
      <c r="B1125" s="32">
        <v>6000000</v>
      </c>
      <c r="C1125" s="32">
        <v>0</v>
      </c>
      <c r="D1125" s="32">
        <v>0</v>
      </c>
      <c r="E1125" s="32">
        <v>0</v>
      </c>
      <c r="F1125" s="32">
        <f t="shared" si="69"/>
        <v>6000000</v>
      </c>
      <c r="G1125" s="33">
        <f t="shared" si="70"/>
        <v>0</v>
      </c>
      <c r="H1125" s="33">
        <f t="shared" si="71"/>
        <v>0</v>
      </c>
      <c r="I1125" s="33">
        <f t="shared" si="72"/>
        <v>0</v>
      </c>
    </row>
    <row r="1126" spans="1:9" x14ac:dyDescent="0.25">
      <c r="A1126" s="28" t="s">
        <v>22</v>
      </c>
      <c r="B1126" s="29">
        <v>73832055844</v>
      </c>
      <c r="C1126" s="29">
        <v>61954485261.839996</v>
      </c>
      <c r="D1126" s="29">
        <v>50172084039.87001</v>
      </c>
      <c r="E1126" s="29">
        <v>49648298053.190002</v>
      </c>
      <c r="F1126" s="29">
        <f t="shared" si="69"/>
        <v>11877570582.160004</v>
      </c>
      <c r="G1126" s="30">
        <f t="shared" si="70"/>
        <v>83.912718606595277</v>
      </c>
      <c r="H1126" s="30">
        <f t="shared" si="71"/>
        <v>67.954336996763004</v>
      </c>
      <c r="I1126" s="30">
        <f t="shared" si="72"/>
        <v>67.244908035734582</v>
      </c>
    </row>
    <row r="1127" spans="1:9" x14ac:dyDescent="0.25">
      <c r="A1127" s="31" t="s">
        <v>67</v>
      </c>
      <c r="B1127" s="32">
        <v>5176000000</v>
      </c>
      <c r="C1127" s="32">
        <v>2001992016.54</v>
      </c>
      <c r="D1127" s="32">
        <v>1258257695</v>
      </c>
      <c r="E1127" s="32">
        <v>1258257695</v>
      </c>
      <c r="F1127" s="32">
        <f t="shared" si="69"/>
        <v>3174007983.46</v>
      </c>
      <c r="G1127" s="33">
        <f t="shared" si="70"/>
        <v>38.678361988794435</v>
      </c>
      <c r="H1127" s="33">
        <f t="shared" si="71"/>
        <v>24.309460877125193</v>
      </c>
      <c r="I1127" s="33">
        <f t="shared" si="72"/>
        <v>24.309460877125193</v>
      </c>
    </row>
    <row r="1128" spans="1:9" x14ac:dyDescent="0.25">
      <c r="A1128" s="31" t="s">
        <v>23</v>
      </c>
      <c r="B1128" s="32">
        <v>68656055844</v>
      </c>
      <c r="C1128" s="32">
        <v>59952493245.299995</v>
      </c>
      <c r="D1128" s="32">
        <v>48913826344.87001</v>
      </c>
      <c r="E1128" s="32">
        <v>48390040358.190002</v>
      </c>
      <c r="F1128" s="32">
        <f t="shared" si="69"/>
        <v>8703562598.7000046</v>
      </c>
      <c r="G1128" s="33">
        <f t="shared" si="70"/>
        <v>87.322949896107929</v>
      </c>
      <c r="H1128" s="33">
        <f t="shared" si="71"/>
        <v>71.24473688965152</v>
      </c>
      <c r="I1128" s="33">
        <f t="shared" si="72"/>
        <v>70.481823873106904</v>
      </c>
    </row>
    <row r="1129" spans="1:9" x14ac:dyDescent="0.25">
      <c r="A1129" s="28" t="s">
        <v>24</v>
      </c>
      <c r="B1129" s="29">
        <v>23000000</v>
      </c>
      <c r="C1129" s="29">
        <v>0</v>
      </c>
      <c r="D1129" s="29">
        <v>0</v>
      </c>
      <c r="E1129" s="29">
        <v>0</v>
      </c>
      <c r="F1129" s="29">
        <f t="shared" si="69"/>
        <v>23000000</v>
      </c>
      <c r="G1129" s="30">
        <f t="shared" si="70"/>
        <v>0</v>
      </c>
      <c r="H1129" s="30">
        <f t="shared" si="71"/>
        <v>0</v>
      </c>
      <c r="I1129" s="30">
        <f t="shared" si="72"/>
        <v>0</v>
      </c>
    </row>
    <row r="1130" spans="1:9" x14ac:dyDescent="0.25">
      <c r="A1130" s="31" t="s">
        <v>391</v>
      </c>
      <c r="B1130" s="32">
        <v>23000000</v>
      </c>
      <c r="C1130" s="32">
        <v>0</v>
      </c>
      <c r="D1130" s="32">
        <v>0</v>
      </c>
      <c r="E1130" s="32">
        <v>0</v>
      </c>
      <c r="F1130" s="32">
        <f t="shared" si="69"/>
        <v>23000000</v>
      </c>
      <c r="G1130" s="33">
        <f t="shared" si="70"/>
        <v>0</v>
      </c>
      <c r="H1130" s="33">
        <f t="shared" si="71"/>
        <v>0</v>
      </c>
      <c r="I1130" s="33">
        <f t="shared" si="72"/>
        <v>0</v>
      </c>
    </row>
    <row r="1131" spans="1:9" x14ac:dyDescent="0.25">
      <c r="A1131" s="28" t="s">
        <v>395</v>
      </c>
      <c r="B1131" s="29">
        <v>418000000</v>
      </c>
      <c r="C1131" s="29">
        <v>213410128.02000001</v>
      </c>
      <c r="D1131" s="29">
        <v>213410128.02000001</v>
      </c>
      <c r="E1131" s="29">
        <v>213410128.02000001</v>
      </c>
      <c r="F1131" s="29">
        <f t="shared" si="69"/>
        <v>204589871.97999999</v>
      </c>
      <c r="G1131" s="30">
        <f t="shared" si="70"/>
        <v>51.055054550239234</v>
      </c>
      <c r="H1131" s="30">
        <f t="shared" si="71"/>
        <v>51.055054550239234</v>
      </c>
      <c r="I1131" s="30">
        <f t="shared" si="72"/>
        <v>51.055054550239234</v>
      </c>
    </row>
    <row r="1132" spans="1:9" x14ac:dyDescent="0.25">
      <c r="A1132" s="31" t="s">
        <v>396</v>
      </c>
      <c r="B1132" s="32">
        <v>418000000</v>
      </c>
      <c r="C1132" s="32">
        <v>213410128.02000001</v>
      </c>
      <c r="D1132" s="32">
        <v>213410128.02000001</v>
      </c>
      <c r="E1132" s="32">
        <v>213410128.02000001</v>
      </c>
      <c r="F1132" s="32">
        <f t="shared" si="69"/>
        <v>204589871.97999999</v>
      </c>
      <c r="G1132" s="33">
        <f t="shared" si="70"/>
        <v>51.055054550239234</v>
      </c>
      <c r="H1132" s="33">
        <f t="shared" si="71"/>
        <v>51.055054550239234</v>
      </c>
      <c r="I1132" s="33">
        <f t="shared" si="72"/>
        <v>51.055054550239234</v>
      </c>
    </row>
    <row r="1133" spans="1:9" x14ac:dyDescent="0.25">
      <c r="A1133" s="28" t="s">
        <v>39</v>
      </c>
      <c r="B1133" s="29">
        <v>266391000</v>
      </c>
      <c r="C1133" s="29">
        <v>223303100</v>
      </c>
      <c r="D1133" s="29">
        <v>223303100</v>
      </c>
      <c r="E1133" s="29">
        <v>223303100</v>
      </c>
      <c r="F1133" s="29">
        <f t="shared" si="69"/>
        <v>43087900</v>
      </c>
      <c r="G1133" s="30">
        <f t="shared" si="70"/>
        <v>83.82531692136746</v>
      </c>
      <c r="H1133" s="30">
        <f t="shared" si="71"/>
        <v>83.82531692136746</v>
      </c>
      <c r="I1133" s="30">
        <f t="shared" si="72"/>
        <v>83.82531692136746</v>
      </c>
    </row>
    <row r="1134" spans="1:9" x14ac:dyDescent="0.25">
      <c r="A1134" s="31" t="s">
        <v>40</v>
      </c>
      <c r="B1134" s="32">
        <v>65000000</v>
      </c>
      <c r="C1134" s="32">
        <v>21912100</v>
      </c>
      <c r="D1134" s="32">
        <v>21912100</v>
      </c>
      <c r="E1134" s="32">
        <v>21912100</v>
      </c>
      <c r="F1134" s="32">
        <f t="shared" si="69"/>
        <v>43087900</v>
      </c>
      <c r="G1134" s="33">
        <f t="shared" si="70"/>
        <v>33.710923076923081</v>
      </c>
      <c r="H1134" s="33">
        <f t="shared" si="71"/>
        <v>33.710923076923081</v>
      </c>
      <c r="I1134" s="33">
        <f t="shared" si="72"/>
        <v>33.710923076923081</v>
      </c>
    </row>
    <row r="1135" spans="1:9" x14ac:dyDescent="0.25">
      <c r="A1135" s="31" t="s">
        <v>41</v>
      </c>
      <c r="B1135" s="32">
        <v>201391000</v>
      </c>
      <c r="C1135" s="32">
        <v>201391000</v>
      </c>
      <c r="D1135" s="32">
        <v>201391000</v>
      </c>
      <c r="E1135" s="32">
        <v>201391000</v>
      </c>
      <c r="F1135" s="32">
        <f t="shared" si="69"/>
        <v>0</v>
      </c>
      <c r="G1135" s="33">
        <f t="shared" si="70"/>
        <v>100</v>
      </c>
      <c r="H1135" s="33">
        <f t="shared" si="71"/>
        <v>100</v>
      </c>
      <c r="I1135" s="33">
        <f t="shared" si="72"/>
        <v>100</v>
      </c>
    </row>
    <row r="1136" spans="1:9" x14ac:dyDescent="0.25">
      <c r="A1136" s="25" t="s">
        <v>43</v>
      </c>
      <c r="B1136" s="26">
        <v>23493364000</v>
      </c>
      <c r="C1136" s="26">
        <v>21822617845.849998</v>
      </c>
      <c r="D1136" s="26">
        <v>7576606428.3799992</v>
      </c>
      <c r="E1136" s="26">
        <v>7576606428.3799992</v>
      </c>
      <c r="F1136" s="26">
        <f t="shared" si="69"/>
        <v>1670746154.1500015</v>
      </c>
      <c r="G1136" s="27">
        <f t="shared" si="70"/>
        <v>92.888433711962222</v>
      </c>
      <c r="H1136" s="27">
        <f t="shared" si="71"/>
        <v>32.249985265541362</v>
      </c>
      <c r="I1136" s="27">
        <f t="shared" si="72"/>
        <v>32.249985265541362</v>
      </c>
    </row>
    <row r="1137" spans="1:9" x14ac:dyDescent="0.25">
      <c r="A1137" s="31" t="s">
        <v>404</v>
      </c>
      <c r="B1137" s="32">
        <v>2000000000</v>
      </c>
      <c r="C1137" s="32">
        <v>1990729273.3499999</v>
      </c>
      <c r="D1137" s="32">
        <v>1730248104.3699999</v>
      </c>
      <c r="E1137" s="32">
        <v>1730248104.3699999</v>
      </c>
      <c r="F1137" s="32">
        <f t="shared" si="69"/>
        <v>9270726.6500000954</v>
      </c>
      <c r="G1137" s="33">
        <f t="shared" si="70"/>
        <v>99.536463667500001</v>
      </c>
      <c r="H1137" s="33">
        <f t="shared" si="71"/>
        <v>86.512405218499993</v>
      </c>
      <c r="I1137" s="33">
        <f t="shared" si="72"/>
        <v>86.512405218499993</v>
      </c>
    </row>
    <row r="1138" spans="1:9" x14ac:dyDescent="0.25">
      <c r="A1138" s="31" t="s">
        <v>405</v>
      </c>
      <c r="B1138" s="32">
        <v>2604000000</v>
      </c>
      <c r="C1138" s="32">
        <v>2596061795.6500001</v>
      </c>
      <c r="D1138" s="32">
        <v>205624000</v>
      </c>
      <c r="E1138" s="32">
        <v>205624000</v>
      </c>
      <c r="F1138" s="32">
        <f t="shared" si="69"/>
        <v>7938204.3499999046</v>
      </c>
      <c r="G1138" s="33">
        <f t="shared" si="70"/>
        <v>99.695153442780338</v>
      </c>
      <c r="H1138" s="33">
        <f t="shared" si="71"/>
        <v>7.8964669738863291</v>
      </c>
      <c r="I1138" s="33">
        <f t="shared" si="72"/>
        <v>7.8964669738863291</v>
      </c>
    </row>
    <row r="1139" spans="1:9" x14ac:dyDescent="0.25">
      <c r="A1139" s="31" t="s">
        <v>406</v>
      </c>
      <c r="B1139" s="32">
        <v>1000000000</v>
      </c>
      <c r="C1139" s="32">
        <v>626088544.13</v>
      </c>
      <c r="D1139" s="32">
        <v>0</v>
      </c>
      <c r="E1139" s="32">
        <v>0</v>
      </c>
      <c r="F1139" s="32">
        <f t="shared" si="69"/>
        <v>373911455.87</v>
      </c>
      <c r="G1139" s="33">
        <f t="shared" si="70"/>
        <v>62.608854413000003</v>
      </c>
      <c r="H1139" s="33">
        <f t="shared" si="71"/>
        <v>0</v>
      </c>
      <c r="I1139" s="33">
        <f t="shared" si="72"/>
        <v>0</v>
      </c>
    </row>
    <row r="1140" spans="1:9" x14ac:dyDescent="0.25">
      <c r="A1140" s="31" t="s">
        <v>407</v>
      </c>
      <c r="B1140" s="32">
        <v>10231100000</v>
      </c>
      <c r="C1140" s="32">
        <v>9889665230.3299999</v>
      </c>
      <c r="D1140" s="32">
        <v>3198485498.3499999</v>
      </c>
      <c r="E1140" s="32">
        <v>3198485498.3499999</v>
      </c>
      <c r="F1140" s="32">
        <f t="shared" si="69"/>
        <v>341434769.67000008</v>
      </c>
      <c r="G1140" s="33">
        <f t="shared" si="70"/>
        <v>96.662775560105956</v>
      </c>
      <c r="H1140" s="33">
        <f t="shared" si="71"/>
        <v>31.26238135049017</v>
      </c>
      <c r="I1140" s="33">
        <f t="shared" si="72"/>
        <v>31.26238135049017</v>
      </c>
    </row>
    <row r="1141" spans="1:9" x14ac:dyDescent="0.25">
      <c r="A1141" s="31" t="s">
        <v>408</v>
      </c>
      <c r="B1141" s="32">
        <v>4155459272</v>
      </c>
      <c r="C1141" s="32">
        <v>4117230900</v>
      </c>
      <c r="D1141" s="32">
        <v>998730900</v>
      </c>
      <c r="E1141" s="32">
        <v>998730900</v>
      </c>
      <c r="F1141" s="32">
        <f t="shared" si="69"/>
        <v>38228372</v>
      </c>
      <c r="G1141" s="33">
        <f t="shared" si="70"/>
        <v>99.080044599219448</v>
      </c>
      <c r="H1141" s="33">
        <f t="shared" si="71"/>
        <v>24.034188151706182</v>
      </c>
      <c r="I1141" s="33">
        <f t="shared" si="72"/>
        <v>24.034188151706182</v>
      </c>
    </row>
    <row r="1142" spans="1:9" x14ac:dyDescent="0.25">
      <c r="A1142" s="31" t="s">
        <v>409</v>
      </c>
      <c r="B1142" s="32">
        <v>2258804728</v>
      </c>
      <c r="C1142" s="32">
        <v>1364965300.6600001</v>
      </c>
      <c r="D1142" s="32">
        <v>620598210.65999997</v>
      </c>
      <c r="E1142" s="32">
        <v>620598210.65999997</v>
      </c>
      <c r="F1142" s="32">
        <f t="shared" si="69"/>
        <v>893839427.33999991</v>
      </c>
      <c r="G1142" s="33">
        <f t="shared" si="70"/>
        <v>60.428654311724102</v>
      </c>
      <c r="H1142" s="33">
        <f t="shared" si="71"/>
        <v>27.474628637309991</v>
      </c>
      <c r="I1142" s="33">
        <f t="shared" si="72"/>
        <v>27.474628637309991</v>
      </c>
    </row>
    <row r="1143" spans="1:9" x14ac:dyDescent="0.25">
      <c r="A1143" s="31" t="s">
        <v>410</v>
      </c>
      <c r="B1143" s="32">
        <v>244000000</v>
      </c>
      <c r="C1143" s="32">
        <v>243113680.72999999</v>
      </c>
      <c r="D1143" s="32">
        <v>0</v>
      </c>
      <c r="E1143" s="32">
        <v>0</v>
      </c>
      <c r="F1143" s="32">
        <f t="shared" si="69"/>
        <v>886319.27000001073</v>
      </c>
      <c r="G1143" s="33">
        <f t="shared" si="70"/>
        <v>99.636754397540983</v>
      </c>
      <c r="H1143" s="33">
        <f t="shared" si="71"/>
        <v>0</v>
      </c>
      <c r="I1143" s="33">
        <f t="shared" si="72"/>
        <v>0</v>
      </c>
    </row>
    <row r="1144" spans="1:9" x14ac:dyDescent="0.25">
      <c r="A1144" s="31" t="s">
        <v>411</v>
      </c>
      <c r="B1144" s="32">
        <v>1000000000</v>
      </c>
      <c r="C1144" s="32">
        <v>994763121</v>
      </c>
      <c r="D1144" s="32">
        <v>822919715</v>
      </c>
      <c r="E1144" s="32">
        <v>822919715</v>
      </c>
      <c r="F1144" s="32">
        <f t="shared" si="69"/>
        <v>5236879</v>
      </c>
      <c r="G1144" s="33">
        <f t="shared" si="70"/>
        <v>99.476312100000001</v>
      </c>
      <c r="H1144" s="33">
        <f t="shared" si="71"/>
        <v>82.291971500000002</v>
      </c>
      <c r="I1144" s="33">
        <f t="shared" si="72"/>
        <v>82.291971500000002</v>
      </c>
    </row>
    <row r="1145" spans="1:9" x14ac:dyDescent="0.25">
      <c r="A1145" s="22" t="s">
        <v>412</v>
      </c>
      <c r="B1145" s="23">
        <v>8479878430080</v>
      </c>
      <c r="C1145" s="23">
        <v>7607949124478.082</v>
      </c>
      <c r="D1145" s="23">
        <v>7046710367586.4521</v>
      </c>
      <c r="E1145" s="23">
        <v>7046699048689.4521</v>
      </c>
      <c r="F1145" s="23">
        <f t="shared" si="69"/>
        <v>871929305601.91797</v>
      </c>
      <c r="G1145" s="24">
        <f t="shared" si="70"/>
        <v>89.717667384133804</v>
      </c>
      <c r="H1145" s="24">
        <f t="shared" si="71"/>
        <v>83.099190934037637</v>
      </c>
      <c r="I1145" s="24">
        <f t="shared" si="72"/>
        <v>83.099057454565099</v>
      </c>
    </row>
    <row r="1146" spans="1:9" x14ac:dyDescent="0.25">
      <c r="A1146" s="25" t="s">
        <v>17</v>
      </c>
      <c r="B1146" s="26">
        <v>8169539430080</v>
      </c>
      <c r="C1146" s="26">
        <v>7371799327658.3008</v>
      </c>
      <c r="D1146" s="26">
        <v>6994984025723.8604</v>
      </c>
      <c r="E1146" s="26">
        <v>6994972706826.8604</v>
      </c>
      <c r="F1146" s="26">
        <f t="shared" si="69"/>
        <v>797740102421.69922</v>
      </c>
      <c r="G1146" s="27">
        <f t="shared" si="70"/>
        <v>90.235188785741769</v>
      </c>
      <c r="H1146" s="27">
        <f t="shared" si="71"/>
        <v>85.622746368890006</v>
      </c>
      <c r="I1146" s="27">
        <f t="shared" si="72"/>
        <v>85.62260781888854</v>
      </c>
    </row>
    <row r="1147" spans="1:9" x14ac:dyDescent="0.25">
      <c r="A1147" s="28" t="s">
        <v>18</v>
      </c>
      <c r="B1147" s="29">
        <v>6639659775678</v>
      </c>
      <c r="C1147" s="29">
        <v>6128794224882.75</v>
      </c>
      <c r="D1147" s="29">
        <v>6063036852767.75</v>
      </c>
      <c r="E1147" s="29">
        <v>6063036852767.75</v>
      </c>
      <c r="F1147" s="29">
        <f t="shared" si="69"/>
        <v>510865550795.25</v>
      </c>
      <c r="G1147" s="30">
        <f t="shared" si="70"/>
        <v>92.305847467265991</v>
      </c>
      <c r="H1147" s="30">
        <f t="shared" si="71"/>
        <v>91.315474852755258</v>
      </c>
      <c r="I1147" s="30">
        <f t="shared" si="72"/>
        <v>91.315474852755258</v>
      </c>
    </row>
    <row r="1148" spans="1:9" x14ac:dyDescent="0.25">
      <c r="A1148" s="31" t="s">
        <v>19</v>
      </c>
      <c r="B1148" s="32">
        <v>3745627405678</v>
      </c>
      <c r="C1148" s="32">
        <v>3409305961005.1104</v>
      </c>
      <c r="D1148" s="32">
        <v>3409274883755.1104</v>
      </c>
      <c r="E1148" s="32">
        <v>3409274883755.1104</v>
      </c>
      <c r="F1148" s="32">
        <f t="shared" si="69"/>
        <v>336321444672.88965</v>
      </c>
      <c r="G1148" s="33">
        <f t="shared" si="70"/>
        <v>91.020958353650997</v>
      </c>
      <c r="H1148" s="33">
        <f t="shared" si="71"/>
        <v>91.02012865954012</v>
      </c>
      <c r="I1148" s="33">
        <f t="shared" si="72"/>
        <v>91.02012865954012</v>
      </c>
    </row>
    <row r="1149" spans="1:9" x14ac:dyDescent="0.25">
      <c r="A1149" s="31" t="s">
        <v>20</v>
      </c>
      <c r="B1149" s="32">
        <v>862850000000</v>
      </c>
      <c r="C1149" s="32">
        <v>817860404935.31995</v>
      </c>
      <c r="D1149" s="32">
        <v>795179311137.31995</v>
      </c>
      <c r="E1149" s="32">
        <v>795179311137.31995</v>
      </c>
      <c r="F1149" s="32">
        <f t="shared" si="69"/>
        <v>44989595064.680054</v>
      </c>
      <c r="G1149" s="33">
        <f t="shared" si="70"/>
        <v>94.785930919084421</v>
      </c>
      <c r="H1149" s="33">
        <f t="shared" si="71"/>
        <v>92.15730557307991</v>
      </c>
      <c r="I1149" s="33">
        <f t="shared" si="72"/>
        <v>92.15730557307991</v>
      </c>
    </row>
    <row r="1150" spans="1:9" x14ac:dyDescent="0.25">
      <c r="A1150" s="31" t="s">
        <v>21</v>
      </c>
      <c r="B1150" s="32">
        <v>2019581045000</v>
      </c>
      <c r="C1150" s="32">
        <v>1890543124682.8201</v>
      </c>
      <c r="D1150" s="32">
        <v>1847623706615.8201</v>
      </c>
      <c r="E1150" s="32">
        <v>1847623706615.8201</v>
      </c>
      <c r="F1150" s="32">
        <f t="shared" si="69"/>
        <v>129037920317.17993</v>
      </c>
      <c r="G1150" s="33">
        <f t="shared" si="70"/>
        <v>93.610658971243225</v>
      </c>
      <c r="H1150" s="33">
        <f t="shared" si="71"/>
        <v>91.485494538092183</v>
      </c>
      <c r="I1150" s="33">
        <f t="shared" si="72"/>
        <v>91.485494538092183</v>
      </c>
    </row>
    <row r="1151" spans="1:9" x14ac:dyDescent="0.25">
      <c r="A1151" s="31" t="s">
        <v>73</v>
      </c>
      <c r="B1151" s="32">
        <v>11601325000</v>
      </c>
      <c r="C1151" s="32">
        <v>11084734259.5</v>
      </c>
      <c r="D1151" s="32">
        <v>10958951259.5</v>
      </c>
      <c r="E1151" s="32">
        <v>10958951259.5</v>
      </c>
      <c r="F1151" s="32">
        <f t="shared" si="69"/>
        <v>516590740.5</v>
      </c>
      <c r="G1151" s="33">
        <f t="shared" si="70"/>
        <v>95.547140171489033</v>
      </c>
      <c r="H1151" s="33">
        <f t="shared" si="71"/>
        <v>94.462927807815049</v>
      </c>
      <c r="I1151" s="33">
        <f t="shared" si="72"/>
        <v>94.462927807815049</v>
      </c>
    </row>
    <row r="1152" spans="1:9" x14ac:dyDescent="0.25">
      <c r="A1152" s="28" t="s">
        <v>22</v>
      </c>
      <c r="B1152" s="29">
        <v>1392621304402</v>
      </c>
      <c r="C1152" s="29">
        <v>1105812078938.55</v>
      </c>
      <c r="D1152" s="29">
        <v>794991966564.10999</v>
      </c>
      <c r="E1152" s="29">
        <v>794980647667.10999</v>
      </c>
      <c r="F1152" s="29">
        <f t="shared" si="69"/>
        <v>286809225463.44995</v>
      </c>
      <c r="G1152" s="30">
        <f t="shared" si="70"/>
        <v>79.405081298349984</v>
      </c>
      <c r="H1152" s="30">
        <f t="shared" si="71"/>
        <v>57.086012116228844</v>
      </c>
      <c r="I1152" s="30">
        <f t="shared" si="72"/>
        <v>57.085199339850647</v>
      </c>
    </row>
    <row r="1153" spans="1:9" x14ac:dyDescent="0.25">
      <c r="A1153" s="31" t="s">
        <v>67</v>
      </c>
      <c r="B1153" s="32">
        <v>89484640936</v>
      </c>
      <c r="C1153" s="32">
        <v>38919866033.190002</v>
      </c>
      <c r="D1153" s="32">
        <v>17087755689.960001</v>
      </c>
      <c r="E1153" s="32">
        <v>17079066792.960001</v>
      </c>
      <c r="F1153" s="32">
        <f t="shared" si="69"/>
        <v>50564774902.809998</v>
      </c>
      <c r="G1153" s="33">
        <f t="shared" si="70"/>
        <v>43.493347714302999</v>
      </c>
      <c r="H1153" s="33">
        <f t="shared" si="71"/>
        <v>19.095741471635648</v>
      </c>
      <c r="I1153" s="33">
        <f t="shared" si="72"/>
        <v>19.086031540513261</v>
      </c>
    </row>
    <row r="1154" spans="1:9" x14ac:dyDescent="0.25">
      <c r="A1154" s="31" t="s">
        <v>23</v>
      </c>
      <c r="B1154" s="32">
        <v>1303136663466</v>
      </c>
      <c r="C1154" s="32">
        <v>1066892212905.36</v>
      </c>
      <c r="D1154" s="32">
        <v>777904210874.15002</v>
      </c>
      <c r="E1154" s="32">
        <v>777901580874.15002</v>
      </c>
      <c r="F1154" s="32">
        <f t="shared" si="69"/>
        <v>236244450560.64001</v>
      </c>
      <c r="G1154" s="33">
        <f t="shared" si="70"/>
        <v>81.871091714026974</v>
      </c>
      <c r="H1154" s="33">
        <f t="shared" si="71"/>
        <v>59.694752874585689</v>
      </c>
      <c r="I1154" s="33">
        <f t="shared" si="72"/>
        <v>59.694551053850084</v>
      </c>
    </row>
    <row r="1155" spans="1:9" x14ac:dyDescent="0.25">
      <c r="A1155" s="28" t="s">
        <v>24</v>
      </c>
      <c r="B1155" s="29">
        <v>47459000000</v>
      </c>
      <c r="C1155" s="29">
        <v>47459000000</v>
      </c>
      <c r="D1155" s="29">
        <v>47459000000</v>
      </c>
      <c r="E1155" s="29">
        <v>47459000000</v>
      </c>
      <c r="F1155" s="29">
        <f t="shared" si="69"/>
        <v>0</v>
      </c>
      <c r="G1155" s="30">
        <f t="shared" si="70"/>
        <v>100</v>
      </c>
      <c r="H1155" s="30">
        <f t="shared" si="71"/>
        <v>100</v>
      </c>
      <c r="I1155" s="30">
        <f t="shared" si="72"/>
        <v>100</v>
      </c>
    </row>
    <row r="1156" spans="1:9" x14ac:dyDescent="0.25">
      <c r="A1156" s="31" t="s">
        <v>391</v>
      </c>
      <c r="B1156" s="32">
        <v>47459000000</v>
      </c>
      <c r="C1156" s="32">
        <v>47459000000</v>
      </c>
      <c r="D1156" s="32">
        <v>47459000000</v>
      </c>
      <c r="E1156" s="32">
        <v>47459000000</v>
      </c>
      <c r="F1156" s="32">
        <f t="shared" si="69"/>
        <v>0</v>
      </c>
      <c r="G1156" s="33">
        <f t="shared" si="70"/>
        <v>100</v>
      </c>
      <c r="H1156" s="33">
        <f t="shared" si="71"/>
        <v>100</v>
      </c>
      <c r="I1156" s="33">
        <f t="shared" si="72"/>
        <v>100</v>
      </c>
    </row>
    <row r="1157" spans="1:9" x14ac:dyDescent="0.25">
      <c r="A1157" s="28" t="s">
        <v>395</v>
      </c>
      <c r="B1157" s="29">
        <v>62879000000</v>
      </c>
      <c r="C1157" s="29">
        <v>62878999448</v>
      </c>
      <c r="D1157" s="29">
        <v>62878999448</v>
      </c>
      <c r="E1157" s="29">
        <v>62878999448</v>
      </c>
      <c r="F1157" s="29">
        <f t="shared" si="69"/>
        <v>552</v>
      </c>
      <c r="G1157" s="30">
        <f t="shared" si="70"/>
        <v>99.999999122123441</v>
      </c>
      <c r="H1157" s="30">
        <f t="shared" si="71"/>
        <v>99.999999122123441</v>
      </c>
      <c r="I1157" s="30">
        <f t="shared" si="72"/>
        <v>99.999999122123441</v>
      </c>
    </row>
    <row r="1158" spans="1:9" x14ac:dyDescent="0.25">
      <c r="A1158" s="31" t="s">
        <v>396</v>
      </c>
      <c r="B1158" s="32">
        <v>62879000000</v>
      </c>
      <c r="C1158" s="32">
        <v>62878999448</v>
      </c>
      <c r="D1158" s="32">
        <v>62878999448</v>
      </c>
      <c r="E1158" s="32">
        <v>62878999448</v>
      </c>
      <c r="F1158" s="32">
        <f t="shared" si="69"/>
        <v>552</v>
      </c>
      <c r="G1158" s="33">
        <f t="shared" si="70"/>
        <v>99.999999122123441</v>
      </c>
      <c r="H1158" s="33">
        <f t="shared" si="71"/>
        <v>99.999999122123441</v>
      </c>
      <c r="I1158" s="33">
        <f t="shared" si="72"/>
        <v>99.999999122123441</v>
      </c>
    </row>
    <row r="1159" spans="1:9" x14ac:dyDescent="0.25">
      <c r="A1159" s="28" t="s">
        <v>39</v>
      </c>
      <c r="B1159" s="29">
        <v>26920350000</v>
      </c>
      <c r="C1159" s="29">
        <v>26855024389</v>
      </c>
      <c r="D1159" s="29">
        <v>26617206944</v>
      </c>
      <c r="E1159" s="29">
        <v>26617206944</v>
      </c>
      <c r="F1159" s="29">
        <f t="shared" ref="F1159:F1222" si="73">+B1159-C1159</f>
        <v>65325611</v>
      </c>
      <c r="G1159" s="30">
        <f t="shared" ref="G1159:G1222" si="74">IFERROR(IF(C1159&gt;0,+C1159/B1159*100,0),0)</f>
        <v>99.757337438034796</v>
      </c>
      <c r="H1159" s="30">
        <f t="shared" ref="H1159:H1222" si="75">IFERROR(IF(D1159&gt;0,+D1159/B1159*100,0),0)</f>
        <v>98.873926022507135</v>
      </c>
      <c r="I1159" s="30">
        <f t="shared" ref="I1159:I1222" si="76">IFERROR(IF(E1159&gt;0,+E1159/B1159*100,0),0)</f>
        <v>98.873926022507135</v>
      </c>
    </row>
    <row r="1160" spans="1:9" x14ac:dyDescent="0.25">
      <c r="A1160" s="31" t="s">
        <v>40</v>
      </c>
      <c r="B1160" s="32">
        <v>23379000000</v>
      </c>
      <c r="C1160" s="32">
        <v>23379000000</v>
      </c>
      <c r="D1160" s="32">
        <v>23379000000</v>
      </c>
      <c r="E1160" s="32">
        <v>23379000000</v>
      </c>
      <c r="F1160" s="32">
        <f t="shared" si="73"/>
        <v>0</v>
      </c>
      <c r="G1160" s="33">
        <f t="shared" si="74"/>
        <v>100</v>
      </c>
      <c r="H1160" s="33">
        <f t="shared" si="75"/>
        <v>100</v>
      </c>
      <c r="I1160" s="33">
        <f t="shared" si="76"/>
        <v>100</v>
      </c>
    </row>
    <row r="1161" spans="1:9" x14ac:dyDescent="0.25">
      <c r="A1161" s="31" t="s">
        <v>41</v>
      </c>
      <c r="B1161" s="32">
        <v>845000000</v>
      </c>
      <c r="C1161" s="32">
        <v>845000000</v>
      </c>
      <c r="D1161" s="32">
        <v>845000000</v>
      </c>
      <c r="E1161" s="32">
        <v>845000000</v>
      </c>
      <c r="F1161" s="32">
        <f t="shared" si="73"/>
        <v>0</v>
      </c>
      <c r="G1161" s="33">
        <f t="shared" si="74"/>
        <v>100</v>
      </c>
      <c r="H1161" s="33">
        <f t="shared" si="75"/>
        <v>100</v>
      </c>
      <c r="I1161" s="33">
        <f t="shared" si="76"/>
        <v>100</v>
      </c>
    </row>
    <row r="1162" spans="1:9" x14ac:dyDescent="0.25">
      <c r="A1162" s="31" t="s">
        <v>413</v>
      </c>
      <c r="B1162" s="32">
        <v>2645000000</v>
      </c>
      <c r="C1162" s="32">
        <v>2596516389</v>
      </c>
      <c r="D1162" s="32">
        <v>2358698944</v>
      </c>
      <c r="E1162" s="32">
        <v>2358698944</v>
      </c>
      <c r="F1162" s="32">
        <f t="shared" si="73"/>
        <v>48483611</v>
      </c>
      <c r="G1162" s="33">
        <f t="shared" si="74"/>
        <v>98.166971228733459</v>
      </c>
      <c r="H1162" s="33">
        <f t="shared" si="75"/>
        <v>89.175763478260876</v>
      </c>
      <c r="I1162" s="33">
        <f t="shared" si="76"/>
        <v>89.175763478260876</v>
      </c>
    </row>
    <row r="1163" spans="1:9" x14ac:dyDescent="0.25">
      <c r="A1163" s="31" t="s">
        <v>86</v>
      </c>
      <c r="B1163" s="32">
        <v>51350000</v>
      </c>
      <c r="C1163" s="32">
        <v>34508000</v>
      </c>
      <c r="D1163" s="32">
        <v>34508000</v>
      </c>
      <c r="E1163" s="32">
        <v>34508000</v>
      </c>
      <c r="F1163" s="32">
        <f t="shared" si="73"/>
        <v>16842000</v>
      </c>
      <c r="G1163" s="33">
        <f t="shared" si="74"/>
        <v>67.201557935735138</v>
      </c>
      <c r="H1163" s="33">
        <f t="shared" si="75"/>
        <v>67.201557935735138</v>
      </c>
      <c r="I1163" s="33">
        <f t="shared" si="76"/>
        <v>67.201557935735138</v>
      </c>
    </row>
    <row r="1164" spans="1:9" x14ac:dyDescent="0.25">
      <c r="A1164" s="25" t="s">
        <v>43</v>
      </c>
      <c r="B1164" s="26">
        <v>310339000000</v>
      </c>
      <c r="C1164" s="26">
        <v>236149796819.77997</v>
      </c>
      <c r="D1164" s="26">
        <v>51726341862.589996</v>
      </c>
      <c r="E1164" s="26">
        <v>51726341862.589996</v>
      </c>
      <c r="F1164" s="26">
        <f t="shared" si="73"/>
        <v>74189203180.220032</v>
      </c>
      <c r="G1164" s="27">
        <f t="shared" si="74"/>
        <v>76.094141187469177</v>
      </c>
      <c r="H1164" s="27">
        <f t="shared" si="75"/>
        <v>16.667689804565327</v>
      </c>
      <c r="I1164" s="27">
        <f t="shared" si="76"/>
        <v>16.667689804565327</v>
      </c>
    </row>
    <row r="1165" spans="1:9" x14ac:dyDescent="0.25">
      <c r="A1165" s="31" t="s">
        <v>414</v>
      </c>
      <c r="B1165" s="32">
        <v>70000000000</v>
      </c>
      <c r="C1165" s="32">
        <v>66787004724.489998</v>
      </c>
      <c r="D1165" s="32">
        <v>8529495693.6999998</v>
      </c>
      <c r="E1165" s="32">
        <v>8529495693.6999998</v>
      </c>
      <c r="F1165" s="32">
        <f t="shared" si="73"/>
        <v>3212995275.5100021</v>
      </c>
      <c r="G1165" s="33">
        <f t="shared" si="74"/>
        <v>95.410006749271432</v>
      </c>
      <c r="H1165" s="33">
        <f t="shared" si="75"/>
        <v>12.184993848142858</v>
      </c>
      <c r="I1165" s="33">
        <f t="shared" si="76"/>
        <v>12.184993848142858</v>
      </c>
    </row>
    <row r="1166" spans="1:9" x14ac:dyDescent="0.25">
      <c r="A1166" s="31" t="s">
        <v>415</v>
      </c>
      <c r="B1166" s="32">
        <v>12534256675</v>
      </c>
      <c r="C1166" s="32">
        <v>12408338583</v>
      </c>
      <c r="D1166" s="32">
        <v>2250739698.3200002</v>
      </c>
      <c r="E1166" s="32">
        <v>2250739698.3200002</v>
      </c>
      <c r="F1166" s="32">
        <f t="shared" si="73"/>
        <v>125918092</v>
      </c>
      <c r="G1166" s="33">
        <f t="shared" si="74"/>
        <v>98.995408381486655</v>
      </c>
      <c r="H1166" s="33">
        <f t="shared" si="75"/>
        <v>17.956706621535659</v>
      </c>
      <c r="I1166" s="33">
        <f t="shared" si="76"/>
        <v>17.956706621535659</v>
      </c>
    </row>
    <row r="1167" spans="1:9" x14ac:dyDescent="0.25">
      <c r="A1167" s="31" t="s">
        <v>416</v>
      </c>
      <c r="B1167" s="32">
        <v>88065799272</v>
      </c>
      <c r="C1167" s="32">
        <v>62520797333.980003</v>
      </c>
      <c r="D1167" s="32">
        <v>4359683397.96</v>
      </c>
      <c r="E1167" s="32">
        <v>4359683397.96</v>
      </c>
      <c r="F1167" s="32">
        <f t="shared" si="73"/>
        <v>25545001938.019997</v>
      </c>
      <c r="G1167" s="33">
        <f t="shared" si="74"/>
        <v>70.993277584273415</v>
      </c>
      <c r="H1167" s="33">
        <f t="shared" si="75"/>
        <v>4.9504841084728968</v>
      </c>
      <c r="I1167" s="33">
        <f t="shared" si="76"/>
        <v>4.9504841084728968</v>
      </c>
    </row>
    <row r="1168" spans="1:9" x14ac:dyDescent="0.25">
      <c r="A1168" s="31" t="s">
        <v>417</v>
      </c>
      <c r="B1168" s="32">
        <v>42162374915</v>
      </c>
      <c r="C1168" s="32">
        <v>8488162941.4300003</v>
      </c>
      <c r="D1168" s="32">
        <v>2559689494.0300002</v>
      </c>
      <c r="E1168" s="32">
        <v>2559689494.0300002</v>
      </c>
      <c r="F1168" s="32">
        <f t="shared" si="73"/>
        <v>33674211973.57</v>
      </c>
      <c r="G1168" s="33">
        <f t="shared" si="74"/>
        <v>20.132079747742551</v>
      </c>
      <c r="H1168" s="33">
        <f t="shared" si="75"/>
        <v>6.0710277805516739</v>
      </c>
      <c r="I1168" s="33">
        <f t="shared" si="76"/>
        <v>6.0710277805516739</v>
      </c>
    </row>
    <row r="1169" spans="1:9" x14ac:dyDescent="0.25">
      <c r="A1169" s="31" t="s">
        <v>418</v>
      </c>
      <c r="B1169" s="32">
        <v>4606956674</v>
      </c>
      <c r="C1169" s="32">
        <v>4306057128.1499996</v>
      </c>
      <c r="D1169" s="32">
        <v>712159171.64999998</v>
      </c>
      <c r="E1169" s="32">
        <v>712159171.64999998</v>
      </c>
      <c r="F1169" s="32">
        <f t="shared" si="73"/>
        <v>300899545.85000038</v>
      </c>
      <c r="G1169" s="33">
        <f t="shared" si="74"/>
        <v>93.468583120215371</v>
      </c>
      <c r="H1169" s="33">
        <f t="shared" si="75"/>
        <v>15.458343154585524</v>
      </c>
      <c r="I1169" s="33">
        <f t="shared" si="76"/>
        <v>15.458343154585524</v>
      </c>
    </row>
    <row r="1170" spans="1:9" x14ac:dyDescent="0.25">
      <c r="A1170" s="31" t="s">
        <v>419</v>
      </c>
      <c r="B1170" s="32">
        <v>2803453616</v>
      </c>
      <c r="C1170" s="32">
        <v>2761000000</v>
      </c>
      <c r="D1170" s="32">
        <v>2761000000</v>
      </c>
      <c r="E1170" s="32">
        <v>2761000000</v>
      </c>
      <c r="F1170" s="32">
        <f t="shared" si="73"/>
        <v>42453616</v>
      </c>
      <c r="G1170" s="33">
        <f t="shared" si="74"/>
        <v>98.485667258494786</v>
      </c>
      <c r="H1170" s="33">
        <f t="shared" si="75"/>
        <v>98.485667258494786</v>
      </c>
      <c r="I1170" s="33">
        <f t="shared" si="76"/>
        <v>98.485667258494786</v>
      </c>
    </row>
    <row r="1171" spans="1:9" x14ac:dyDescent="0.25">
      <c r="A1171" s="31" t="s">
        <v>420</v>
      </c>
      <c r="B1171" s="32">
        <v>32610391272</v>
      </c>
      <c r="C1171" s="32">
        <v>27427599943.709999</v>
      </c>
      <c r="D1171" s="32">
        <v>17755276225.82</v>
      </c>
      <c r="E1171" s="32">
        <v>17755276225.82</v>
      </c>
      <c r="F1171" s="32">
        <f t="shared" si="73"/>
        <v>5182791328.2900009</v>
      </c>
      <c r="G1171" s="33">
        <f t="shared" si="74"/>
        <v>84.106933016961193</v>
      </c>
      <c r="H1171" s="33">
        <f t="shared" si="75"/>
        <v>54.446682585697978</v>
      </c>
      <c r="I1171" s="33">
        <f t="shared" si="76"/>
        <v>54.446682585697978</v>
      </c>
    </row>
    <row r="1172" spans="1:9" x14ac:dyDescent="0.25">
      <c r="A1172" s="31" t="s">
        <v>421</v>
      </c>
      <c r="B1172" s="32">
        <v>29898737708</v>
      </c>
      <c r="C1172" s="32">
        <v>27250542318.18</v>
      </c>
      <c r="D1172" s="32">
        <v>7213488725.3799992</v>
      </c>
      <c r="E1172" s="32">
        <v>7213488725.3799992</v>
      </c>
      <c r="F1172" s="32">
        <f t="shared" si="73"/>
        <v>2648195389.8199997</v>
      </c>
      <c r="G1172" s="33">
        <f t="shared" si="74"/>
        <v>91.142785305242427</v>
      </c>
      <c r="H1172" s="33">
        <f t="shared" si="75"/>
        <v>24.126398899609356</v>
      </c>
      <c r="I1172" s="33">
        <f t="shared" si="76"/>
        <v>24.126398899609356</v>
      </c>
    </row>
    <row r="1173" spans="1:9" x14ac:dyDescent="0.25">
      <c r="A1173" s="31" t="s">
        <v>422</v>
      </c>
      <c r="B1173" s="32">
        <v>5801619864</v>
      </c>
      <c r="C1173" s="32">
        <v>5595651066</v>
      </c>
      <c r="D1173" s="32">
        <v>320574669</v>
      </c>
      <c r="E1173" s="32">
        <v>320574669</v>
      </c>
      <c r="F1173" s="32">
        <f t="shared" si="73"/>
        <v>205968798</v>
      </c>
      <c r="G1173" s="33">
        <f t="shared" si="74"/>
        <v>96.449805350432044</v>
      </c>
      <c r="H1173" s="33">
        <f t="shared" si="75"/>
        <v>5.5256062360999936</v>
      </c>
      <c r="I1173" s="33">
        <f t="shared" si="76"/>
        <v>5.5256062360999936</v>
      </c>
    </row>
    <row r="1174" spans="1:9" x14ac:dyDescent="0.25">
      <c r="A1174" s="31" t="s">
        <v>423</v>
      </c>
      <c r="B1174" s="32">
        <v>14098643394</v>
      </c>
      <c r="C1174" s="32">
        <v>12422768697</v>
      </c>
      <c r="D1174" s="32">
        <v>0</v>
      </c>
      <c r="E1174" s="32">
        <v>0</v>
      </c>
      <c r="F1174" s="32">
        <f t="shared" si="73"/>
        <v>1675874697</v>
      </c>
      <c r="G1174" s="33">
        <f t="shared" si="74"/>
        <v>88.113220186041403</v>
      </c>
      <c r="H1174" s="33">
        <f t="shared" si="75"/>
        <v>0</v>
      </c>
      <c r="I1174" s="33">
        <f t="shared" si="76"/>
        <v>0</v>
      </c>
    </row>
    <row r="1175" spans="1:9" x14ac:dyDescent="0.25">
      <c r="A1175" s="31" t="s">
        <v>424</v>
      </c>
      <c r="B1175" s="32">
        <v>1451361471</v>
      </c>
      <c r="C1175" s="32">
        <v>728189512.11000001</v>
      </c>
      <c r="D1175" s="32">
        <v>0</v>
      </c>
      <c r="E1175" s="32">
        <v>0</v>
      </c>
      <c r="F1175" s="32">
        <f t="shared" si="73"/>
        <v>723171958.88999999</v>
      </c>
      <c r="G1175" s="33">
        <f t="shared" si="74"/>
        <v>50.172856773459159</v>
      </c>
      <c r="H1175" s="33">
        <f t="shared" si="75"/>
        <v>0</v>
      </c>
      <c r="I1175" s="33">
        <f t="shared" si="76"/>
        <v>0</v>
      </c>
    </row>
    <row r="1176" spans="1:9" x14ac:dyDescent="0.25">
      <c r="A1176" s="31" t="s">
        <v>425</v>
      </c>
      <c r="B1176" s="32">
        <v>5945405139</v>
      </c>
      <c r="C1176" s="32">
        <v>5453684571.7299995</v>
      </c>
      <c r="D1176" s="32">
        <v>5264234786.7299995</v>
      </c>
      <c r="E1176" s="32">
        <v>5264234786.7299995</v>
      </c>
      <c r="F1176" s="32">
        <f t="shared" si="73"/>
        <v>491720567.27000046</v>
      </c>
      <c r="G1176" s="33">
        <f t="shared" si="74"/>
        <v>91.729401852794396</v>
      </c>
      <c r="H1176" s="33">
        <f t="shared" si="75"/>
        <v>88.542911099502106</v>
      </c>
      <c r="I1176" s="33">
        <f t="shared" si="76"/>
        <v>88.542911099502106</v>
      </c>
    </row>
    <row r="1177" spans="1:9" x14ac:dyDescent="0.25">
      <c r="A1177" s="31" t="s">
        <v>426</v>
      </c>
      <c r="B1177" s="32">
        <v>360000000</v>
      </c>
      <c r="C1177" s="32">
        <v>0</v>
      </c>
      <c r="D1177" s="32">
        <v>0</v>
      </c>
      <c r="E1177" s="32">
        <v>0</v>
      </c>
      <c r="F1177" s="32">
        <f t="shared" si="73"/>
        <v>360000000</v>
      </c>
      <c r="G1177" s="33">
        <f t="shared" si="74"/>
        <v>0</v>
      </c>
      <c r="H1177" s="33">
        <f t="shared" si="75"/>
        <v>0</v>
      </c>
      <c r="I1177" s="33">
        <f t="shared" si="76"/>
        <v>0</v>
      </c>
    </row>
    <row r="1178" spans="1:9" x14ac:dyDescent="0.25">
      <c r="A1178" s="22" t="s">
        <v>427</v>
      </c>
      <c r="B1178" s="23">
        <v>1843375275290</v>
      </c>
      <c r="C1178" s="23">
        <v>1694541787352.8003</v>
      </c>
      <c r="D1178" s="23">
        <v>1478835050743.6006</v>
      </c>
      <c r="E1178" s="23">
        <v>1467728319610.5605</v>
      </c>
      <c r="F1178" s="23">
        <f t="shared" si="73"/>
        <v>148833487937.19971</v>
      </c>
      <c r="G1178" s="24">
        <f t="shared" si="74"/>
        <v>91.926034273526582</v>
      </c>
      <c r="H1178" s="24">
        <f t="shared" si="75"/>
        <v>80.224307582239334</v>
      </c>
      <c r="I1178" s="24">
        <f t="shared" si="76"/>
        <v>79.621786148762226</v>
      </c>
    </row>
    <row r="1179" spans="1:9" x14ac:dyDescent="0.25">
      <c r="A1179" s="25" t="s">
        <v>17</v>
      </c>
      <c r="B1179" s="26">
        <v>1613087275290</v>
      </c>
      <c r="C1179" s="26">
        <v>1497644950699.1702</v>
      </c>
      <c r="D1179" s="26">
        <v>1408676209099.9102</v>
      </c>
      <c r="E1179" s="26">
        <v>1404706305884.9602</v>
      </c>
      <c r="F1179" s="26">
        <f t="shared" si="73"/>
        <v>115442324590.82983</v>
      </c>
      <c r="G1179" s="27">
        <f t="shared" si="74"/>
        <v>92.843392520713081</v>
      </c>
      <c r="H1179" s="27">
        <f t="shared" si="75"/>
        <v>87.327959911323404</v>
      </c>
      <c r="I1179" s="27">
        <f t="shared" si="76"/>
        <v>87.081853995309885</v>
      </c>
    </row>
    <row r="1180" spans="1:9" x14ac:dyDescent="0.25">
      <c r="A1180" s="28" t="s">
        <v>18</v>
      </c>
      <c r="B1180" s="29">
        <v>1239336000000</v>
      </c>
      <c r="C1180" s="29">
        <v>1139628813604.2402</v>
      </c>
      <c r="D1180" s="29">
        <v>1134666936466.0403</v>
      </c>
      <c r="E1180" s="29">
        <v>1131223876024.1003</v>
      </c>
      <c r="F1180" s="29">
        <f t="shared" si="73"/>
        <v>99707186395.759766</v>
      </c>
      <c r="G1180" s="30">
        <f t="shared" si="74"/>
        <v>91.954789791004231</v>
      </c>
      <c r="H1180" s="30">
        <f t="shared" si="75"/>
        <v>91.554424019478205</v>
      </c>
      <c r="I1180" s="30">
        <f t="shared" si="76"/>
        <v>91.276609089391442</v>
      </c>
    </row>
    <row r="1181" spans="1:9" x14ac:dyDescent="0.25">
      <c r="A1181" s="31" t="s">
        <v>19</v>
      </c>
      <c r="B1181" s="32">
        <v>717286000000</v>
      </c>
      <c r="C1181" s="32">
        <v>662482727235.57007</v>
      </c>
      <c r="D1181" s="32">
        <v>662473066112.57007</v>
      </c>
      <c r="E1181" s="32">
        <v>662473066112.57007</v>
      </c>
      <c r="F1181" s="32">
        <f t="shared" si="73"/>
        <v>54803272764.429932</v>
      </c>
      <c r="G1181" s="33">
        <f t="shared" si="74"/>
        <v>92.359634404626618</v>
      </c>
      <c r="H1181" s="33">
        <f t="shared" si="75"/>
        <v>92.358287504924135</v>
      </c>
      <c r="I1181" s="33">
        <f t="shared" si="76"/>
        <v>92.358287504924135</v>
      </c>
    </row>
    <row r="1182" spans="1:9" x14ac:dyDescent="0.25">
      <c r="A1182" s="31" t="s">
        <v>20</v>
      </c>
      <c r="B1182" s="32">
        <v>161523000000</v>
      </c>
      <c r="C1182" s="32">
        <v>148534443374.47</v>
      </c>
      <c r="D1182" s="32">
        <v>148428635901.17001</v>
      </c>
      <c r="E1182" s="32">
        <v>144985575459.23001</v>
      </c>
      <c r="F1182" s="32">
        <f t="shared" si="73"/>
        <v>12988556625.529999</v>
      </c>
      <c r="G1182" s="33">
        <f t="shared" si="74"/>
        <v>91.958695278362839</v>
      </c>
      <c r="H1182" s="33">
        <f t="shared" si="75"/>
        <v>91.893189144066184</v>
      </c>
      <c r="I1182" s="33">
        <f t="shared" si="76"/>
        <v>89.76156674853118</v>
      </c>
    </row>
    <row r="1183" spans="1:9" x14ac:dyDescent="0.25">
      <c r="A1183" s="31" t="s">
        <v>21</v>
      </c>
      <c r="B1183" s="32">
        <v>354543000000</v>
      </c>
      <c r="C1183" s="32">
        <v>323650272425.51001</v>
      </c>
      <c r="D1183" s="32">
        <v>318805055283.60999</v>
      </c>
      <c r="E1183" s="32">
        <v>318805055283.60999</v>
      </c>
      <c r="F1183" s="32">
        <f t="shared" si="73"/>
        <v>30892727574.48999</v>
      </c>
      <c r="G1183" s="33">
        <f t="shared" si="74"/>
        <v>91.286606258058967</v>
      </c>
      <c r="H1183" s="33">
        <f t="shared" si="75"/>
        <v>89.919997090228819</v>
      </c>
      <c r="I1183" s="33">
        <f t="shared" si="76"/>
        <v>89.919997090228819</v>
      </c>
    </row>
    <row r="1184" spans="1:9" x14ac:dyDescent="0.25">
      <c r="A1184" s="31" t="s">
        <v>73</v>
      </c>
      <c r="B1184" s="32">
        <v>4320000000</v>
      </c>
      <c r="C1184" s="32">
        <v>3682356781.8299999</v>
      </c>
      <c r="D1184" s="32">
        <v>3681165381.8299999</v>
      </c>
      <c r="E1184" s="32">
        <v>3681165381.8299999</v>
      </c>
      <c r="F1184" s="32">
        <f t="shared" si="73"/>
        <v>637643218.17000008</v>
      </c>
      <c r="G1184" s="33">
        <f t="shared" si="74"/>
        <v>85.239740320138893</v>
      </c>
      <c r="H1184" s="33">
        <f t="shared" si="75"/>
        <v>85.212161616435182</v>
      </c>
      <c r="I1184" s="33">
        <f t="shared" si="76"/>
        <v>85.212161616435182</v>
      </c>
    </row>
    <row r="1185" spans="1:9" x14ac:dyDescent="0.25">
      <c r="A1185" s="31" t="s">
        <v>74</v>
      </c>
      <c r="B1185" s="32">
        <v>1487000000</v>
      </c>
      <c r="C1185" s="32">
        <v>1172129159.24</v>
      </c>
      <c r="D1185" s="32">
        <v>1172129159.24</v>
      </c>
      <c r="E1185" s="32">
        <v>1172129159.24</v>
      </c>
      <c r="F1185" s="32">
        <f t="shared" si="73"/>
        <v>314870840.75999999</v>
      </c>
      <c r="G1185" s="33">
        <f t="shared" si="74"/>
        <v>78.825094770679215</v>
      </c>
      <c r="H1185" s="33">
        <f t="shared" si="75"/>
        <v>78.825094770679215</v>
      </c>
      <c r="I1185" s="33">
        <f t="shared" si="76"/>
        <v>78.825094770679215</v>
      </c>
    </row>
    <row r="1186" spans="1:9" x14ac:dyDescent="0.25">
      <c r="A1186" s="31" t="s">
        <v>75</v>
      </c>
      <c r="B1186" s="32">
        <v>177000000</v>
      </c>
      <c r="C1186" s="32">
        <v>106884627.62</v>
      </c>
      <c r="D1186" s="32">
        <v>106884627.62</v>
      </c>
      <c r="E1186" s="32">
        <v>106884627.62</v>
      </c>
      <c r="F1186" s="32">
        <f t="shared" si="73"/>
        <v>70115372.379999995</v>
      </c>
      <c r="G1186" s="33">
        <f t="shared" si="74"/>
        <v>60.386795265536733</v>
      </c>
      <c r="H1186" s="33">
        <f t="shared" si="75"/>
        <v>60.386795265536733</v>
      </c>
      <c r="I1186" s="33">
        <f t="shared" si="76"/>
        <v>60.386795265536733</v>
      </c>
    </row>
    <row r="1187" spans="1:9" x14ac:dyDescent="0.25">
      <c r="A1187" s="28" t="s">
        <v>22</v>
      </c>
      <c r="B1187" s="29">
        <v>326292275290</v>
      </c>
      <c r="C1187" s="29">
        <v>312237316972.01001</v>
      </c>
      <c r="D1187" s="29">
        <v>228230628070.95001</v>
      </c>
      <c r="E1187" s="29">
        <v>227703785297.93997</v>
      </c>
      <c r="F1187" s="29">
        <f t="shared" si="73"/>
        <v>14054958317.98999</v>
      </c>
      <c r="G1187" s="30">
        <f t="shared" si="74"/>
        <v>95.692524959256758</v>
      </c>
      <c r="H1187" s="30">
        <f t="shared" si="75"/>
        <v>69.946684416020759</v>
      </c>
      <c r="I1187" s="30">
        <f t="shared" si="76"/>
        <v>69.78522096349441</v>
      </c>
    </row>
    <row r="1188" spans="1:9" x14ac:dyDescent="0.25">
      <c r="A1188" s="31" t="s">
        <v>67</v>
      </c>
      <c r="B1188" s="32">
        <v>24401000000</v>
      </c>
      <c r="C1188" s="32">
        <v>22821035985.32</v>
      </c>
      <c r="D1188" s="32">
        <v>11891008109.459999</v>
      </c>
      <c r="E1188" s="32">
        <v>11821512916.459999</v>
      </c>
      <c r="F1188" s="32">
        <f t="shared" si="73"/>
        <v>1579964014.6800003</v>
      </c>
      <c r="G1188" s="33">
        <f t="shared" si="74"/>
        <v>93.525003013483058</v>
      </c>
      <c r="H1188" s="33">
        <f t="shared" si="75"/>
        <v>48.731642594401862</v>
      </c>
      <c r="I1188" s="33">
        <f t="shared" si="76"/>
        <v>48.446837901971229</v>
      </c>
    </row>
    <row r="1189" spans="1:9" x14ac:dyDescent="0.25">
      <c r="A1189" s="31" t="s">
        <v>23</v>
      </c>
      <c r="B1189" s="32">
        <v>301891275290</v>
      </c>
      <c r="C1189" s="32">
        <v>289416280986.69</v>
      </c>
      <c r="D1189" s="32">
        <v>216339619961.49002</v>
      </c>
      <c r="E1189" s="32">
        <v>215882272381.47998</v>
      </c>
      <c r="F1189" s="32">
        <f t="shared" si="73"/>
        <v>12474994303.309998</v>
      </c>
      <c r="G1189" s="33">
        <f t="shared" si="74"/>
        <v>95.867719498906894</v>
      </c>
      <c r="H1189" s="33">
        <f t="shared" si="75"/>
        <v>71.661434983065291</v>
      </c>
      <c r="I1189" s="33">
        <f t="shared" si="76"/>
        <v>71.509940846783721</v>
      </c>
    </row>
    <row r="1190" spans="1:9" x14ac:dyDescent="0.25">
      <c r="A1190" s="28" t="s">
        <v>24</v>
      </c>
      <c r="B1190" s="29">
        <v>11671000000</v>
      </c>
      <c r="C1190" s="29">
        <v>11271000000</v>
      </c>
      <c r="D1190" s="29">
        <v>11271000000</v>
      </c>
      <c r="E1190" s="29">
        <v>11271000000</v>
      </c>
      <c r="F1190" s="29">
        <f t="shared" si="73"/>
        <v>400000000</v>
      </c>
      <c r="G1190" s="30">
        <f t="shared" si="74"/>
        <v>96.572701567989029</v>
      </c>
      <c r="H1190" s="30">
        <f t="shared" si="75"/>
        <v>96.572701567989029</v>
      </c>
      <c r="I1190" s="30">
        <f t="shared" si="76"/>
        <v>96.572701567989029</v>
      </c>
    </row>
    <row r="1191" spans="1:9" x14ac:dyDescent="0.25">
      <c r="A1191" s="31" t="s">
        <v>33</v>
      </c>
      <c r="B1191" s="32">
        <v>400000000</v>
      </c>
      <c r="C1191" s="32">
        <v>0</v>
      </c>
      <c r="D1191" s="32">
        <v>0</v>
      </c>
      <c r="E1191" s="32">
        <v>0</v>
      </c>
      <c r="F1191" s="32">
        <f t="shared" si="73"/>
        <v>400000000</v>
      </c>
      <c r="G1191" s="33">
        <f t="shared" si="74"/>
        <v>0</v>
      </c>
      <c r="H1191" s="33">
        <f t="shared" si="75"/>
        <v>0</v>
      </c>
      <c r="I1191" s="33">
        <f t="shared" si="76"/>
        <v>0</v>
      </c>
    </row>
    <row r="1192" spans="1:9" x14ac:dyDescent="0.25">
      <c r="A1192" s="31" t="s">
        <v>391</v>
      </c>
      <c r="B1192" s="32">
        <v>11271000000</v>
      </c>
      <c r="C1192" s="32">
        <v>11271000000</v>
      </c>
      <c r="D1192" s="32">
        <v>11271000000</v>
      </c>
      <c r="E1192" s="32">
        <v>11271000000</v>
      </c>
      <c r="F1192" s="32">
        <f t="shared" si="73"/>
        <v>0</v>
      </c>
      <c r="G1192" s="33">
        <f t="shared" si="74"/>
        <v>100</v>
      </c>
      <c r="H1192" s="33">
        <f t="shared" si="75"/>
        <v>100</v>
      </c>
      <c r="I1192" s="33">
        <f t="shared" si="76"/>
        <v>100</v>
      </c>
    </row>
    <row r="1193" spans="1:9" x14ac:dyDescent="0.25">
      <c r="A1193" s="28" t="s">
        <v>395</v>
      </c>
      <c r="B1193" s="29">
        <v>16887000000</v>
      </c>
      <c r="C1193" s="29">
        <v>16886999998.82</v>
      </c>
      <c r="D1193" s="29">
        <v>16886999998.82</v>
      </c>
      <c r="E1193" s="29">
        <v>16886999998.82</v>
      </c>
      <c r="F1193" s="29">
        <f t="shared" si="73"/>
        <v>1.1800003051757813</v>
      </c>
      <c r="G1193" s="30">
        <f t="shared" si="74"/>
        <v>99.999999993012381</v>
      </c>
      <c r="H1193" s="30">
        <f t="shared" si="75"/>
        <v>99.999999993012381</v>
      </c>
      <c r="I1193" s="30">
        <f t="shared" si="76"/>
        <v>99.999999993012381</v>
      </c>
    </row>
    <row r="1194" spans="1:9" x14ac:dyDescent="0.25">
      <c r="A1194" s="31" t="s">
        <v>396</v>
      </c>
      <c r="B1194" s="32">
        <v>16887000000</v>
      </c>
      <c r="C1194" s="32">
        <v>16886999998.82</v>
      </c>
      <c r="D1194" s="32">
        <v>16886999998.82</v>
      </c>
      <c r="E1194" s="32">
        <v>16886999998.82</v>
      </c>
      <c r="F1194" s="32">
        <f t="shared" si="73"/>
        <v>1.1800003051757813</v>
      </c>
      <c r="G1194" s="33">
        <f t="shared" si="74"/>
        <v>99.999999993012381</v>
      </c>
      <c r="H1194" s="33">
        <f t="shared" si="75"/>
        <v>99.999999993012381</v>
      </c>
      <c r="I1194" s="33">
        <f t="shared" si="76"/>
        <v>99.999999993012381</v>
      </c>
    </row>
    <row r="1195" spans="1:9" x14ac:dyDescent="0.25">
      <c r="A1195" s="28" t="s">
        <v>39</v>
      </c>
      <c r="B1195" s="29">
        <v>18901000000</v>
      </c>
      <c r="C1195" s="29">
        <v>17620820124.099998</v>
      </c>
      <c r="D1195" s="29">
        <v>17620644564.099998</v>
      </c>
      <c r="E1195" s="29">
        <v>17620644564.099998</v>
      </c>
      <c r="F1195" s="29">
        <f t="shared" si="73"/>
        <v>1280179875.9000015</v>
      </c>
      <c r="G1195" s="30">
        <f t="shared" si="74"/>
        <v>93.226919867202781</v>
      </c>
      <c r="H1195" s="30">
        <f t="shared" si="75"/>
        <v>93.225991027458861</v>
      </c>
      <c r="I1195" s="30">
        <f t="shared" si="76"/>
        <v>93.225991027458861</v>
      </c>
    </row>
    <row r="1196" spans="1:9" x14ac:dyDescent="0.25">
      <c r="A1196" s="31" t="s">
        <v>40</v>
      </c>
      <c r="B1196" s="32">
        <v>18086000000</v>
      </c>
      <c r="C1196" s="32">
        <v>17247519217.879997</v>
      </c>
      <c r="D1196" s="32">
        <v>17247519217.879997</v>
      </c>
      <c r="E1196" s="32">
        <v>17247519217.879997</v>
      </c>
      <c r="F1196" s="32">
        <f t="shared" si="73"/>
        <v>838480782.12000275</v>
      </c>
      <c r="G1196" s="33">
        <f t="shared" si="74"/>
        <v>95.363923575583314</v>
      </c>
      <c r="H1196" s="33">
        <f t="shared" si="75"/>
        <v>95.363923575583314</v>
      </c>
      <c r="I1196" s="33">
        <f t="shared" si="76"/>
        <v>95.363923575583314</v>
      </c>
    </row>
    <row r="1197" spans="1:9" x14ac:dyDescent="0.25">
      <c r="A1197" s="31" t="s">
        <v>41</v>
      </c>
      <c r="B1197" s="32">
        <v>515000000</v>
      </c>
      <c r="C1197" s="32">
        <v>372420906.22000003</v>
      </c>
      <c r="D1197" s="32">
        <v>372245346.22000003</v>
      </c>
      <c r="E1197" s="32">
        <v>372245346.22000003</v>
      </c>
      <c r="F1197" s="32">
        <f t="shared" si="73"/>
        <v>142579093.77999997</v>
      </c>
      <c r="G1197" s="33">
        <f t="shared" si="74"/>
        <v>72.31473907184467</v>
      </c>
      <c r="H1197" s="33">
        <f t="shared" si="75"/>
        <v>72.280649751456309</v>
      </c>
      <c r="I1197" s="33">
        <f t="shared" si="76"/>
        <v>72.280649751456309</v>
      </c>
    </row>
    <row r="1198" spans="1:9" x14ac:dyDescent="0.25">
      <c r="A1198" s="31" t="s">
        <v>313</v>
      </c>
      <c r="B1198" s="32">
        <v>300000000</v>
      </c>
      <c r="C1198" s="32">
        <v>880000</v>
      </c>
      <c r="D1198" s="32">
        <v>880000</v>
      </c>
      <c r="E1198" s="32">
        <v>880000</v>
      </c>
      <c r="F1198" s="32">
        <f t="shared" si="73"/>
        <v>299120000</v>
      </c>
      <c r="G1198" s="33">
        <f t="shared" si="74"/>
        <v>0.29333333333333333</v>
      </c>
      <c r="H1198" s="33">
        <f t="shared" si="75"/>
        <v>0.29333333333333333</v>
      </c>
      <c r="I1198" s="33">
        <f t="shared" si="76"/>
        <v>0.29333333333333333</v>
      </c>
    </row>
    <row r="1199" spans="1:9" x14ac:dyDescent="0.25">
      <c r="A1199" s="25" t="s">
        <v>43</v>
      </c>
      <c r="B1199" s="26">
        <v>230288000000</v>
      </c>
      <c r="C1199" s="26">
        <v>196896836653.63</v>
      </c>
      <c r="D1199" s="26">
        <v>70158841643.690002</v>
      </c>
      <c r="E1199" s="26">
        <v>63022013725.599991</v>
      </c>
      <c r="F1199" s="26">
        <f t="shared" si="73"/>
        <v>33391163346.369995</v>
      </c>
      <c r="G1199" s="27">
        <f t="shared" si="74"/>
        <v>85.500259090195755</v>
      </c>
      <c r="H1199" s="27">
        <f t="shared" si="75"/>
        <v>30.465695843330959</v>
      </c>
      <c r="I1199" s="27">
        <f t="shared" si="76"/>
        <v>27.366607780518304</v>
      </c>
    </row>
    <row r="1200" spans="1:9" x14ac:dyDescent="0.25">
      <c r="A1200" s="31" t="s">
        <v>428</v>
      </c>
      <c r="B1200" s="32">
        <v>97758400000</v>
      </c>
      <c r="C1200" s="32">
        <v>91286057551</v>
      </c>
      <c r="D1200" s="32">
        <v>31874652558.599998</v>
      </c>
      <c r="E1200" s="32">
        <v>28424142377.599998</v>
      </c>
      <c r="F1200" s="32">
        <f t="shared" si="73"/>
        <v>6472342449</v>
      </c>
      <c r="G1200" s="33">
        <f t="shared" si="74"/>
        <v>93.379246746059678</v>
      </c>
      <c r="H1200" s="33">
        <f t="shared" si="75"/>
        <v>32.605538305250491</v>
      </c>
      <c r="I1200" s="33">
        <f t="shared" si="76"/>
        <v>29.075907929753349</v>
      </c>
    </row>
    <row r="1201" spans="1:9" x14ac:dyDescent="0.25">
      <c r="A1201" s="31" t="s">
        <v>429</v>
      </c>
      <c r="B1201" s="32">
        <v>15631000000</v>
      </c>
      <c r="C1201" s="32">
        <v>9269303476</v>
      </c>
      <c r="D1201" s="32">
        <v>0</v>
      </c>
      <c r="E1201" s="32">
        <v>0</v>
      </c>
      <c r="F1201" s="32">
        <f t="shared" si="73"/>
        <v>6361696524</v>
      </c>
      <c r="G1201" s="33">
        <f t="shared" si="74"/>
        <v>59.30077075043183</v>
      </c>
      <c r="H1201" s="33">
        <f t="shared" si="75"/>
        <v>0</v>
      </c>
      <c r="I1201" s="33">
        <f t="shared" si="76"/>
        <v>0</v>
      </c>
    </row>
    <row r="1202" spans="1:9" x14ac:dyDescent="0.25">
      <c r="A1202" s="31" t="s">
        <v>430</v>
      </c>
      <c r="B1202" s="32">
        <v>21821000000</v>
      </c>
      <c r="C1202" s="32">
        <v>9711238552</v>
      </c>
      <c r="D1202" s="32">
        <v>7002037595.6000004</v>
      </c>
      <c r="E1202" s="32">
        <v>7002037595.6000004</v>
      </c>
      <c r="F1202" s="32">
        <f t="shared" si="73"/>
        <v>12109761448</v>
      </c>
      <c r="G1202" s="33">
        <f t="shared" si="74"/>
        <v>44.504094917739792</v>
      </c>
      <c r="H1202" s="33">
        <f t="shared" si="75"/>
        <v>32.088527545025435</v>
      </c>
      <c r="I1202" s="33">
        <f t="shared" si="76"/>
        <v>32.088527545025435</v>
      </c>
    </row>
    <row r="1203" spans="1:9" x14ac:dyDescent="0.25">
      <c r="A1203" s="31" t="s">
        <v>431</v>
      </c>
      <c r="B1203" s="32">
        <v>2500000000</v>
      </c>
      <c r="C1203" s="32">
        <v>2495275138</v>
      </c>
      <c r="D1203" s="32">
        <v>437700000</v>
      </c>
      <c r="E1203" s="32">
        <v>437700000</v>
      </c>
      <c r="F1203" s="32">
        <f t="shared" si="73"/>
        <v>4724862</v>
      </c>
      <c r="G1203" s="33">
        <f t="shared" si="74"/>
        <v>99.811005519999995</v>
      </c>
      <c r="H1203" s="33">
        <f t="shared" si="75"/>
        <v>17.508000000000003</v>
      </c>
      <c r="I1203" s="33">
        <f t="shared" si="76"/>
        <v>17.508000000000003</v>
      </c>
    </row>
    <row r="1204" spans="1:9" x14ac:dyDescent="0.25">
      <c r="A1204" s="31" t="s">
        <v>432</v>
      </c>
      <c r="B1204" s="32">
        <v>4471000000</v>
      </c>
      <c r="C1204" s="32">
        <v>4397802152.9700003</v>
      </c>
      <c r="D1204" s="32">
        <v>1196717902.97</v>
      </c>
      <c r="E1204" s="32">
        <v>806724592.97000003</v>
      </c>
      <c r="F1204" s="32">
        <f t="shared" si="73"/>
        <v>73197847.029999733</v>
      </c>
      <c r="G1204" s="33">
        <f t="shared" si="74"/>
        <v>98.362830529411767</v>
      </c>
      <c r="H1204" s="33">
        <f t="shared" si="75"/>
        <v>26.766224624692462</v>
      </c>
      <c r="I1204" s="33">
        <f t="shared" si="76"/>
        <v>18.043493468351599</v>
      </c>
    </row>
    <row r="1205" spans="1:9" x14ac:dyDescent="0.25">
      <c r="A1205" s="31" t="s">
        <v>433</v>
      </c>
      <c r="B1205" s="32">
        <v>7224000000</v>
      </c>
      <c r="C1205" s="32">
        <v>7223178284</v>
      </c>
      <c r="D1205" s="32">
        <v>3561636265.5999999</v>
      </c>
      <c r="E1205" s="32">
        <v>3304658245.5999999</v>
      </c>
      <c r="F1205" s="32">
        <f t="shared" si="73"/>
        <v>821716</v>
      </c>
      <c r="G1205" s="33">
        <f t="shared" si="74"/>
        <v>99.988625193798455</v>
      </c>
      <c r="H1205" s="33">
        <f t="shared" si="75"/>
        <v>49.30282759689922</v>
      </c>
      <c r="I1205" s="33">
        <f t="shared" si="76"/>
        <v>45.745546035437428</v>
      </c>
    </row>
    <row r="1206" spans="1:9" x14ac:dyDescent="0.25">
      <c r="A1206" s="31" t="s">
        <v>434</v>
      </c>
      <c r="B1206" s="32">
        <v>22541000000</v>
      </c>
      <c r="C1206" s="32">
        <v>22456810586.200001</v>
      </c>
      <c r="D1206" s="32">
        <v>5588395185.3000002</v>
      </c>
      <c r="E1206" s="32">
        <v>5433444866.21</v>
      </c>
      <c r="F1206" s="32">
        <f t="shared" si="73"/>
        <v>84189413.799999237</v>
      </c>
      <c r="G1206" s="33">
        <f t="shared" si="74"/>
        <v>99.626505417683333</v>
      </c>
      <c r="H1206" s="33">
        <f t="shared" si="75"/>
        <v>24.792135155050797</v>
      </c>
      <c r="I1206" s="33">
        <f t="shared" si="76"/>
        <v>24.104719693935493</v>
      </c>
    </row>
    <row r="1207" spans="1:9" x14ac:dyDescent="0.25">
      <c r="A1207" s="31" t="s">
        <v>435</v>
      </c>
      <c r="B1207" s="32">
        <v>6386600000</v>
      </c>
      <c r="C1207" s="32">
        <v>5151956135.8400002</v>
      </c>
      <c r="D1207" s="32">
        <v>3900817899.5799999</v>
      </c>
      <c r="E1207" s="32">
        <v>3900817899.5799999</v>
      </c>
      <c r="F1207" s="32">
        <f t="shared" si="73"/>
        <v>1234643864.1599998</v>
      </c>
      <c r="G1207" s="33">
        <f t="shared" si="74"/>
        <v>80.66821369492375</v>
      </c>
      <c r="H1207" s="33">
        <f t="shared" si="75"/>
        <v>61.078162082798357</v>
      </c>
      <c r="I1207" s="33">
        <f t="shared" si="76"/>
        <v>61.078162082798357</v>
      </c>
    </row>
    <row r="1208" spans="1:9" x14ac:dyDescent="0.25">
      <c r="A1208" s="31" t="s">
        <v>436</v>
      </c>
      <c r="B1208" s="32">
        <v>32157000000</v>
      </c>
      <c r="C1208" s="32">
        <v>26398179622.810001</v>
      </c>
      <c r="D1208" s="32">
        <v>4914572785.8100004</v>
      </c>
      <c r="E1208" s="32">
        <v>4914125479.8100004</v>
      </c>
      <c r="F1208" s="32">
        <f t="shared" si="73"/>
        <v>5758820377.1899986</v>
      </c>
      <c r="G1208" s="33">
        <f t="shared" si="74"/>
        <v>82.091549655782572</v>
      </c>
      <c r="H1208" s="33">
        <f t="shared" si="75"/>
        <v>15.283057455017572</v>
      </c>
      <c r="I1208" s="33">
        <f t="shared" si="76"/>
        <v>15.281666448393819</v>
      </c>
    </row>
    <row r="1209" spans="1:9" x14ac:dyDescent="0.25">
      <c r="A1209" s="31" t="s">
        <v>437</v>
      </c>
      <c r="B1209" s="32">
        <v>19073000000</v>
      </c>
      <c r="C1209" s="32">
        <v>17825184091.810001</v>
      </c>
      <c r="D1209" s="32">
        <v>11291141396.23</v>
      </c>
      <c r="E1209" s="32">
        <v>8798362668.2299995</v>
      </c>
      <c r="F1209" s="32">
        <f t="shared" si="73"/>
        <v>1247815908.1899986</v>
      </c>
      <c r="G1209" s="33">
        <f t="shared" si="74"/>
        <v>93.457684117915392</v>
      </c>
      <c r="H1209" s="33">
        <f t="shared" si="75"/>
        <v>59.199608851412989</v>
      </c>
      <c r="I1209" s="33">
        <f t="shared" si="76"/>
        <v>46.1299358686625</v>
      </c>
    </row>
    <row r="1210" spans="1:9" x14ac:dyDescent="0.25">
      <c r="A1210" s="31" t="s">
        <v>438</v>
      </c>
      <c r="B1210" s="32">
        <v>725000000</v>
      </c>
      <c r="C1210" s="32">
        <v>681851063</v>
      </c>
      <c r="D1210" s="32">
        <v>391170054</v>
      </c>
      <c r="E1210" s="32">
        <v>0</v>
      </c>
      <c r="F1210" s="32">
        <f t="shared" si="73"/>
        <v>43148937</v>
      </c>
      <c r="G1210" s="33">
        <f t="shared" si="74"/>
        <v>94.048422482758625</v>
      </c>
      <c r="H1210" s="33">
        <f t="shared" si="75"/>
        <v>53.954490206896551</v>
      </c>
      <c r="I1210" s="33">
        <f t="shared" si="76"/>
        <v>0</v>
      </c>
    </row>
    <row r="1211" spans="1:9" x14ac:dyDescent="0.25">
      <c r="A1211" s="22" t="s">
        <v>439</v>
      </c>
      <c r="B1211" s="23">
        <v>1622112374014</v>
      </c>
      <c r="C1211" s="23">
        <v>1451291492119.6504</v>
      </c>
      <c r="D1211" s="23">
        <v>1182727276439.7102</v>
      </c>
      <c r="E1211" s="23">
        <v>1122490260799.0105</v>
      </c>
      <c r="F1211" s="23">
        <f t="shared" si="73"/>
        <v>170820881894.34961</v>
      </c>
      <c r="G1211" s="24">
        <f t="shared" si="74"/>
        <v>89.46923254942908</v>
      </c>
      <c r="H1211" s="24">
        <f t="shared" si="75"/>
        <v>72.912783071433637</v>
      </c>
      <c r="I1211" s="24">
        <f t="shared" si="76"/>
        <v>69.199290923436521</v>
      </c>
    </row>
    <row r="1212" spans="1:9" x14ac:dyDescent="0.25">
      <c r="A1212" s="25" t="s">
        <v>17</v>
      </c>
      <c r="B1212" s="26">
        <v>1390874542725</v>
      </c>
      <c r="C1212" s="26">
        <v>1254396560438.6201</v>
      </c>
      <c r="D1212" s="26">
        <v>1076619783874.1602</v>
      </c>
      <c r="E1212" s="26">
        <v>1035317181748.3401</v>
      </c>
      <c r="F1212" s="26">
        <f t="shared" si="73"/>
        <v>136477982286.37988</v>
      </c>
      <c r="G1212" s="27">
        <f t="shared" si="74"/>
        <v>90.18761375709758</v>
      </c>
      <c r="H1212" s="27">
        <f t="shared" si="75"/>
        <v>77.405959401977967</v>
      </c>
      <c r="I1212" s="27">
        <f t="shared" si="76"/>
        <v>74.436417516129652</v>
      </c>
    </row>
    <row r="1213" spans="1:9" x14ac:dyDescent="0.25">
      <c r="A1213" s="28" t="s">
        <v>18</v>
      </c>
      <c r="B1213" s="29">
        <v>641953307711</v>
      </c>
      <c r="C1213" s="29">
        <v>581906238742.53015</v>
      </c>
      <c r="D1213" s="29">
        <v>578524296929.59009</v>
      </c>
      <c r="E1213" s="29">
        <v>578510140931.18005</v>
      </c>
      <c r="F1213" s="29">
        <f t="shared" si="73"/>
        <v>60047068968.469849</v>
      </c>
      <c r="G1213" s="30">
        <f t="shared" si="74"/>
        <v>90.646193695523053</v>
      </c>
      <c r="H1213" s="30">
        <f t="shared" si="75"/>
        <v>90.119373166316805</v>
      </c>
      <c r="I1213" s="30">
        <f t="shared" si="76"/>
        <v>90.117168021761898</v>
      </c>
    </row>
    <row r="1214" spans="1:9" x14ac:dyDescent="0.25">
      <c r="A1214" s="31" t="s">
        <v>19</v>
      </c>
      <c r="B1214" s="32">
        <v>382299000000</v>
      </c>
      <c r="C1214" s="32">
        <v>350030203349.40002</v>
      </c>
      <c r="D1214" s="32">
        <v>349570487852.31</v>
      </c>
      <c r="E1214" s="32">
        <v>349570487852.31</v>
      </c>
      <c r="F1214" s="32">
        <f t="shared" si="73"/>
        <v>32268796650.599976</v>
      </c>
      <c r="G1214" s="33">
        <f t="shared" si="74"/>
        <v>91.559277777184874</v>
      </c>
      <c r="H1214" s="33">
        <f t="shared" si="75"/>
        <v>91.439027528795521</v>
      </c>
      <c r="I1214" s="33">
        <f t="shared" si="76"/>
        <v>91.439027528795521</v>
      </c>
    </row>
    <row r="1215" spans="1:9" x14ac:dyDescent="0.25">
      <c r="A1215" s="31" t="s">
        <v>20</v>
      </c>
      <c r="B1215" s="32">
        <v>89536000000</v>
      </c>
      <c r="C1215" s="32">
        <v>76619219850.270004</v>
      </c>
      <c r="D1215" s="32">
        <v>76565219848.270004</v>
      </c>
      <c r="E1215" s="32">
        <v>76565219848.270004</v>
      </c>
      <c r="F1215" s="32">
        <f t="shared" si="73"/>
        <v>12916780149.729996</v>
      </c>
      <c r="G1215" s="33">
        <f t="shared" si="74"/>
        <v>85.573646187310132</v>
      </c>
      <c r="H1215" s="33">
        <f t="shared" si="75"/>
        <v>85.513335248693267</v>
      </c>
      <c r="I1215" s="33">
        <f t="shared" si="76"/>
        <v>85.513335248693267</v>
      </c>
    </row>
    <row r="1216" spans="1:9" x14ac:dyDescent="0.25">
      <c r="A1216" s="31" t="s">
        <v>21</v>
      </c>
      <c r="B1216" s="32">
        <v>167270000000</v>
      </c>
      <c r="C1216" s="32">
        <v>152893407701.19</v>
      </c>
      <c r="D1216" s="32">
        <v>150025181387.34</v>
      </c>
      <c r="E1216" s="32">
        <v>150025164788.92999</v>
      </c>
      <c r="F1216" s="32">
        <f t="shared" si="73"/>
        <v>14376592298.809998</v>
      </c>
      <c r="G1216" s="33">
        <f t="shared" si="74"/>
        <v>91.405157948938836</v>
      </c>
      <c r="H1216" s="33">
        <f t="shared" si="75"/>
        <v>89.690429477694749</v>
      </c>
      <c r="I1216" s="33">
        <f t="shared" si="76"/>
        <v>89.690419554570454</v>
      </c>
    </row>
    <row r="1217" spans="1:9" x14ac:dyDescent="0.25">
      <c r="A1217" s="31" t="s">
        <v>73</v>
      </c>
      <c r="B1217" s="32">
        <v>2080463681</v>
      </c>
      <c r="C1217" s="32">
        <v>1785733517</v>
      </c>
      <c r="D1217" s="32">
        <v>1785733517</v>
      </c>
      <c r="E1217" s="32">
        <v>1785733517</v>
      </c>
      <c r="F1217" s="32">
        <f t="shared" si="73"/>
        <v>294730164</v>
      </c>
      <c r="G1217" s="33">
        <f t="shared" si="74"/>
        <v>85.83343863718234</v>
      </c>
      <c r="H1217" s="33">
        <f t="shared" si="75"/>
        <v>85.83343863718234</v>
      </c>
      <c r="I1217" s="33">
        <f t="shared" si="76"/>
        <v>85.83343863718234</v>
      </c>
    </row>
    <row r="1218" spans="1:9" x14ac:dyDescent="0.25">
      <c r="A1218" s="31" t="s">
        <v>74</v>
      </c>
      <c r="B1218" s="32">
        <v>753844030</v>
      </c>
      <c r="C1218" s="32">
        <v>577674324.66999996</v>
      </c>
      <c r="D1218" s="32">
        <v>577674324.66999996</v>
      </c>
      <c r="E1218" s="32">
        <v>563534924.66999996</v>
      </c>
      <c r="F1218" s="32">
        <f t="shared" si="73"/>
        <v>176169705.33000004</v>
      </c>
      <c r="G1218" s="33">
        <f t="shared" si="74"/>
        <v>76.630483452923272</v>
      </c>
      <c r="H1218" s="33">
        <f t="shared" si="75"/>
        <v>76.630483452923272</v>
      </c>
      <c r="I1218" s="33">
        <f t="shared" si="76"/>
        <v>74.754843474717177</v>
      </c>
    </row>
    <row r="1219" spans="1:9" x14ac:dyDescent="0.25">
      <c r="A1219" s="31" t="s">
        <v>75</v>
      </c>
      <c r="B1219" s="32">
        <v>14000000</v>
      </c>
      <c r="C1219" s="32">
        <v>0</v>
      </c>
      <c r="D1219" s="32">
        <v>0</v>
      </c>
      <c r="E1219" s="32">
        <v>0</v>
      </c>
      <c r="F1219" s="32">
        <f t="shared" si="73"/>
        <v>14000000</v>
      </c>
      <c r="G1219" s="33">
        <f t="shared" si="74"/>
        <v>0</v>
      </c>
      <c r="H1219" s="33">
        <f t="shared" si="75"/>
        <v>0</v>
      </c>
      <c r="I1219" s="33">
        <f t="shared" si="76"/>
        <v>0</v>
      </c>
    </row>
    <row r="1220" spans="1:9" x14ac:dyDescent="0.25">
      <c r="A1220" s="28" t="s">
        <v>22</v>
      </c>
      <c r="B1220" s="29">
        <v>718605372770</v>
      </c>
      <c r="C1220" s="29">
        <v>642202899682.82007</v>
      </c>
      <c r="D1220" s="29">
        <v>467808733818.30005</v>
      </c>
      <c r="E1220" s="29">
        <v>426520287690.88995</v>
      </c>
      <c r="F1220" s="29">
        <f t="shared" si="73"/>
        <v>76402473087.179932</v>
      </c>
      <c r="G1220" s="30">
        <f t="shared" si="74"/>
        <v>89.367951314826357</v>
      </c>
      <c r="H1220" s="30">
        <f t="shared" si="75"/>
        <v>65.099531891202403</v>
      </c>
      <c r="I1220" s="30">
        <f t="shared" si="76"/>
        <v>59.353896290364069</v>
      </c>
    </row>
    <row r="1221" spans="1:9" x14ac:dyDescent="0.25">
      <c r="A1221" s="31" t="s">
        <v>67</v>
      </c>
      <c r="B1221" s="32">
        <v>44334621886</v>
      </c>
      <c r="C1221" s="32">
        <v>38730407468.550003</v>
      </c>
      <c r="D1221" s="32">
        <v>20013495113.82</v>
      </c>
      <c r="E1221" s="32">
        <v>14682385603.73</v>
      </c>
      <c r="F1221" s="32">
        <f t="shared" si="73"/>
        <v>5604214417.4499969</v>
      </c>
      <c r="G1221" s="33">
        <f t="shared" si="74"/>
        <v>87.359282251554077</v>
      </c>
      <c r="H1221" s="33">
        <f t="shared" si="75"/>
        <v>45.141910007221391</v>
      </c>
      <c r="I1221" s="33">
        <f t="shared" si="76"/>
        <v>33.117200461263899</v>
      </c>
    </row>
    <row r="1222" spans="1:9" x14ac:dyDescent="0.25">
      <c r="A1222" s="31" t="s">
        <v>23</v>
      </c>
      <c r="B1222" s="32">
        <v>674270750884</v>
      </c>
      <c r="C1222" s="32">
        <v>603472492214.27002</v>
      </c>
      <c r="D1222" s="32">
        <v>447795238704.48004</v>
      </c>
      <c r="E1222" s="32">
        <v>411837902087.15997</v>
      </c>
      <c r="F1222" s="32">
        <f t="shared" si="73"/>
        <v>70798258669.72998</v>
      </c>
      <c r="G1222" s="33">
        <f t="shared" si="74"/>
        <v>89.500025238094608</v>
      </c>
      <c r="H1222" s="33">
        <f t="shared" si="75"/>
        <v>66.411784600978152</v>
      </c>
      <c r="I1222" s="33">
        <f t="shared" si="76"/>
        <v>61.079010404532831</v>
      </c>
    </row>
    <row r="1223" spans="1:9" x14ac:dyDescent="0.25">
      <c r="A1223" s="28" t="s">
        <v>24</v>
      </c>
      <c r="B1223" s="29">
        <v>10140000000</v>
      </c>
      <c r="C1223" s="29">
        <v>10139884403.5</v>
      </c>
      <c r="D1223" s="29">
        <v>10139884403.5</v>
      </c>
      <c r="E1223" s="29">
        <v>10139884403.5</v>
      </c>
      <c r="F1223" s="29">
        <f t="shared" ref="F1223:F1286" si="77">+B1223-C1223</f>
        <v>115596.5</v>
      </c>
      <c r="G1223" s="30">
        <f t="shared" ref="G1223:G1286" si="78">IFERROR(IF(C1223&gt;0,+C1223/B1223*100,0),0)</f>
        <v>99.99885999506904</v>
      </c>
      <c r="H1223" s="30">
        <f t="shared" ref="H1223:H1286" si="79">IFERROR(IF(D1223&gt;0,+D1223/B1223*100,0),0)</f>
        <v>99.99885999506904</v>
      </c>
      <c r="I1223" s="30">
        <f t="shared" ref="I1223:I1286" si="80">IFERROR(IF(E1223&gt;0,+E1223/B1223*100,0),0)</f>
        <v>99.99885999506904</v>
      </c>
    </row>
    <row r="1224" spans="1:9" x14ac:dyDescent="0.25">
      <c r="A1224" s="31" t="s">
        <v>391</v>
      </c>
      <c r="B1224" s="32">
        <v>10140000000</v>
      </c>
      <c r="C1224" s="32">
        <v>10139884403.5</v>
      </c>
      <c r="D1224" s="32">
        <v>10139884403.5</v>
      </c>
      <c r="E1224" s="32">
        <v>10139884403.5</v>
      </c>
      <c r="F1224" s="32">
        <f t="shared" si="77"/>
        <v>115596.5</v>
      </c>
      <c r="G1224" s="33">
        <f t="shared" si="78"/>
        <v>99.99885999506904</v>
      </c>
      <c r="H1224" s="33">
        <f t="shared" si="79"/>
        <v>99.99885999506904</v>
      </c>
      <c r="I1224" s="33">
        <f t="shared" si="80"/>
        <v>99.99885999506904</v>
      </c>
    </row>
    <row r="1225" spans="1:9" x14ac:dyDescent="0.25">
      <c r="A1225" s="28" t="s">
        <v>395</v>
      </c>
      <c r="B1225" s="29">
        <v>16335000000</v>
      </c>
      <c r="C1225" s="29">
        <v>16335000000</v>
      </c>
      <c r="D1225" s="29">
        <v>16335000000</v>
      </c>
      <c r="E1225" s="29">
        <v>16335000000</v>
      </c>
      <c r="F1225" s="29">
        <f t="shared" si="77"/>
        <v>0</v>
      </c>
      <c r="G1225" s="30">
        <f t="shared" si="78"/>
        <v>100</v>
      </c>
      <c r="H1225" s="30">
        <f t="shared" si="79"/>
        <v>100</v>
      </c>
      <c r="I1225" s="30">
        <f t="shared" si="80"/>
        <v>100</v>
      </c>
    </row>
    <row r="1226" spans="1:9" x14ac:dyDescent="0.25">
      <c r="A1226" s="31" t="s">
        <v>396</v>
      </c>
      <c r="B1226" s="32">
        <v>16335000000</v>
      </c>
      <c r="C1226" s="32">
        <v>16335000000</v>
      </c>
      <c r="D1226" s="32">
        <v>16335000000</v>
      </c>
      <c r="E1226" s="32">
        <v>16335000000</v>
      </c>
      <c r="F1226" s="32">
        <f t="shared" si="77"/>
        <v>0</v>
      </c>
      <c r="G1226" s="33">
        <f t="shared" si="78"/>
        <v>100</v>
      </c>
      <c r="H1226" s="33">
        <f t="shared" si="79"/>
        <v>100</v>
      </c>
      <c r="I1226" s="33">
        <f t="shared" si="80"/>
        <v>100</v>
      </c>
    </row>
    <row r="1227" spans="1:9" x14ac:dyDescent="0.25">
      <c r="A1227" s="28" t="s">
        <v>39</v>
      </c>
      <c r="B1227" s="29">
        <v>3840862244</v>
      </c>
      <c r="C1227" s="29">
        <v>3812537609.77</v>
      </c>
      <c r="D1227" s="29">
        <v>3811868722.77</v>
      </c>
      <c r="E1227" s="29">
        <v>3811868722.77</v>
      </c>
      <c r="F1227" s="29">
        <f t="shared" si="77"/>
        <v>28324634.230000019</v>
      </c>
      <c r="G1227" s="30">
        <f t="shared" si="78"/>
        <v>99.262544907090927</v>
      </c>
      <c r="H1227" s="30">
        <f t="shared" si="79"/>
        <v>99.245129885215434</v>
      </c>
      <c r="I1227" s="30">
        <f t="shared" si="80"/>
        <v>99.245129885215434</v>
      </c>
    </row>
    <row r="1228" spans="1:9" x14ac:dyDescent="0.25">
      <c r="A1228" s="31" t="s">
        <v>40</v>
      </c>
      <c r="B1228" s="32">
        <v>3055237300</v>
      </c>
      <c r="C1228" s="32">
        <v>3047769039.77</v>
      </c>
      <c r="D1228" s="32">
        <v>3047100152.77</v>
      </c>
      <c r="E1228" s="32">
        <v>3047100152.77</v>
      </c>
      <c r="F1228" s="32">
        <f t="shared" si="77"/>
        <v>7468260.2300000191</v>
      </c>
      <c r="G1228" s="33">
        <f t="shared" si="78"/>
        <v>99.755558750542889</v>
      </c>
      <c r="H1228" s="33">
        <f t="shared" si="79"/>
        <v>99.733665622961595</v>
      </c>
      <c r="I1228" s="33">
        <f t="shared" si="80"/>
        <v>99.733665622961595</v>
      </c>
    </row>
    <row r="1229" spans="1:9" x14ac:dyDescent="0.25">
      <c r="A1229" s="31" t="s">
        <v>41</v>
      </c>
      <c r="B1229" s="32">
        <v>764217739</v>
      </c>
      <c r="C1229" s="32">
        <v>744890151</v>
      </c>
      <c r="D1229" s="32">
        <v>744890151</v>
      </c>
      <c r="E1229" s="32">
        <v>744890151</v>
      </c>
      <c r="F1229" s="32">
        <f t="shared" si="77"/>
        <v>19327588</v>
      </c>
      <c r="G1229" s="33">
        <f t="shared" si="78"/>
        <v>97.470931775897967</v>
      </c>
      <c r="H1229" s="33">
        <f t="shared" si="79"/>
        <v>97.470931775897967</v>
      </c>
      <c r="I1229" s="33">
        <f t="shared" si="80"/>
        <v>97.470931775897967</v>
      </c>
    </row>
    <row r="1230" spans="1:9" x14ac:dyDescent="0.25">
      <c r="A1230" s="31" t="s">
        <v>313</v>
      </c>
      <c r="B1230" s="32">
        <v>9861665</v>
      </c>
      <c r="C1230" s="32">
        <v>8332879</v>
      </c>
      <c r="D1230" s="32">
        <v>8332879</v>
      </c>
      <c r="E1230" s="32">
        <v>8332879</v>
      </c>
      <c r="F1230" s="32">
        <f t="shared" si="77"/>
        <v>1528786</v>
      </c>
      <c r="G1230" s="33">
        <f t="shared" si="78"/>
        <v>84.497688777706401</v>
      </c>
      <c r="H1230" s="33">
        <f t="shared" si="79"/>
        <v>84.497688777706401</v>
      </c>
      <c r="I1230" s="33">
        <f t="shared" si="80"/>
        <v>84.497688777706401</v>
      </c>
    </row>
    <row r="1231" spans="1:9" x14ac:dyDescent="0.25">
      <c r="A1231" s="31" t="s">
        <v>86</v>
      </c>
      <c r="B1231" s="32">
        <v>11545540</v>
      </c>
      <c r="C1231" s="32">
        <v>11545540</v>
      </c>
      <c r="D1231" s="32">
        <v>11545540</v>
      </c>
      <c r="E1231" s="32">
        <v>11545540</v>
      </c>
      <c r="F1231" s="32">
        <f t="shared" si="77"/>
        <v>0</v>
      </c>
      <c r="G1231" s="33">
        <f t="shared" si="78"/>
        <v>100</v>
      </c>
      <c r="H1231" s="33">
        <f t="shared" si="79"/>
        <v>100</v>
      </c>
      <c r="I1231" s="33">
        <f t="shared" si="80"/>
        <v>100</v>
      </c>
    </row>
    <row r="1232" spans="1:9" x14ac:dyDescent="0.25">
      <c r="A1232" s="25" t="s">
        <v>43</v>
      </c>
      <c r="B1232" s="26">
        <v>231237831289</v>
      </c>
      <c r="C1232" s="26">
        <v>196894931681.03</v>
      </c>
      <c r="D1232" s="26">
        <v>106107492565.55002</v>
      </c>
      <c r="E1232" s="26">
        <v>87173079050.670013</v>
      </c>
      <c r="F1232" s="26">
        <f t="shared" si="77"/>
        <v>34342899607.970001</v>
      </c>
      <c r="G1232" s="27">
        <f t="shared" si="78"/>
        <v>85.148234864282045</v>
      </c>
      <c r="H1232" s="27">
        <f t="shared" si="79"/>
        <v>45.886735736133652</v>
      </c>
      <c r="I1232" s="27">
        <f t="shared" si="80"/>
        <v>37.698450363738921</v>
      </c>
    </row>
    <row r="1233" spans="1:9" x14ac:dyDescent="0.25">
      <c r="A1233" s="31" t="s">
        <v>440</v>
      </c>
      <c r="B1233" s="32">
        <v>39783695289</v>
      </c>
      <c r="C1233" s="32">
        <v>39783695289</v>
      </c>
      <c r="D1233" s="32">
        <v>35497885286.879997</v>
      </c>
      <c r="E1233" s="32">
        <v>35497885286.879997</v>
      </c>
      <c r="F1233" s="32">
        <f t="shared" si="77"/>
        <v>0</v>
      </c>
      <c r="G1233" s="33">
        <f t="shared" si="78"/>
        <v>100</v>
      </c>
      <c r="H1233" s="33">
        <f t="shared" si="79"/>
        <v>89.227219917640454</v>
      </c>
      <c r="I1233" s="33">
        <f t="shared" si="80"/>
        <v>89.227219917640454</v>
      </c>
    </row>
    <row r="1234" spans="1:9" x14ac:dyDescent="0.25">
      <c r="A1234" s="31" t="s">
        <v>441</v>
      </c>
      <c r="B1234" s="32">
        <v>118169600800</v>
      </c>
      <c r="C1234" s="32">
        <v>92801620417.789993</v>
      </c>
      <c r="D1234" s="32">
        <v>39235913700.279999</v>
      </c>
      <c r="E1234" s="32">
        <v>27422438647.279999</v>
      </c>
      <c r="F1234" s="32">
        <f t="shared" si="77"/>
        <v>25367980382.210007</v>
      </c>
      <c r="G1234" s="33">
        <f t="shared" si="78"/>
        <v>78.532566573407593</v>
      </c>
      <c r="H1234" s="33">
        <f t="shared" si="79"/>
        <v>33.20305174482742</v>
      </c>
      <c r="I1234" s="33">
        <f t="shared" si="80"/>
        <v>23.206000918706664</v>
      </c>
    </row>
    <row r="1235" spans="1:9" x14ac:dyDescent="0.25">
      <c r="A1235" s="31" t="s">
        <v>442</v>
      </c>
      <c r="B1235" s="32">
        <v>3000000000</v>
      </c>
      <c r="C1235" s="32">
        <v>2999965400.2199998</v>
      </c>
      <c r="D1235" s="32">
        <v>2682096056.2199998</v>
      </c>
      <c r="E1235" s="32">
        <v>1262102156.22</v>
      </c>
      <c r="F1235" s="32">
        <f t="shared" si="77"/>
        <v>34599.780000209808</v>
      </c>
      <c r="G1235" s="33">
        <f t="shared" si="78"/>
        <v>99.998846673999992</v>
      </c>
      <c r="H1235" s="33">
        <f t="shared" si="79"/>
        <v>89.40320187399999</v>
      </c>
      <c r="I1235" s="33">
        <f t="shared" si="80"/>
        <v>42.070071874000007</v>
      </c>
    </row>
    <row r="1236" spans="1:9" x14ac:dyDescent="0.25">
      <c r="A1236" s="31" t="s">
        <v>443</v>
      </c>
      <c r="B1236" s="32">
        <v>6900000000</v>
      </c>
      <c r="C1236" s="32">
        <v>6897228692</v>
      </c>
      <c r="D1236" s="32">
        <v>1684790026</v>
      </c>
      <c r="E1236" s="32">
        <v>286640026</v>
      </c>
      <c r="F1236" s="32">
        <f t="shared" si="77"/>
        <v>2771308</v>
      </c>
      <c r="G1236" s="33">
        <f t="shared" si="78"/>
        <v>99.959836115942025</v>
      </c>
      <c r="H1236" s="33">
        <f t="shared" si="79"/>
        <v>24.417246753623189</v>
      </c>
      <c r="I1236" s="33">
        <f t="shared" si="80"/>
        <v>4.1542032753623195</v>
      </c>
    </row>
    <row r="1237" spans="1:9" x14ac:dyDescent="0.25">
      <c r="A1237" s="31" t="s">
        <v>444</v>
      </c>
      <c r="B1237" s="32">
        <v>800000000</v>
      </c>
      <c r="C1237" s="32">
        <v>0</v>
      </c>
      <c r="D1237" s="32">
        <v>0</v>
      </c>
      <c r="E1237" s="32">
        <v>0</v>
      </c>
      <c r="F1237" s="32">
        <f t="shared" si="77"/>
        <v>800000000</v>
      </c>
      <c r="G1237" s="33">
        <f t="shared" si="78"/>
        <v>0</v>
      </c>
      <c r="H1237" s="33">
        <f t="shared" si="79"/>
        <v>0</v>
      </c>
      <c r="I1237" s="33">
        <f t="shared" si="80"/>
        <v>0</v>
      </c>
    </row>
    <row r="1238" spans="1:9" x14ac:dyDescent="0.25">
      <c r="A1238" s="31" t="s">
        <v>445</v>
      </c>
      <c r="B1238" s="32">
        <v>3500136000</v>
      </c>
      <c r="C1238" s="32">
        <v>3500135616.96</v>
      </c>
      <c r="D1238" s="32">
        <v>999999616.96000004</v>
      </c>
      <c r="E1238" s="32">
        <v>423252156.95999998</v>
      </c>
      <c r="F1238" s="32">
        <f t="shared" si="77"/>
        <v>383.03999996185303</v>
      </c>
      <c r="G1238" s="33">
        <f t="shared" si="78"/>
        <v>99.99998905642525</v>
      </c>
      <c r="H1238" s="33">
        <f t="shared" si="79"/>
        <v>28.570307466909856</v>
      </c>
      <c r="I1238" s="33">
        <f t="shared" si="80"/>
        <v>12.092448892271614</v>
      </c>
    </row>
    <row r="1239" spans="1:9" x14ac:dyDescent="0.25">
      <c r="A1239" s="31" t="s">
        <v>446</v>
      </c>
      <c r="B1239" s="32">
        <v>28478399200</v>
      </c>
      <c r="C1239" s="32">
        <v>23742071526.490002</v>
      </c>
      <c r="D1239" s="32">
        <v>10826198654.790001</v>
      </c>
      <c r="E1239" s="32">
        <v>10153591271.07</v>
      </c>
      <c r="F1239" s="32">
        <f t="shared" si="77"/>
        <v>4736327673.5099983</v>
      </c>
      <c r="G1239" s="33">
        <f t="shared" si="78"/>
        <v>83.368701168041781</v>
      </c>
      <c r="H1239" s="33">
        <f t="shared" si="79"/>
        <v>38.015474741958108</v>
      </c>
      <c r="I1239" s="33">
        <f t="shared" si="80"/>
        <v>35.653658759969908</v>
      </c>
    </row>
    <row r="1240" spans="1:9" x14ac:dyDescent="0.25">
      <c r="A1240" s="31" t="s">
        <v>447</v>
      </c>
      <c r="B1240" s="32">
        <v>3106000000</v>
      </c>
      <c r="C1240" s="32">
        <v>3105603421.6100001</v>
      </c>
      <c r="D1240" s="32">
        <v>2856645597.9400001</v>
      </c>
      <c r="E1240" s="32">
        <v>2391150458.7800002</v>
      </c>
      <c r="F1240" s="32">
        <f t="shared" si="77"/>
        <v>396578.38999986649</v>
      </c>
      <c r="G1240" s="33">
        <f t="shared" si="78"/>
        <v>99.987231861236324</v>
      </c>
      <c r="H1240" s="33">
        <f t="shared" si="79"/>
        <v>91.971847969736004</v>
      </c>
      <c r="I1240" s="33">
        <f t="shared" si="80"/>
        <v>76.984882768190616</v>
      </c>
    </row>
    <row r="1241" spans="1:9" x14ac:dyDescent="0.25">
      <c r="A1241" s="31" t="s">
        <v>448</v>
      </c>
      <c r="B1241" s="32">
        <v>3500000000</v>
      </c>
      <c r="C1241" s="32">
        <v>3499998305.3200002</v>
      </c>
      <c r="D1241" s="32">
        <v>1377889941.8399999</v>
      </c>
      <c r="E1241" s="32">
        <v>1377889941.8399999</v>
      </c>
      <c r="F1241" s="32">
        <f t="shared" si="77"/>
        <v>1694.6799998283386</v>
      </c>
      <c r="G1241" s="33">
        <f t="shared" si="78"/>
        <v>99.999951580571434</v>
      </c>
      <c r="H1241" s="33">
        <f t="shared" si="79"/>
        <v>39.368284052571425</v>
      </c>
      <c r="I1241" s="33">
        <f t="shared" si="80"/>
        <v>39.368284052571425</v>
      </c>
    </row>
    <row r="1242" spans="1:9" x14ac:dyDescent="0.25">
      <c r="A1242" s="31" t="s">
        <v>449</v>
      </c>
      <c r="B1242" s="32">
        <v>500000000</v>
      </c>
      <c r="C1242" s="32">
        <v>495942696.31</v>
      </c>
      <c r="D1242" s="32">
        <v>308444130.31</v>
      </c>
      <c r="E1242" s="32">
        <v>308444130.31</v>
      </c>
      <c r="F1242" s="32">
        <f t="shared" si="77"/>
        <v>4057303.6899999976</v>
      </c>
      <c r="G1242" s="33">
        <f t="shared" si="78"/>
        <v>99.188539261999992</v>
      </c>
      <c r="H1242" s="33">
        <f t="shared" si="79"/>
        <v>61.688826062000004</v>
      </c>
      <c r="I1242" s="33">
        <f t="shared" si="80"/>
        <v>61.688826062000004</v>
      </c>
    </row>
    <row r="1243" spans="1:9" x14ac:dyDescent="0.25">
      <c r="A1243" s="31" t="s">
        <v>450</v>
      </c>
      <c r="B1243" s="32">
        <v>1500000000</v>
      </c>
      <c r="C1243" s="32">
        <v>900000000</v>
      </c>
      <c r="D1243" s="32">
        <v>745439847</v>
      </c>
      <c r="E1243" s="32">
        <v>726846567</v>
      </c>
      <c r="F1243" s="32">
        <f t="shared" si="77"/>
        <v>600000000</v>
      </c>
      <c r="G1243" s="33">
        <f t="shared" si="78"/>
        <v>60</v>
      </c>
      <c r="H1243" s="33">
        <f t="shared" si="79"/>
        <v>49.6959898</v>
      </c>
      <c r="I1243" s="33">
        <f t="shared" si="80"/>
        <v>48.456437800000003</v>
      </c>
    </row>
    <row r="1244" spans="1:9" x14ac:dyDescent="0.25">
      <c r="A1244" s="31" t="s">
        <v>451</v>
      </c>
      <c r="B1244" s="32">
        <v>15000000000</v>
      </c>
      <c r="C1244" s="32">
        <v>13044661888.35</v>
      </c>
      <c r="D1244" s="32">
        <v>6691350272.3500004</v>
      </c>
      <c r="E1244" s="32">
        <v>4269748973.3499999</v>
      </c>
      <c r="F1244" s="32">
        <f t="shared" si="77"/>
        <v>1955338111.6499996</v>
      </c>
      <c r="G1244" s="33">
        <f t="shared" si="78"/>
        <v>86.964412589000005</v>
      </c>
      <c r="H1244" s="33">
        <f t="shared" si="79"/>
        <v>44.609001815666673</v>
      </c>
      <c r="I1244" s="33">
        <f t="shared" si="80"/>
        <v>28.464993155666669</v>
      </c>
    </row>
    <row r="1245" spans="1:9" x14ac:dyDescent="0.25">
      <c r="A1245" s="31" t="s">
        <v>452</v>
      </c>
      <c r="B1245" s="32">
        <v>5000000000</v>
      </c>
      <c r="C1245" s="32">
        <v>4998021970.8800001</v>
      </c>
      <c r="D1245" s="32">
        <v>2158906078.8800001</v>
      </c>
      <c r="E1245" s="32">
        <v>2011156078.8800001</v>
      </c>
      <c r="F1245" s="32">
        <f t="shared" si="77"/>
        <v>1978029.1199998856</v>
      </c>
      <c r="G1245" s="33">
        <f t="shared" si="78"/>
        <v>99.9604394176</v>
      </c>
      <c r="H1245" s="33">
        <f t="shared" si="79"/>
        <v>43.178121577600002</v>
      </c>
      <c r="I1245" s="33">
        <f t="shared" si="80"/>
        <v>40.223121577600004</v>
      </c>
    </row>
    <row r="1246" spans="1:9" x14ac:dyDescent="0.25">
      <c r="A1246" s="31" t="s">
        <v>453</v>
      </c>
      <c r="B1246" s="32">
        <v>2000000000</v>
      </c>
      <c r="C1246" s="32">
        <v>1125986456.0999999</v>
      </c>
      <c r="D1246" s="32">
        <v>1041933356.1</v>
      </c>
      <c r="E1246" s="32">
        <v>1041933356.1</v>
      </c>
      <c r="F1246" s="32">
        <f t="shared" si="77"/>
        <v>874013543.9000001</v>
      </c>
      <c r="G1246" s="33">
        <f t="shared" si="78"/>
        <v>56.299322804999996</v>
      </c>
      <c r="H1246" s="33">
        <f t="shared" si="79"/>
        <v>52.096667804999996</v>
      </c>
      <c r="I1246" s="33">
        <f t="shared" si="80"/>
        <v>52.096667804999996</v>
      </c>
    </row>
    <row r="1247" spans="1:9" x14ac:dyDescent="0.25">
      <c r="A1247" s="22" t="s">
        <v>454</v>
      </c>
      <c r="B1247" s="23">
        <v>1368284878474</v>
      </c>
      <c r="C1247" s="23">
        <v>1169200544883.3801</v>
      </c>
      <c r="D1247" s="23">
        <v>936568817746.60999</v>
      </c>
      <c r="E1247" s="23">
        <v>928476253630.81995</v>
      </c>
      <c r="F1247" s="23">
        <f t="shared" si="77"/>
        <v>199084333590.61987</v>
      </c>
      <c r="G1247" s="24">
        <f t="shared" si="78"/>
        <v>85.450081578578022</v>
      </c>
      <c r="H1247" s="24">
        <f t="shared" si="79"/>
        <v>68.448378877879009</v>
      </c>
      <c r="I1247" s="24">
        <f t="shared" si="80"/>
        <v>67.856940337330698</v>
      </c>
    </row>
    <row r="1248" spans="1:9" x14ac:dyDescent="0.25">
      <c r="A1248" s="25" t="s">
        <v>17</v>
      </c>
      <c r="B1248" s="26">
        <v>1348284878474</v>
      </c>
      <c r="C1248" s="26">
        <v>1152752540732.5</v>
      </c>
      <c r="D1248" s="26">
        <v>928715300459.97998</v>
      </c>
      <c r="E1248" s="26">
        <v>920622736344.18994</v>
      </c>
      <c r="F1248" s="26">
        <f t="shared" si="77"/>
        <v>195532337741.5</v>
      </c>
      <c r="G1248" s="27">
        <f t="shared" si="78"/>
        <v>85.497698530684033</v>
      </c>
      <c r="H1248" s="27">
        <f t="shared" si="79"/>
        <v>68.881236842996245</v>
      </c>
      <c r="I1248" s="27">
        <f t="shared" si="80"/>
        <v>68.281025103994224</v>
      </c>
    </row>
    <row r="1249" spans="1:9" x14ac:dyDescent="0.25">
      <c r="A1249" s="28" t="s">
        <v>18</v>
      </c>
      <c r="B1249" s="29">
        <v>107862000000</v>
      </c>
      <c r="C1249" s="29">
        <v>86105234865</v>
      </c>
      <c r="D1249" s="29">
        <v>86046324850</v>
      </c>
      <c r="E1249" s="29">
        <v>84412779593</v>
      </c>
      <c r="F1249" s="29">
        <f t="shared" si="77"/>
        <v>21756765135</v>
      </c>
      <c r="G1249" s="30">
        <f t="shared" si="78"/>
        <v>79.829073135117085</v>
      </c>
      <c r="H1249" s="30">
        <f t="shared" si="79"/>
        <v>79.774457037696308</v>
      </c>
      <c r="I1249" s="30">
        <f t="shared" si="80"/>
        <v>78.259979967921979</v>
      </c>
    </row>
    <row r="1250" spans="1:9" x14ac:dyDescent="0.25">
      <c r="A1250" s="31" t="s">
        <v>19</v>
      </c>
      <c r="B1250" s="32">
        <v>75708000000</v>
      </c>
      <c r="C1250" s="32">
        <v>64333747672</v>
      </c>
      <c r="D1250" s="32">
        <v>64315208733</v>
      </c>
      <c r="E1250" s="32">
        <v>64315208733</v>
      </c>
      <c r="F1250" s="32">
        <f t="shared" si="77"/>
        <v>11374252328</v>
      </c>
      <c r="G1250" s="33">
        <f t="shared" si="78"/>
        <v>84.976155323083418</v>
      </c>
      <c r="H1250" s="33">
        <f t="shared" si="79"/>
        <v>84.951667899033126</v>
      </c>
      <c r="I1250" s="33">
        <f t="shared" si="80"/>
        <v>84.951667899033126</v>
      </c>
    </row>
    <row r="1251" spans="1:9" x14ac:dyDescent="0.25">
      <c r="A1251" s="31" t="s">
        <v>20</v>
      </c>
      <c r="B1251" s="32">
        <v>22010000000</v>
      </c>
      <c r="C1251" s="32">
        <v>17869983115</v>
      </c>
      <c r="D1251" s="32">
        <v>17869983115</v>
      </c>
      <c r="E1251" s="32">
        <v>16236437858</v>
      </c>
      <c r="F1251" s="32">
        <f t="shared" si="77"/>
        <v>4140016885</v>
      </c>
      <c r="G1251" s="33">
        <f t="shared" si="78"/>
        <v>81.190291299409353</v>
      </c>
      <c r="H1251" s="33">
        <f t="shared" si="79"/>
        <v>81.190291299409353</v>
      </c>
      <c r="I1251" s="33">
        <f t="shared" si="80"/>
        <v>73.768459145842797</v>
      </c>
    </row>
    <row r="1252" spans="1:9" x14ac:dyDescent="0.25">
      <c r="A1252" s="31" t="s">
        <v>21</v>
      </c>
      <c r="B1252" s="32">
        <v>5464000000</v>
      </c>
      <c r="C1252" s="32">
        <v>3901504078</v>
      </c>
      <c r="D1252" s="32">
        <v>3861133002</v>
      </c>
      <c r="E1252" s="32">
        <v>3861133002</v>
      </c>
      <c r="F1252" s="32">
        <f t="shared" si="77"/>
        <v>1562495922</v>
      </c>
      <c r="G1252" s="33">
        <f t="shared" si="78"/>
        <v>71.403808162518303</v>
      </c>
      <c r="H1252" s="33">
        <f t="shared" si="79"/>
        <v>70.664952452415804</v>
      </c>
      <c r="I1252" s="33">
        <f t="shared" si="80"/>
        <v>70.664952452415804</v>
      </c>
    </row>
    <row r="1253" spans="1:9" x14ac:dyDescent="0.25">
      <c r="A1253" s="31" t="s">
        <v>278</v>
      </c>
      <c r="B1253" s="32">
        <v>4680000000</v>
      </c>
      <c r="C1253" s="32">
        <v>0</v>
      </c>
      <c r="D1253" s="32">
        <v>0</v>
      </c>
      <c r="E1253" s="32">
        <v>0</v>
      </c>
      <c r="F1253" s="32">
        <f t="shared" si="77"/>
        <v>4680000000</v>
      </c>
      <c r="G1253" s="33">
        <f t="shared" si="78"/>
        <v>0</v>
      </c>
      <c r="H1253" s="33">
        <f t="shared" si="79"/>
        <v>0</v>
      </c>
      <c r="I1253" s="33">
        <f t="shared" si="80"/>
        <v>0</v>
      </c>
    </row>
    <row r="1254" spans="1:9" x14ac:dyDescent="0.25">
      <c r="A1254" s="28" t="s">
        <v>22</v>
      </c>
      <c r="B1254" s="29">
        <v>718522015474</v>
      </c>
      <c r="C1254" s="29">
        <v>672892742031.50012</v>
      </c>
      <c r="D1254" s="29">
        <v>486600269319.66998</v>
      </c>
      <c r="E1254" s="29">
        <v>480141448065.88</v>
      </c>
      <c r="F1254" s="29">
        <f t="shared" si="77"/>
        <v>45629273442.499878</v>
      </c>
      <c r="G1254" s="30">
        <f t="shared" si="78"/>
        <v>93.649565015429786</v>
      </c>
      <c r="H1254" s="30">
        <f t="shared" si="79"/>
        <v>67.722388297130436</v>
      </c>
      <c r="I1254" s="30">
        <f t="shared" si="80"/>
        <v>66.823484559361304</v>
      </c>
    </row>
    <row r="1255" spans="1:9" x14ac:dyDescent="0.25">
      <c r="A1255" s="31" t="s">
        <v>67</v>
      </c>
      <c r="B1255" s="32">
        <v>15820969970</v>
      </c>
      <c r="C1255" s="32">
        <v>14053962098.540001</v>
      </c>
      <c r="D1255" s="32">
        <v>4600224669.3199997</v>
      </c>
      <c r="E1255" s="32">
        <v>4580114159.3199997</v>
      </c>
      <c r="F1255" s="32">
        <f t="shared" si="77"/>
        <v>1767007871.4599991</v>
      </c>
      <c r="G1255" s="33">
        <f t="shared" si="78"/>
        <v>88.831229217863182</v>
      </c>
      <c r="H1255" s="33">
        <f t="shared" si="79"/>
        <v>29.07675495271798</v>
      </c>
      <c r="I1255" s="33">
        <f t="shared" si="80"/>
        <v>28.949641949924011</v>
      </c>
    </row>
    <row r="1256" spans="1:9" x14ac:dyDescent="0.25">
      <c r="A1256" s="31" t="s">
        <v>23</v>
      </c>
      <c r="B1256" s="32">
        <v>702701045504</v>
      </c>
      <c r="C1256" s="32">
        <v>658838779932.96008</v>
      </c>
      <c r="D1256" s="32">
        <v>482000044650.34998</v>
      </c>
      <c r="E1256" s="32">
        <v>475561333906.56</v>
      </c>
      <c r="F1256" s="32">
        <f t="shared" si="77"/>
        <v>43862265571.039917</v>
      </c>
      <c r="G1256" s="33">
        <f t="shared" si="78"/>
        <v>93.758047486669028</v>
      </c>
      <c r="H1256" s="33">
        <f t="shared" si="79"/>
        <v>68.592475809487922</v>
      </c>
      <c r="I1256" s="33">
        <f t="shared" si="80"/>
        <v>67.676195581219318</v>
      </c>
    </row>
    <row r="1257" spans="1:9" x14ac:dyDescent="0.25">
      <c r="A1257" s="28" t="s">
        <v>24</v>
      </c>
      <c r="B1257" s="29">
        <v>521896168000</v>
      </c>
      <c r="C1257" s="29">
        <v>393753397431</v>
      </c>
      <c r="D1257" s="29">
        <v>356067539885.31</v>
      </c>
      <c r="E1257" s="29">
        <v>356067539885.31</v>
      </c>
      <c r="F1257" s="29">
        <f t="shared" si="77"/>
        <v>128142770569</v>
      </c>
      <c r="G1257" s="30">
        <f t="shared" si="78"/>
        <v>75.446692574872472</v>
      </c>
      <c r="H1257" s="30">
        <f t="shared" si="79"/>
        <v>68.225743302508789</v>
      </c>
      <c r="I1257" s="30">
        <f t="shared" si="80"/>
        <v>68.225743302508789</v>
      </c>
    </row>
    <row r="1258" spans="1:9" x14ac:dyDescent="0.25">
      <c r="A1258" s="31" t="s">
        <v>455</v>
      </c>
      <c r="B1258" s="32">
        <v>337227158000</v>
      </c>
      <c r="C1258" s="32">
        <v>290266998703</v>
      </c>
      <c r="D1258" s="32">
        <v>270266998703</v>
      </c>
      <c r="E1258" s="32">
        <v>270266998703</v>
      </c>
      <c r="F1258" s="32">
        <f t="shared" si="77"/>
        <v>46960159297</v>
      </c>
      <c r="G1258" s="33">
        <f t="shared" si="78"/>
        <v>86.074621161739302</v>
      </c>
      <c r="H1258" s="33">
        <f t="shared" si="79"/>
        <v>80.143900718399436</v>
      </c>
      <c r="I1258" s="33">
        <f t="shared" si="80"/>
        <v>80.143900718399436</v>
      </c>
    </row>
    <row r="1259" spans="1:9" x14ac:dyDescent="0.25">
      <c r="A1259" s="31" t="s">
        <v>151</v>
      </c>
      <c r="B1259" s="32">
        <v>81010010000</v>
      </c>
      <c r="C1259" s="32">
        <v>0</v>
      </c>
      <c r="D1259" s="32">
        <v>0</v>
      </c>
      <c r="E1259" s="32">
        <v>0</v>
      </c>
      <c r="F1259" s="32">
        <f t="shared" si="77"/>
        <v>81010010000</v>
      </c>
      <c r="G1259" s="33">
        <f t="shared" si="78"/>
        <v>0</v>
      </c>
      <c r="H1259" s="33">
        <f t="shared" si="79"/>
        <v>0</v>
      </c>
      <c r="I1259" s="33">
        <f t="shared" si="80"/>
        <v>0</v>
      </c>
    </row>
    <row r="1260" spans="1:9" x14ac:dyDescent="0.25">
      <c r="A1260" s="31" t="s">
        <v>33</v>
      </c>
      <c r="B1260" s="32">
        <v>360000000</v>
      </c>
      <c r="C1260" s="32">
        <v>187398728</v>
      </c>
      <c r="D1260" s="32">
        <v>178981799</v>
      </c>
      <c r="E1260" s="32">
        <v>178981799</v>
      </c>
      <c r="F1260" s="32">
        <f t="shared" si="77"/>
        <v>172601272</v>
      </c>
      <c r="G1260" s="33">
        <f t="shared" si="78"/>
        <v>52.055202222222221</v>
      </c>
      <c r="H1260" s="33">
        <f t="shared" si="79"/>
        <v>49.717166388888892</v>
      </c>
      <c r="I1260" s="33">
        <f t="shared" si="80"/>
        <v>49.717166388888892</v>
      </c>
    </row>
    <row r="1261" spans="1:9" x14ac:dyDescent="0.25">
      <c r="A1261" s="31" t="s">
        <v>456</v>
      </c>
      <c r="B1261" s="32">
        <v>103299000000</v>
      </c>
      <c r="C1261" s="32">
        <v>103299000000</v>
      </c>
      <c r="D1261" s="32">
        <v>85621559383.309998</v>
      </c>
      <c r="E1261" s="32">
        <v>85621559383.309998</v>
      </c>
      <c r="F1261" s="32">
        <f t="shared" si="77"/>
        <v>0</v>
      </c>
      <c r="G1261" s="33">
        <f t="shared" si="78"/>
        <v>100</v>
      </c>
      <c r="H1261" s="33">
        <f t="shared" si="79"/>
        <v>82.887113508659326</v>
      </c>
      <c r="I1261" s="33">
        <f t="shared" si="80"/>
        <v>82.887113508659326</v>
      </c>
    </row>
    <row r="1262" spans="1:9" x14ac:dyDescent="0.25">
      <c r="A1262" s="28" t="s">
        <v>39</v>
      </c>
      <c r="B1262" s="29">
        <v>4695000</v>
      </c>
      <c r="C1262" s="29">
        <v>1166405</v>
      </c>
      <c r="D1262" s="29">
        <v>1166405</v>
      </c>
      <c r="E1262" s="29">
        <v>968800</v>
      </c>
      <c r="F1262" s="29">
        <f t="shared" si="77"/>
        <v>3528595</v>
      </c>
      <c r="G1262" s="30">
        <f t="shared" si="78"/>
        <v>24.843556975505855</v>
      </c>
      <c r="H1262" s="30">
        <f t="shared" si="79"/>
        <v>24.843556975505855</v>
      </c>
      <c r="I1262" s="30">
        <f t="shared" si="80"/>
        <v>20.63471778487753</v>
      </c>
    </row>
    <row r="1263" spans="1:9" x14ac:dyDescent="0.25">
      <c r="A1263" s="31" t="s">
        <v>40</v>
      </c>
      <c r="B1263" s="32">
        <v>4695000</v>
      </c>
      <c r="C1263" s="32">
        <v>1166405</v>
      </c>
      <c r="D1263" s="32">
        <v>1166405</v>
      </c>
      <c r="E1263" s="32">
        <v>968800</v>
      </c>
      <c r="F1263" s="32">
        <f t="shared" si="77"/>
        <v>3528595</v>
      </c>
      <c r="G1263" s="33">
        <f t="shared" si="78"/>
        <v>24.843556975505855</v>
      </c>
      <c r="H1263" s="33">
        <f t="shared" si="79"/>
        <v>24.843556975505855</v>
      </c>
      <c r="I1263" s="33">
        <f t="shared" si="80"/>
        <v>20.63471778487753</v>
      </c>
    </row>
    <row r="1264" spans="1:9" x14ac:dyDescent="0.25">
      <c r="A1264" s="25" t="s">
        <v>43</v>
      </c>
      <c r="B1264" s="26">
        <v>20000000000</v>
      </c>
      <c r="C1264" s="26">
        <v>16448004150.879999</v>
      </c>
      <c r="D1264" s="26">
        <v>7853517286.6300001</v>
      </c>
      <c r="E1264" s="26">
        <v>7853517286.6300001</v>
      </c>
      <c r="F1264" s="26">
        <f t="shared" si="77"/>
        <v>3551995849.1200008</v>
      </c>
      <c r="G1264" s="27">
        <f t="shared" si="78"/>
        <v>82.240020754400007</v>
      </c>
      <c r="H1264" s="27">
        <f t="shared" si="79"/>
        <v>39.267586433150001</v>
      </c>
      <c r="I1264" s="27">
        <f t="shared" si="80"/>
        <v>39.267586433150001</v>
      </c>
    </row>
    <row r="1265" spans="1:9" x14ac:dyDescent="0.25">
      <c r="A1265" s="31" t="s">
        <v>457</v>
      </c>
      <c r="B1265" s="32">
        <v>11000000000</v>
      </c>
      <c r="C1265" s="32">
        <v>8606178959.0799999</v>
      </c>
      <c r="D1265" s="32">
        <v>4265938719.3099999</v>
      </c>
      <c r="E1265" s="32">
        <v>4265938719.3099999</v>
      </c>
      <c r="F1265" s="32">
        <f t="shared" si="77"/>
        <v>2393821040.9200001</v>
      </c>
      <c r="G1265" s="33">
        <f t="shared" si="78"/>
        <v>78.237990537090909</v>
      </c>
      <c r="H1265" s="33">
        <f t="shared" si="79"/>
        <v>38.781261084636363</v>
      </c>
      <c r="I1265" s="33">
        <f t="shared" si="80"/>
        <v>38.781261084636363</v>
      </c>
    </row>
    <row r="1266" spans="1:9" x14ac:dyDescent="0.25">
      <c r="A1266" s="31" t="s">
        <v>458</v>
      </c>
      <c r="B1266" s="32">
        <v>2000000000</v>
      </c>
      <c r="C1266" s="32">
        <v>1138290236.8</v>
      </c>
      <c r="D1266" s="32">
        <v>0</v>
      </c>
      <c r="E1266" s="32">
        <v>0</v>
      </c>
      <c r="F1266" s="32">
        <f t="shared" si="77"/>
        <v>861709763.20000005</v>
      </c>
      <c r="G1266" s="33">
        <f t="shared" si="78"/>
        <v>56.914511839999996</v>
      </c>
      <c r="H1266" s="33">
        <f t="shared" si="79"/>
        <v>0</v>
      </c>
      <c r="I1266" s="33">
        <f t="shared" si="80"/>
        <v>0</v>
      </c>
    </row>
    <row r="1267" spans="1:9" x14ac:dyDescent="0.25">
      <c r="A1267" s="31" t="s">
        <v>459</v>
      </c>
      <c r="B1267" s="32">
        <v>7000000000</v>
      </c>
      <c r="C1267" s="32">
        <v>6703534955</v>
      </c>
      <c r="D1267" s="32">
        <v>3587578567.3200002</v>
      </c>
      <c r="E1267" s="32">
        <v>3587578567.3200002</v>
      </c>
      <c r="F1267" s="32">
        <f t="shared" si="77"/>
        <v>296465045</v>
      </c>
      <c r="G1267" s="33">
        <f t="shared" si="78"/>
        <v>95.764785071428577</v>
      </c>
      <c r="H1267" s="33">
        <f t="shared" si="79"/>
        <v>51.251122390285722</v>
      </c>
      <c r="I1267" s="33">
        <f t="shared" si="80"/>
        <v>51.251122390285722</v>
      </c>
    </row>
    <row r="1268" spans="1:9" x14ac:dyDescent="0.25">
      <c r="A1268" s="22" t="s">
        <v>460</v>
      </c>
      <c r="B1268" s="23">
        <v>210997753171</v>
      </c>
      <c r="C1268" s="23">
        <v>178821267084.73999</v>
      </c>
      <c r="D1268" s="23">
        <v>107335688028.22</v>
      </c>
      <c r="E1268" s="23">
        <v>107247745258.22</v>
      </c>
      <c r="F1268" s="23">
        <f t="shared" si="77"/>
        <v>32176486086.26001</v>
      </c>
      <c r="G1268" s="24">
        <f t="shared" si="78"/>
        <v>84.750318141926812</v>
      </c>
      <c r="H1268" s="24">
        <f t="shared" si="79"/>
        <v>50.870536019988513</v>
      </c>
      <c r="I1268" s="24">
        <f t="shared" si="80"/>
        <v>50.828856538250747</v>
      </c>
    </row>
    <row r="1269" spans="1:9" x14ac:dyDescent="0.25">
      <c r="A1269" s="25" t="s">
        <v>17</v>
      </c>
      <c r="B1269" s="26">
        <v>119492753171</v>
      </c>
      <c r="C1269" s="26">
        <v>95814450677.809998</v>
      </c>
      <c r="D1269" s="26">
        <v>79287739880.880005</v>
      </c>
      <c r="E1269" s="26">
        <v>79282971880.880005</v>
      </c>
      <c r="F1269" s="26">
        <f t="shared" si="77"/>
        <v>23678302493.190002</v>
      </c>
      <c r="G1269" s="27">
        <f t="shared" si="78"/>
        <v>80.184319245448137</v>
      </c>
      <c r="H1269" s="27">
        <f t="shared" si="79"/>
        <v>66.353596997983104</v>
      </c>
      <c r="I1269" s="27">
        <f t="shared" si="80"/>
        <v>66.349606797846704</v>
      </c>
    </row>
    <row r="1270" spans="1:9" x14ac:dyDescent="0.25">
      <c r="A1270" s="28" t="s">
        <v>18</v>
      </c>
      <c r="B1270" s="29">
        <v>24674182784</v>
      </c>
      <c r="C1270" s="29">
        <v>22616149407</v>
      </c>
      <c r="D1270" s="29">
        <v>22616149407</v>
      </c>
      <c r="E1270" s="29">
        <v>22616149407</v>
      </c>
      <c r="F1270" s="29">
        <f t="shared" si="77"/>
        <v>2058033377</v>
      </c>
      <c r="G1270" s="30">
        <f t="shared" si="78"/>
        <v>91.659162959858861</v>
      </c>
      <c r="H1270" s="30">
        <f t="shared" si="79"/>
        <v>91.659162959858861</v>
      </c>
      <c r="I1270" s="30">
        <f t="shared" si="80"/>
        <v>91.659162959858861</v>
      </c>
    </row>
    <row r="1271" spans="1:9" x14ac:dyDescent="0.25">
      <c r="A1271" s="31" t="s">
        <v>19</v>
      </c>
      <c r="B1271" s="32">
        <v>16518012359</v>
      </c>
      <c r="C1271" s="32">
        <v>15194913859</v>
      </c>
      <c r="D1271" s="32">
        <v>15194913859</v>
      </c>
      <c r="E1271" s="32">
        <v>15194913859</v>
      </c>
      <c r="F1271" s="32">
        <f t="shared" si="77"/>
        <v>1323098500</v>
      </c>
      <c r="G1271" s="33">
        <f t="shared" si="78"/>
        <v>91.989965431409203</v>
      </c>
      <c r="H1271" s="33">
        <f t="shared" si="79"/>
        <v>91.989965431409203</v>
      </c>
      <c r="I1271" s="33">
        <f t="shared" si="80"/>
        <v>91.989965431409203</v>
      </c>
    </row>
    <row r="1272" spans="1:9" x14ac:dyDescent="0.25">
      <c r="A1272" s="31" t="s">
        <v>20</v>
      </c>
      <c r="B1272" s="32">
        <v>4958370985</v>
      </c>
      <c r="C1272" s="32">
        <v>4528811657</v>
      </c>
      <c r="D1272" s="32">
        <v>4528811657</v>
      </c>
      <c r="E1272" s="32">
        <v>4528811657</v>
      </c>
      <c r="F1272" s="32">
        <f t="shared" si="77"/>
        <v>429559328</v>
      </c>
      <c r="G1272" s="33">
        <f t="shared" si="78"/>
        <v>91.336684380827947</v>
      </c>
      <c r="H1272" s="33">
        <f t="shared" si="79"/>
        <v>91.336684380827947</v>
      </c>
      <c r="I1272" s="33">
        <f t="shared" si="80"/>
        <v>91.336684380827947</v>
      </c>
    </row>
    <row r="1273" spans="1:9" x14ac:dyDescent="0.25">
      <c r="A1273" s="31" t="s">
        <v>21</v>
      </c>
      <c r="B1273" s="32">
        <v>3197799440</v>
      </c>
      <c r="C1273" s="32">
        <v>2892423891</v>
      </c>
      <c r="D1273" s="32">
        <v>2892423891</v>
      </c>
      <c r="E1273" s="32">
        <v>2892423891</v>
      </c>
      <c r="F1273" s="32">
        <f t="shared" si="77"/>
        <v>305375549</v>
      </c>
      <c r="G1273" s="33">
        <f t="shared" si="78"/>
        <v>90.450447104962905</v>
      </c>
      <c r="H1273" s="33">
        <f t="shared" si="79"/>
        <v>90.450447104962905</v>
      </c>
      <c r="I1273" s="33">
        <f t="shared" si="80"/>
        <v>90.450447104962905</v>
      </c>
    </row>
    <row r="1274" spans="1:9" x14ac:dyDescent="0.25">
      <c r="A1274" s="28" t="s">
        <v>22</v>
      </c>
      <c r="B1274" s="29">
        <v>41588317216</v>
      </c>
      <c r="C1274" s="29">
        <v>36527965660.299995</v>
      </c>
      <c r="D1274" s="29">
        <v>30044447204.629997</v>
      </c>
      <c r="E1274" s="29">
        <v>30039679204.629997</v>
      </c>
      <c r="F1274" s="29">
        <f t="shared" si="77"/>
        <v>5060351555.7000046</v>
      </c>
      <c r="G1274" s="30">
        <f t="shared" si="78"/>
        <v>87.832276238979034</v>
      </c>
      <c r="H1274" s="30">
        <f t="shared" si="79"/>
        <v>72.242517167949259</v>
      </c>
      <c r="I1274" s="30">
        <f t="shared" si="80"/>
        <v>72.23105240976912</v>
      </c>
    </row>
    <row r="1275" spans="1:9" x14ac:dyDescent="0.25">
      <c r="A1275" s="31" t="s">
        <v>67</v>
      </c>
      <c r="B1275" s="32">
        <v>289731133</v>
      </c>
      <c r="C1275" s="32">
        <v>199842082.16999999</v>
      </c>
      <c r="D1275" s="32">
        <v>170592480.16999999</v>
      </c>
      <c r="E1275" s="32">
        <v>170592480.16999999</v>
      </c>
      <c r="F1275" s="32">
        <f t="shared" si="77"/>
        <v>89889050.830000013</v>
      </c>
      <c r="G1275" s="33">
        <f t="shared" si="78"/>
        <v>68.975011453118498</v>
      </c>
      <c r="H1275" s="33">
        <f t="shared" si="79"/>
        <v>58.879582046848924</v>
      </c>
      <c r="I1275" s="33">
        <f t="shared" si="80"/>
        <v>58.879582046848924</v>
      </c>
    </row>
    <row r="1276" spans="1:9" x14ac:dyDescent="0.25">
      <c r="A1276" s="31" t="s">
        <v>23</v>
      </c>
      <c r="B1276" s="32">
        <v>41298586083</v>
      </c>
      <c r="C1276" s="32">
        <v>36328123578.129997</v>
      </c>
      <c r="D1276" s="32">
        <v>29873854724.459999</v>
      </c>
      <c r="E1276" s="32">
        <v>29869086724.459999</v>
      </c>
      <c r="F1276" s="32">
        <f t="shared" si="77"/>
        <v>4970462504.8700027</v>
      </c>
      <c r="G1276" s="33">
        <f t="shared" si="78"/>
        <v>87.964569792097492</v>
      </c>
      <c r="H1276" s="33">
        <f t="shared" si="79"/>
        <v>72.336265131258727</v>
      </c>
      <c r="I1276" s="33">
        <f t="shared" si="80"/>
        <v>72.324719941817094</v>
      </c>
    </row>
    <row r="1277" spans="1:9" x14ac:dyDescent="0.25">
      <c r="A1277" s="28" t="s">
        <v>24</v>
      </c>
      <c r="B1277" s="29">
        <v>286285156</v>
      </c>
      <c r="C1277" s="29">
        <v>137005866.19999999</v>
      </c>
      <c r="D1277" s="29">
        <v>0</v>
      </c>
      <c r="E1277" s="29">
        <v>0</v>
      </c>
      <c r="F1277" s="29">
        <f t="shared" si="77"/>
        <v>149279289.80000001</v>
      </c>
      <c r="G1277" s="30">
        <f t="shared" si="78"/>
        <v>47.856433813843978</v>
      </c>
      <c r="H1277" s="30">
        <f t="shared" si="79"/>
        <v>0</v>
      </c>
      <c r="I1277" s="30">
        <f t="shared" si="80"/>
        <v>0</v>
      </c>
    </row>
    <row r="1278" spans="1:9" x14ac:dyDescent="0.25">
      <c r="A1278" s="31" t="s">
        <v>461</v>
      </c>
      <c r="B1278" s="32">
        <v>48291840</v>
      </c>
      <c r="C1278" s="32">
        <v>0</v>
      </c>
      <c r="D1278" s="32">
        <v>0</v>
      </c>
      <c r="E1278" s="32">
        <v>0</v>
      </c>
      <c r="F1278" s="32">
        <f t="shared" si="77"/>
        <v>48291840</v>
      </c>
      <c r="G1278" s="33">
        <f t="shared" si="78"/>
        <v>0</v>
      </c>
      <c r="H1278" s="33">
        <f t="shared" si="79"/>
        <v>0</v>
      </c>
      <c r="I1278" s="33">
        <f t="shared" si="80"/>
        <v>0</v>
      </c>
    </row>
    <row r="1279" spans="1:9" x14ac:dyDescent="0.25">
      <c r="A1279" s="31" t="s">
        <v>462</v>
      </c>
      <c r="B1279" s="32">
        <v>145993316</v>
      </c>
      <c r="C1279" s="32">
        <v>137005866.19999999</v>
      </c>
      <c r="D1279" s="32">
        <v>0</v>
      </c>
      <c r="E1279" s="32">
        <v>0</v>
      </c>
      <c r="F1279" s="32">
        <f t="shared" si="77"/>
        <v>8987449.8000000119</v>
      </c>
      <c r="G1279" s="33">
        <f t="shared" si="78"/>
        <v>93.843930635838149</v>
      </c>
      <c r="H1279" s="33">
        <f t="shared" si="79"/>
        <v>0</v>
      </c>
      <c r="I1279" s="33">
        <f t="shared" si="80"/>
        <v>0</v>
      </c>
    </row>
    <row r="1280" spans="1:9" x14ac:dyDescent="0.25">
      <c r="A1280" s="31" t="s">
        <v>33</v>
      </c>
      <c r="B1280" s="32">
        <v>92000000</v>
      </c>
      <c r="C1280" s="32">
        <v>0</v>
      </c>
      <c r="D1280" s="32">
        <v>0</v>
      </c>
      <c r="E1280" s="32">
        <v>0</v>
      </c>
      <c r="F1280" s="32">
        <f t="shared" si="77"/>
        <v>92000000</v>
      </c>
      <c r="G1280" s="33">
        <f t="shared" si="78"/>
        <v>0</v>
      </c>
      <c r="H1280" s="33">
        <f t="shared" si="79"/>
        <v>0</v>
      </c>
      <c r="I1280" s="33">
        <f t="shared" si="80"/>
        <v>0</v>
      </c>
    </row>
    <row r="1281" spans="1:9" x14ac:dyDescent="0.25">
      <c r="A1281" s="28" t="s">
        <v>463</v>
      </c>
      <c r="B1281" s="29">
        <v>51876468015</v>
      </c>
      <c r="C1281" s="29">
        <v>35697735718.309998</v>
      </c>
      <c r="D1281" s="29">
        <v>25791549243.25</v>
      </c>
      <c r="E1281" s="29">
        <v>25791549243.25</v>
      </c>
      <c r="F1281" s="29">
        <f t="shared" si="77"/>
        <v>16178732296.690002</v>
      </c>
      <c r="G1281" s="30">
        <f t="shared" si="78"/>
        <v>68.812964884170697</v>
      </c>
      <c r="H1281" s="30">
        <f t="shared" si="79"/>
        <v>49.717242191184667</v>
      </c>
      <c r="I1281" s="30">
        <f t="shared" si="80"/>
        <v>49.717242191184667</v>
      </c>
    </row>
    <row r="1282" spans="1:9" x14ac:dyDescent="0.25">
      <c r="A1282" s="31" t="s">
        <v>464</v>
      </c>
      <c r="B1282" s="32">
        <v>9627009654</v>
      </c>
      <c r="C1282" s="32">
        <v>6892356186.6099997</v>
      </c>
      <c r="D1282" s="32">
        <v>3530689506.5100002</v>
      </c>
      <c r="E1282" s="32">
        <v>3530689506.5100002</v>
      </c>
      <c r="F1282" s="32">
        <f t="shared" si="77"/>
        <v>2734653467.3900003</v>
      </c>
      <c r="G1282" s="33">
        <f t="shared" si="78"/>
        <v>71.593946971334361</v>
      </c>
      <c r="H1282" s="33">
        <f t="shared" si="79"/>
        <v>36.674830849920326</v>
      </c>
      <c r="I1282" s="33">
        <f t="shared" si="80"/>
        <v>36.674830849920326</v>
      </c>
    </row>
    <row r="1283" spans="1:9" x14ac:dyDescent="0.25">
      <c r="A1283" s="31" t="s">
        <v>465</v>
      </c>
      <c r="B1283" s="32">
        <v>42249458361</v>
      </c>
      <c r="C1283" s="32">
        <v>28805379531.700001</v>
      </c>
      <c r="D1283" s="32">
        <v>22260859736.740002</v>
      </c>
      <c r="E1283" s="32">
        <v>22260859736.740002</v>
      </c>
      <c r="F1283" s="32">
        <f t="shared" si="77"/>
        <v>13444078829.299999</v>
      </c>
      <c r="G1283" s="33">
        <f t="shared" si="78"/>
        <v>68.179287141559954</v>
      </c>
      <c r="H1283" s="33">
        <f t="shared" si="79"/>
        <v>52.689100879193163</v>
      </c>
      <c r="I1283" s="33">
        <f t="shared" si="80"/>
        <v>52.689100879193163</v>
      </c>
    </row>
    <row r="1284" spans="1:9" x14ac:dyDescent="0.25">
      <c r="A1284" s="28" t="s">
        <v>395</v>
      </c>
      <c r="B1284" s="29">
        <v>325000000</v>
      </c>
      <c r="C1284" s="29">
        <v>215277760</v>
      </c>
      <c r="D1284" s="29">
        <v>215277760</v>
      </c>
      <c r="E1284" s="29">
        <v>215277760</v>
      </c>
      <c r="F1284" s="29">
        <f t="shared" si="77"/>
        <v>109722240</v>
      </c>
      <c r="G1284" s="30">
        <f t="shared" si="78"/>
        <v>66.239310769230769</v>
      </c>
      <c r="H1284" s="30">
        <f t="shared" si="79"/>
        <v>66.239310769230769</v>
      </c>
      <c r="I1284" s="30">
        <f t="shared" si="80"/>
        <v>66.239310769230769</v>
      </c>
    </row>
    <row r="1285" spans="1:9" x14ac:dyDescent="0.25">
      <c r="A1285" s="31" t="s">
        <v>396</v>
      </c>
      <c r="B1285" s="32">
        <v>325000000</v>
      </c>
      <c r="C1285" s="32">
        <v>215277760</v>
      </c>
      <c r="D1285" s="32">
        <v>215277760</v>
      </c>
      <c r="E1285" s="32">
        <v>215277760</v>
      </c>
      <c r="F1285" s="32">
        <f t="shared" si="77"/>
        <v>109722240</v>
      </c>
      <c r="G1285" s="33">
        <f t="shared" si="78"/>
        <v>66.239310769230769</v>
      </c>
      <c r="H1285" s="33">
        <f t="shared" si="79"/>
        <v>66.239310769230769</v>
      </c>
      <c r="I1285" s="33">
        <f t="shared" si="80"/>
        <v>66.239310769230769</v>
      </c>
    </row>
    <row r="1286" spans="1:9" x14ac:dyDescent="0.25">
      <c r="A1286" s="28" t="s">
        <v>39</v>
      </c>
      <c r="B1286" s="29">
        <v>742500000</v>
      </c>
      <c r="C1286" s="29">
        <v>620316266</v>
      </c>
      <c r="D1286" s="29">
        <v>620316266</v>
      </c>
      <c r="E1286" s="29">
        <v>620316266</v>
      </c>
      <c r="F1286" s="29">
        <f t="shared" si="77"/>
        <v>122183734</v>
      </c>
      <c r="G1286" s="30">
        <f t="shared" si="78"/>
        <v>83.544278249158239</v>
      </c>
      <c r="H1286" s="30">
        <f t="shared" si="79"/>
        <v>83.544278249158239</v>
      </c>
      <c r="I1286" s="30">
        <f t="shared" si="80"/>
        <v>83.544278249158239</v>
      </c>
    </row>
    <row r="1287" spans="1:9" x14ac:dyDescent="0.25">
      <c r="A1287" s="31" t="s">
        <v>40</v>
      </c>
      <c r="B1287" s="32">
        <v>742000000</v>
      </c>
      <c r="C1287" s="32">
        <v>620316266</v>
      </c>
      <c r="D1287" s="32">
        <v>620316266</v>
      </c>
      <c r="E1287" s="32">
        <v>620316266</v>
      </c>
      <c r="F1287" s="32">
        <f t="shared" ref="F1287:F1350" si="81">+B1287-C1287</f>
        <v>121683734</v>
      </c>
      <c r="G1287" s="33">
        <f t="shared" ref="G1287:G1350" si="82">IFERROR(IF(C1287&gt;0,+C1287/B1287*100,0),0)</f>
        <v>83.600574932614563</v>
      </c>
      <c r="H1287" s="33">
        <f t="shared" ref="H1287:H1350" si="83">IFERROR(IF(D1287&gt;0,+D1287/B1287*100,0),0)</f>
        <v>83.600574932614563</v>
      </c>
      <c r="I1287" s="33">
        <f t="shared" ref="I1287:I1350" si="84">IFERROR(IF(E1287&gt;0,+E1287/B1287*100,0),0)</f>
        <v>83.600574932614563</v>
      </c>
    </row>
    <row r="1288" spans="1:9" x14ac:dyDescent="0.25">
      <c r="A1288" s="31" t="s">
        <v>41</v>
      </c>
      <c r="B1288" s="32">
        <v>500000</v>
      </c>
      <c r="C1288" s="32">
        <v>0</v>
      </c>
      <c r="D1288" s="32">
        <v>0</v>
      </c>
      <c r="E1288" s="32">
        <v>0</v>
      </c>
      <c r="F1288" s="32">
        <f t="shared" si="81"/>
        <v>500000</v>
      </c>
      <c r="G1288" s="33">
        <f t="shared" si="82"/>
        <v>0</v>
      </c>
      <c r="H1288" s="33">
        <f t="shared" si="83"/>
        <v>0</v>
      </c>
      <c r="I1288" s="33">
        <f t="shared" si="84"/>
        <v>0</v>
      </c>
    </row>
    <row r="1289" spans="1:9" x14ac:dyDescent="0.25">
      <c r="A1289" s="25" t="s">
        <v>43</v>
      </c>
      <c r="B1289" s="26">
        <v>91505000000</v>
      </c>
      <c r="C1289" s="26">
        <v>83006816406.930008</v>
      </c>
      <c r="D1289" s="26">
        <v>28047948147.34</v>
      </c>
      <c r="E1289" s="26">
        <v>27964773377.34</v>
      </c>
      <c r="F1289" s="26">
        <f t="shared" si="81"/>
        <v>8498183593.0699921</v>
      </c>
      <c r="G1289" s="27">
        <f t="shared" si="82"/>
        <v>90.712875151008149</v>
      </c>
      <c r="H1289" s="27">
        <f t="shared" si="83"/>
        <v>30.651820280137699</v>
      </c>
      <c r="I1289" s="27">
        <f t="shared" si="84"/>
        <v>30.560923859177098</v>
      </c>
    </row>
    <row r="1290" spans="1:9" x14ac:dyDescent="0.25">
      <c r="A1290" s="31" t="s">
        <v>466</v>
      </c>
      <c r="B1290" s="32">
        <v>36095000000</v>
      </c>
      <c r="C1290" s="32">
        <v>36009360522</v>
      </c>
      <c r="D1290" s="32">
        <v>20158954501.5</v>
      </c>
      <c r="E1290" s="32">
        <v>20158954501.5</v>
      </c>
      <c r="F1290" s="32">
        <f t="shared" si="81"/>
        <v>85639478</v>
      </c>
      <c r="G1290" s="33">
        <f t="shared" si="82"/>
        <v>99.762738667405458</v>
      </c>
      <c r="H1290" s="33">
        <f t="shared" si="83"/>
        <v>55.849714646072869</v>
      </c>
      <c r="I1290" s="33">
        <f t="shared" si="84"/>
        <v>55.849714646072869</v>
      </c>
    </row>
    <row r="1291" spans="1:9" x14ac:dyDescent="0.25">
      <c r="A1291" s="31" t="s">
        <v>467</v>
      </c>
      <c r="B1291" s="32">
        <v>45523480000</v>
      </c>
      <c r="C1291" s="32">
        <v>39073747795.129997</v>
      </c>
      <c r="D1291" s="32">
        <v>5363238543.3599997</v>
      </c>
      <c r="E1291" s="32">
        <v>5359318543.3599997</v>
      </c>
      <c r="F1291" s="32">
        <f t="shared" si="81"/>
        <v>6449732204.8700027</v>
      </c>
      <c r="G1291" s="33">
        <f t="shared" si="82"/>
        <v>85.832075656628177</v>
      </c>
      <c r="H1291" s="33">
        <f t="shared" si="83"/>
        <v>11.78125781104608</v>
      </c>
      <c r="I1291" s="33">
        <f t="shared" si="84"/>
        <v>11.77264687005475</v>
      </c>
    </row>
    <row r="1292" spans="1:9" x14ac:dyDescent="0.25">
      <c r="A1292" s="31" t="s">
        <v>468</v>
      </c>
      <c r="B1292" s="32">
        <v>8056520000</v>
      </c>
      <c r="C1292" s="32">
        <v>6586711473.8000002</v>
      </c>
      <c r="D1292" s="32">
        <v>2035536501.48</v>
      </c>
      <c r="E1292" s="32">
        <v>1956281731.48</v>
      </c>
      <c r="F1292" s="32">
        <f t="shared" si="81"/>
        <v>1469808526.1999998</v>
      </c>
      <c r="G1292" s="33">
        <f t="shared" si="82"/>
        <v>81.756285267088032</v>
      </c>
      <c r="H1292" s="33">
        <f t="shared" si="83"/>
        <v>25.265704069250745</v>
      </c>
      <c r="I1292" s="33">
        <f t="shared" si="84"/>
        <v>24.281969528779175</v>
      </c>
    </row>
    <row r="1293" spans="1:9" x14ac:dyDescent="0.25">
      <c r="A1293" s="31" t="s">
        <v>469</v>
      </c>
      <c r="B1293" s="32">
        <v>1830000000</v>
      </c>
      <c r="C1293" s="32">
        <v>1336996616</v>
      </c>
      <c r="D1293" s="32">
        <v>490218601</v>
      </c>
      <c r="E1293" s="32">
        <v>490218601</v>
      </c>
      <c r="F1293" s="32">
        <f t="shared" si="81"/>
        <v>493003384</v>
      </c>
      <c r="G1293" s="33">
        <f t="shared" si="82"/>
        <v>73.0599243715847</v>
      </c>
      <c r="H1293" s="33">
        <f t="shared" si="83"/>
        <v>26.78790169398907</v>
      </c>
      <c r="I1293" s="33">
        <f t="shared" si="84"/>
        <v>26.78790169398907</v>
      </c>
    </row>
    <row r="1294" spans="1:9" x14ac:dyDescent="0.25">
      <c r="A1294" s="22" t="s">
        <v>470</v>
      </c>
      <c r="B1294" s="23">
        <v>13018000000</v>
      </c>
      <c r="C1294" s="23">
        <v>10641492700.360001</v>
      </c>
      <c r="D1294" s="23">
        <v>10110420911.42</v>
      </c>
      <c r="E1294" s="23">
        <v>10058943698.559999</v>
      </c>
      <c r="F1294" s="23">
        <f t="shared" si="81"/>
        <v>2376507299.6399994</v>
      </c>
      <c r="G1294" s="24">
        <f t="shared" si="82"/>
        <v>81.744451531418036</v>
      </c>
      <c r="H1294" s="24">
        <f t="shared" si="83"/>
        <v>77.664932489015214</v>
      </c>
      <c r="I1294" s="24">
        <f t="shared" si="84"/>
        <v>77.269501448455983</v>
      </c>
    </row>
    <row r="1295" spans="1:9" x14ac:dyDescent="0.25">
      <c r="A1295" s="25" t="s">
        <v>17</v>
      </c>
      <c r="B1295" s="26">
        <v>13018000000</v>
      </c>
      <c r="C1295" s="26">
        <v>10641492700.360001</v>
      </c>
      <c r="D1295" s="26">
        <v>10110420911.42</v>
      </c>
      <c r="E1295" s="26">
        <v>10058943698.559999</v>
      </c>
      <c r="F1295" s="26">
        <f t="shared" si="81"/>
        <v>2376507299.6399994</v>
      </c>
      <c r="G1295" s="27">
        <f t="shared" si="82"/>
        <v>81.744451531418036</v>
      </c>
      <c r="H1295" s="27">
        <f t="shared" si="83"/>
        <v>77.664932489015214</v>
      </c>
      <c r="I1295" s="27">
        <f t="shared" si="84"/>
        <v>77.269501448455983</v>
      </c>
    </row>
    <row r="1296" spans="1:9" x14ac:dyDescent="0.25">
      <c r="A1296" s="28" t="s">
        <v>18</v>
      </c>
      <c r="B1296" s="29">
        <v>7303000000</v>
      </c>
      <c r="C1296" s="29">
        <v>6640185673</v>
      </c>
      <c r="D1296" s="29">
        <v>6640185673</v>
      </c>
      <c r="E1296" s="29">
        <v>6640185673</v>
      </c>
      <c r="F1296" s="29">
        <f t="shared" si="81"/>
        <v>662814327</v>
      </c>
      <c r="G1296" s="30">
        <f t="shared" si="82"/>
        <v>90.924081514446115</v>
      </c>
      <c r="H1296" s="30">
        <f t="shared" si="83"/>
        <v>90.924081514446115</v>
      </c>
      <c r="I1296" s="30">
        <f t="shared" si="84"/>
        <v>90.924081514446115</v>
      </c>
    </row>
    <row r="1297" spans="1:9" x14ac:dyDescent="0.25">
      <c r="A1297" s="31" t="s">
        <v>19</v>
      </c>
      <c r="B1297" s="32">
        <v>4851000000</v>
      </c>
      <c r="C1297" s="32">
        <v>4482322954</v>
      </c>
      <c r="D1297" s="32">
        <v>4482322954</v>
      </c>
      <c r="E1297" s="32">
        <v>4482322954</v>
      </c>
      <c r="F1297" s="32">
        <f t="shared" si="81"/>
        <v>368677046</v>
      </c>
      <c r="G1297" s="33">
        <f t="shared" si="82"/>
        <v>92.399978437435578</v>
      </c>
      <c r="H1297" s="33">
        <f t="shared" si="83"/>
        <v>92.399978437435578</v>
      </c>
      <c r="I1297" s="33">
        <f t="shared" si="84"/>
        <v>92.399978437435578</v>
      </c>
    </row>
    <row r="1298" spans="1:9" x14ac:dyDescent="0.25">
      <c r="A1298" s="31" t="s">
        <v>20</v>
      </c>
      <c r="B1298" s="32">
        <v>1476000000</v>
      </c>
      <c r="C1298" s="32">
        <v>1314636315</v>
      </c>
      <c r="D1298" s="32">
        <v>1314636315</v>
      </c>
      <c r="E1298" s="32">
        <v>1314636315</v>
      </c>
      <c r="F1298" s="32">
        <f t="shared" si="81"/>
        <v>161363685</v>
      </c>
      <c r="G1298" s="33">
        <f t="shared" si="82"/>
        <v>89.067501016260167</v>
      </c>
      <c r="H1298" s="33">
        <f t="shared" si="83"/>
        <v>89.067501016260167</v>
      </c>
      <c r="I1298" s="33">
        <f t="shared" si="84"/>
        <v>89.067501016260167</v>
      </c>
    </row>
    <row r="1299" spans="1:9" x14ac:dyDescent="0.25">
      <c r="A1299" s="31" t="s">
        <v>21</v>
      </c>
      <c r="B1299" s="32">
        <v>976000000</v>
      </c>
      <c r="C1299" s="32">
        <v>843226404</v>
      </c>
      <c r="D1299" s="32">
        <v>843226404</v>
      </c>
      <c r="E1299" s="32">
        <v>843226404</v>
      </c>
      <c r="F1299" s="32">
        <f t="shared" si="81"/>
        <v>132773596</v>
      </c>
      <c r="G1299" s="33">
        <f t="shared" si="82"/>
        <v>86.396147950819667</v>
      </c>
      <c r="H1299" s="33">
        <f t="shared" si="83"/>
        <v>86.396147950819667</v>
      </c>
      <c r="I1299" s="33">
        <f t="shared" si="84"/>
        <v>86.396147950819667</v>
      </c>
    </row>
    <row r="1300" spans="1:9" x14ac:dyDescent="0.25">
      <c r="A1300" s="28" t="s">
        <v>22</v>
      </c>
      <c r="B1300" s="29">
        <v>5700000000</v>
      </c>
      <c r="C1300" s="29">
        <v>3994692769.3599997</v>
      </c>
      <c r="D1300" s="29">
        <v>3463620980.4199996</v>
      </c>
      <c r="E1300" s="29">
        <v>3412143767.5599999</v>
      </c>
      <c r="F1300" s="29">
        <f t="shared" si="81"/>
        <v>1705307230.6400003</v>
      </c>
      <c r="G1300" s="30">
        <f t="shared" si="82"/>
        <v>70.082329287017544</v>
      </c>
      <c r="H1300" s="30">
        <f t="shared" si="83"/>
        <v>60.765280358245612</v>
      </c>
      <c r="I1300" s="30">
        <f t="shared" si="84"/>
        <v>59.862171360701751</v>
      </c>
    </row>
    <row r="1301" spans="1:9" x14ac:dyDescent="0.25">
      <c r="A1301" s="31" t="s">
        <v>67</v>
      </c>
      <c r="B1301" s="32">
        <v>200000000</v>
      </c>
      <c r="C1301" s="32">
        <v>181671299.69999999</v>
      </c>
      <c r="D1301" s="32">
        <v>173628496.69999999</v>
      </c>
      <c r="E1301" s="32">
        <v>173628496.69999999</v>
      </c>
      <c r="F1301" s="32">
        <f t="shared" si="81"/>
        <v>18328700.300000012</v>
      </c>
      <c r="G1301" s="33">
        <f t="shared" si="82"/>
        <v>90.835649849999982</v>
      </c>
      <c r="H1301" s="33">
        <f t="shared" si="83"/>
        <v>86.814248349999986</v>
      </c>
      <c r="I1301" s="33">
        <f t="shared" si="84"/>
        <v>86.814248349999986</v>
      </c>
    </row>
    <row r="1302" spans="1:9" x14ac:dyDescent="0.25">
      <c r="A1302" s="31" t="s">
        <v>23</v>
      </c>
      <c r="B1302" s="32">
        <v>5500000000</v>
      </c>
      <c r="C1302" s="32">
        <v>3813021469.6599998</v>
      </c>
      <c r="D1302" s="32">
        <v>3289992483.7199998</v>
      </c>
      <c r="E1302" s="32">
        <v>3238515270.8600001</v>
      </c>
      <c r="F1302" s="32">
        <f t="shared" si="81"/>
        <v>1686978530.3400002</v>
      </c>
      <c r="G1302" s="33">
        <f t="shared" si="82"/>
        <v>69.327663084727263</v>
      </c>
      <c r="H1302" s="33">
        <f t="shared" si="83"/>
        <v>59.818045158545452</v>
      </c>
      <c r="I1302" s="33">
        <f t="shared" si="84"/>
        <v>58.882095833818184</v>
      </c>
    </row>
    <row r="1303" spans="1:9" x14ac:dyDescent="0.25">
      <c r="A1303" s="28" t="s">
        <v>24</v>
      </c>
      <c r="B1303" s="29">
        <v>14000000</v>
      </c>
      <c r="C1303" s="29">
        <v>6614258</v>
      </c>
      <c r="D1303" s="29">
        <v>6614258</v>
      </c>
      <c r="E1303" s="29">
        <v>6614258</v>
      </c>
      <c r="F1303" s="29">
        <f t="shared" si="81"/>
        <v>7385742</v>
      </c>
      <c r="G1303" s="30">
        <f t="shared" si="82"/>
        <v>47.244700000000002</v>
      </c>
      <c r="H1303" s="30">
        <f t="shared" si="83"/>
        <v>47.244700000000002</v>
      </c>
      <c r="I1303" s="30">
        <f t="shared" si="84"/>
        <v>47.244700000000002</v>
      </c>
    </row>
    <row r="1304" spans="1:9" x14ac:dyDescent="0.25">
      <c r="A1304" s="31" t="s">
        <v>33</v>
      </c>
      <c r="B1304" s="32">
        <v>14000000</v>
      </c>
      <c r="C1304" s="32">
        <v>6614258</v>
      </c>
      <c r="D1304" s="32">
        <v>6614258</v>
      </c>
      <c r="E1304" s="32">
        <v>6614258</v>
      </c>
      <c r="F1304" s="32">
        <f t="shared" si="81"/>
        <v>7385742</v>
      </c>
      <c r="G1304" s="33">
        <f t="shared" si="82"/>
        <v>47.244700000000002</v>
      </c>
      <c r="H1304" s="33">
        <f t="shared" si="83"/>
        <v>47.244700000000002</v>
      </c>
      <c r="I1304" s="33">
        <f t="shared" si="84"/>
        <v>47.244700000000002</v>
      </c>
    </row>
    <row r="1305" spans="1:9" x14ac:dyDescent="0.25">
      <c r="A1305" s="28" t="s">
        <v>39</v>
      </c>
      <c r="B1305" s="29">
        <v>1000000</v>
      </c>
      <c r="C1305" s="29">
        <v>0</v>
      </c>
      <c r="D1305" s="29">
        <v>0</v>
      </c>
      <c r="E1305" s="29">
        <v>0</v>
      </c>
      <c r="F1305" s="29">
        <f t="shared" si="81"/>
        <v>1000000</v>
      </c>
      <c r="G1305" s="30">
        <f t="shared" si="82"/>
        <v>0</v>
      </c>
      <c r="H1305" s="30">
        <f t="shared" si="83"/>
        <v>0</v>
      </c>
      <c r="I1305" s="30">
        <f t="shared" si="84"/>
        <v>0</v>
      </c>
    </row>
    <row r="1306" spans="1:9" x14ac:dyDescent="0.25">
      <c r="A1306" s="31" t="s">
        <v>40</v>
      </c>
      <c r="B1306" s="32">
        <v>1000000</v>
      </c>
      <c r="C1306" s="32">
        <v>0</v>
      </c>
      <c r="D1306" s="32">
        <v>0</v>
      </c>
      <c r="E1306" s="32">
        <v>0</v>
      </c>
      <c r="F1306" s="32">
        <f t="shared" si="81"/>
        <v>1000000</v>
      </c>
      <c r="G1306" s="33">
        <f t="shared" si="82"/>
        <v>0</v>
      </c>
      <c r="H1306" s="33">
        <f t="shared" si="83"/>
        <v>0</v>
      </c>
      <c r="I1306" s="33">
        <f t="shared" si="84"/>
        <v>0</v>
      </c>
    </row>
    <row r="1307" spans="1:9" x14ac:dyDescent="0.25">
      <c r="A1307" s="22" t="s">
        <v>471</v>
      </c>
      <c r="B1307" s="23">
        <v>3824966000000</v>
      </c>
      <c r="C1307" s="23">
        <v>3520158956549.7002</v>
      </c>
      <c r="D1307" s="23">
        <v>3493156591604.5205</v>
      </c>
      <c r="E1307" s="23">
        <v>3493131689962.4307</v>
      </c>
      <c r="F1307" s="23">
        <f t="shared" si="81"/>
        <v>304807043450.2998</v>
      </c>
      <c r="G1307" s="24">
        <f t="shared" si="82"/>
        <v>92.031117572017635</v>
      </c>
      <c r="H1307" s="24">
        <f t="shared" si="83"/>
        <v>91.325167115329137</v>
      </c>
      <c r="I1307" s="24">
        <f t="shared" si="84"/>
        <v>91.324516086219603</v>
      </c>
    </row>
    <row r="1308" spans="1:9" x14ac:dyDescent="0.25">
      <c r="A1308" s="25" t="s">
        <v>17</v>
      </c>
      <c r="B1308" s="26">
        <v>3821166000000</v>
      </c>
      <c r="C1308" s="26">
        <v>3516845201963.75</v>
      </c>
      <c r="D1308" s="26">
        <v>3491364866116.5703</v>
      </c>
      <c r="E1308" s="26">
        <v>3491339964474.4805</v>
      </c>
      <c r="F1308" s="26">
        <f t="shared" si="81"/>
        <v>304320798036.25</v>
      </c>
      <c r="G1308" s="27">
        <f t="shared" si="82"/>
        <v>92.035917883801702</v>
      </c>
      <c r="H1308" s="27">
        <f t="shared" si="83"/>
        <v>91.369096922681976</v>
      </c>
      <c r="I1308" s="27">
        <f t="shared" si="84"/>
        <v>91.368445246149491</v>
      </c>
    </row>
    <row r="1309" spans="1:9" x14ac:dyDescent="0.25">
      <c r="A1309" s="28" t="s">
        <v>18</v>
      </c>
      <c r="B1309" s="29">
        <v>6575000000</v>
      </c>
      <c r="C1309" s="29">
        <v>5859322173</v>
      </c>
      <c r="D1309" s="29">
        <v>5859244173</v>
      </c>
      <c r="E1309" s="29">
        <v>5859244173</v>
      </c>
      <c r="F1309" s="29">
        <f t="shared" si="81"/>
        <v>715677827</v>
      </c>
      <c r="G1309" s="30">
        <f t="shared" si="82"/>
        <v>89.115166129277569</v>
      </c>
      <c r="H1309" s="30">
        <f t="shared" si="83"/>
        <v>89.113979817490502</v>
      </c>
      <c r="I1309" s="30">
        <f t="shared" si="84"/>
        <v>89.113979817490502</v>
      </c>
    </row>
    <row r="1310" spans="1:9" x14ac:dyDescent="0.25">
      <c r="A1310" s="31" t="s">
        <v>19</v>
      </c>
      <c r="B1310" s="32">
        <v>4470695576</v>
      </c>
      <c r="C1310" s="32">
        <v>4089331807</v>
      </c>
      <c r="D1310" s="32">
        <v>4089331807</v>
      </c>
      <c r="E1310" s="32">
        <v>4089331807</v>
      </c>
      <c r="F1310" s="32">
        <f t="shared" si="81"/>
        <v>381363769</v>
      </c>
      <c r="G1310" s="33">
        <f t="shared" si="82"/>
        <v>91.469699456897217</v>
      </c>
      <c r="H1310" s="33">
        <f t="shared" si="83"/>
        <v>91.469699456897217</v>
      </c>
      <c r="I1310" s="33">
        <f t="shared" si="84"/>
        <v>91.469699456897217</v>
      </c>
    </row>
    <row r="1311" spans="1:9" x14ac:dyDescent="0.25">
      <c r="A1311" s="31" t="s">
        <v>20</v>
      </c>
      <c r="B1311" s="32">
        <v>1467496034</v>
      </c>
      <c r="C1311" s="32">
        <v>1326974086</v>
      </c>
      <c r="D1311" s="32">
        <v>1326896086</v>
      </c>
      <c r="E1311" s="32">
        <v>1326896086</v>
      </c>
      <c r="F1311" s="32">
        <f t="shared" si="81"/>
        <v>140521948</v>
      </c>
      <c r="G1311" s="33">
        <f t="shared" si="82"/>
        <v>90.424372894761774</v>
      </c>
      <c r="H1311" s="33">
        <f t="shared" si="83"/>
        <v>90.419057718557355</v>
      </c>
      <c r="I1311" s="33">
        <f t="shared" si="84"/>
        <v>90.419057718557355</v>
      </c>
    </row>
    <row r="1312" spans="1:9" x14ac:dyDescent="0.25">
      <c r="A1312" s="31" t="s">
        <v>21</v>
      </c>
      <c r="B1312" s="32">
        <v>596124186</v>
      </c>
      <c r="C1312" s="32">
        <v>443016280</v>
      </c>
      <c r="D1312" s="32">
        <v>443016280</v>
      </c>
      <c r="E1312" s="32">
        <v>443016280</v>
      </c>
      <c r="F1312" s="32">
        <f t="shared" si="81"/>
        <v>153107906</v>
      </c>
      <c r="G1312" s="33">
        <f t="shared" si="82"/>
        <v>74.316105671310567</v>
      </c>
      <c r="H1312" s="33">
        <f t="shared" si="83"/>
        <v>74.316105671310567</v>
      </c>
      <c r="I1312" s="33">
        <f t="shared" si="84"/>
        <v>74.316105671310567</v>
      </c>
    </row>
    <row r="1313" spans="1:9" x14ac:dyDescent="0.25">
      <c r="A1313" s="31" t="s">
        <v>278</v>
      </c>
      <c r="B1313" s="32">
        <v>40684204</v>
      </c>
      <c r="C1313" s="32">
        <v>0</v>
      </c>
      <c r="D1313" s="32">
        <v>0</v>
      </c>
      <c r="E1313" s="32">
        <v>0</v>
      </c>
      <c r="F1313" s="32">
        <f t="shared" si="81"/>
        <v>40684204</v>
      </c>
      <c r="G1313" s="33">
        <f t="shared" si="82"/>
        <v>0</v>
      </c>
      <c r="H1313" s="33">
        <f t="shared" si="83"/>
        <v>0</v>
      </c>
      <c r="I1313" s="33">
        <f t="shared" si="84"/>
        <v>0</v>
      </c>
    </row>
    <row r="1314" spans="1:9" x14ac:dyDescent="0.25">
      <c r="A1314" s="28" t="s">
        <v>22</v>
      </c>
      <c r="B1314" s="29">
        <v>7471000000</v>
      </c>
      <c r="C1314" s="29">
        <v>6750517557.0200005</v>
      </c>
      <c r="D1314" s="29">
        <v>4689020676.4200001</v>
      </c>
      <c r="E1314" s="29">
        <v>4689020676.4200001</v>
      </c>
      <c r="F1314" s="29">
        <f t="shared" si="81"/>
        <v>720482442.97999954</v>
      </c>
      <c r="G1314" s="30">
        <f t="shared" si="82"/>
        <v>90.356278369963874</v>
      </c>
      <c r="H1314" s="30">
        <f t="shared" si="83"/>
        <v>62.762959127559903</v>
      </c>
      <c r="I1314" s="30">
        <f t="shared" si="84"/>
        <v>62.762959127559903</v>
      </c>
    </row>
    <row r="1315" spans="1:9" x14ac:dyDescent="0.25">
      <c r="A1315" s="31" t="s">
        <v>67</v>
      </c>
      <c r="B1315" s="32">
        <v>120000000</v>
      </c>
      <c r="C1315" s="32">
        <v>105062703.84</v>
      </c>
      <c r="D1315" s="32">
        <v>102380003.84</v>
      </c>
      <c r="E1315" s="32">
        <v>102380003.84</v>
      </c>
      <c r="F1315" s="32">
        <f t="shared" si="81"/>
        <v>14937296.159999996</v>
      </c>
      <c r="G1315" s="33">
        <f t="shared" si="82"/>
        <v>87.55225320000001</v>
      </c>
      <c r="H1315" s="33">
        <f t="shared" si="83"/>
        <v>85.316669866666672</v>
      </c>
      <c r="I1315" s="33">
        <f t="shared" si="84"/>
        <v>85.316669866666672</v>
      </c>
    </row>
    <row r="1316" spans="1:9" x14ac:dyDescent="0.25">
      <c r="A1316" s="31" t="s">
        <v>23</v>
      </c>
      <c r="B1316" s="32">
        <v>7351000000</v>
      </c>
      <c r="C1316" s="32">
        <v>6645454853.1800003</v>
      </c>
      <c r="D1316" s="32">
        <v>4586640672.5799999</v>
      </c>
      <c r="E1316" s="32">
        <v>4586640672.5799999</v>
      </c>
      <c r="F1316" s="32">
        <f t="shared" si="81"/>
        <v>705545146.81999969</v>
      </c>
      <c r="G1316" s="33">
        <f t="shared" si="82"/>
        <v>90.402052145014295</v>
      </c>
      <c r="H1316" s="33">
        <f t="shared" si="83"/>
        <v>62.394785370425787</v>
      </c>
      <c r="I1316" s="33">
        <f t="shared" si="84"/>
        <v>62.394785370425787</v>
      </c>
    </row>
    <row r="1317" spans="1:9" x14ac:dyDescent="0.25">
      <c r="A1317" s="28" t="s">
        <v>24</v>
      </c>
      <c r="B1317" s="29">
        <v>3793792554855</v>
      </c>
      <c r="C1317" s="29">
        <v>3493471022237.48</v>
      </c>
      <c r="D1317" s="29">
        <v>3471146999975.5601</v>
      </c>
      <c r="E1317" s="29">
        <v>3471122098333.4702</v>
      </c>
      <c r="F1317" s="29">
        <f t="shared" si="81"/>
        <v>300321532617.52002</v>
      </c>
      <c r="G1317" s="30">
        <f t="shared" si="82"/>
        <v>92.083870473276349</v>
      </c>
      <c r="H1317" s="30">
        <f t="shared" si="83"/>
        <v>91.49543497135754</v>
      </c>
      <c r="I1317" s="30">
        <f t="shared" si="84"/>
        <v>91.494778592767247</v>
      </c>
    </row>
    <row r="1318" spans="1:9" x14ac:dyDescent="0.25">
      <c r="A1318" s="31" t="s">
        <v>151</v>
      </c>
      <c r="B1318" s="32">
        <v>10021500000</v>
      </c>
      <c r="C1318" s="32">
        <v>0</v>
      </c>
      <c r="D1318" s="32">
        <v>0</v>
      </c>
      <c r="E1318" s="32">
        <v>0</v>
      </c>
      <c r="F1318" s="32">
        <f t="shared" si="81"/>
        <v>10021500000</v>
      </c>
      <c r="G1318" s="33">
        <f t="shared" si="82"/>
        <v>0</v>
      </c>
      <c r="H1318" s="33">
        <f t="shared" si="83"/>
        <v>0</v>
      </c>
      <c r="I1318" s="33">
        <f t="shared" si="84"/>
        <v>0</v>
      </c>
    </row>
    <row r="1319" spans="1:9" x14ac:dyDescent="0.25">
      <c r="A1319" s="31" t="s">
        <v>78</v>
      </c>
      <c r="B1319" s="32">
        <v>1792000000</v>
      </c>
      <c r="C1319" s="32">
        <v>1500553396</v>
      </c>
      <c r="D1319" s="32">
        <v>1500553396</v>
      </c>
      <c r="E1319" s="32">
        <v>1489527136</v>
      </c>
      <c r="F1319" s="32">
        <f t="shared" si="81"/>
        <v>291446604</v>
      </c>
      <c r="G1319" s="33">
        <f t="shared" si="82"/>
        <v>83.736238616071418</v>
      </c>
      <c r="H1319" s="33">
        <f t="shared" si="83"/>
        <v>83.736238616071418</v>
      </c>
      <c r="I1319" s="33">
        <f t="shared" si="84"/>
        <v>83.120933928571432</v>
      </c>
    </row>
    <row r="1320" spans="1:9" x14ac:dyDescent="0.25">
      <c r="A1320" s="31" t="s">
        <v>79</v>
      </c>
      <c r="B1320" s="32">
        <v>46000000</v>
      </c>
      <c r="C1320" s="32">
        <v>30648660</v>
      </c>
      <c r="D1320" s="32">
        <v>30648660</v>
      </c>
      <c r="E1320" s="32">
        <v>30648660</v>
      </c>
      <c r="F1320" s="32">
        <f t="shared" si="81"/>
        <v>15351340</v>
      </c>
      <c r="G1320" s="33">
        <f t="shared" si="82"/>
        <v>66.62752173913043</v>
      </c>
      <c r="H1320" s="33">
        <f t="shared" si="83"/>
        <v>66.62752173913043</v>
      </c>
      <c r="I1320" s="33">
        <f t="shared" si="84"/>
        <v>66.62752173913043</v>
      </c>
    </row>
    <row r="1321" spans="1:9" x14ac:dyDescent="0.25">
      <c r="A1321" s="31" t="s">
        <v>31</v>
      </c>
      <c r="B1321" s="32">
        <v>824554855</v>
      </c>
      <c r="C1321" s="32">
        <v>49407000</v>
      </c>
      <c r="D1321" s="32">
        <v>49407000</v>
      </c>
      <c r="E1321" s="32">
        <v>49407000</v>
      </c>
      <c r="F1321" s="32">
        <f t="shared" si="81"/>
        <v>775147855</v>
      </c>
      <c r="G1321" s="33">
        <f t="shared" si="82"/>
        <v>5.9919603529591736</v>
      </c>
      <c r="H1321" s="33">
        <f t="shared" si="83"/>
        <v>5.9919603529591736</v>
      </c>
      <c r="I1321" s="33">
        <f t="shared" si="84"/>
        <v>5.9919603529591736</v>
      </c>
    </row>
    <row r="1322" spans="1:9" x14ac:dyDescent="0.25">
      <c r="A1322" s="31" t="s">
        <v>33</v>
      </c>
      <c r="B1322" s="32">
        <v>50000000</v>
      </c>
      <c r="C1322" s="32">
        <v>32673588</v>
      </c>
      <c r="D1322" s="32">
        <v>32673588</v>
      </c>
      <c r="E1322" s="32">
        <v>32673588</v>
      </c>
      <c r="F1322" s="32">
        <f t="shared" si="81"/>
        <v>17326412</v>
      </c>
      <c r="G1322" s="33">
        <f t="shared" si="82"/>
        <v>65.34717599999999</v>
      </c>
      <c r="H1322" s="33">
        <f t="shared" si="83"/>
        <v>65.34717599999999</v>
      </c>
      <c r="I1322" s="33">
        <f t="shared" si="84"/>
        <v>65.34717599999999</v>
      </c>
    </row>
    <row r="1323" spans="1:9" x14ac:dyDescent="0.25">
      <c r="A1323" s="31" t="s">
        <v>472</v>
      </c>
      <c r="B1323" s="32">
        <v>3492364000000</v>
      </c>
      <c r="C1323" s="32">
        <v>3233065324057</v>
      </c>
      <c r="D1323" s="32">
        <v>3233065324057</v>
      </c>
      <c r="E1323" s="32">
        <v>3233065324057</v>
      </c>
      <c r="F1323" s="32">
        <f t="shared" si="81"/>
        <v>259298675943</v>
      </c>
      <c r="G1323" s="33">
        <f t="shared" si="82"/>
        <v>92.575267757226911</v>
      </c>
      <c r="H1323" s="33">
        <f t="shared" si="83"/>
        <v>92.575267757226911</v>
      </c>
      <c r="I1323" s="33">
        <f t="shared" si="84"/>
        <v>92.575267757226911</v>
      </c>
    </row>
    <row r="1324" spans="1:9" x14ac:dyDescent="0.25">
      <c r="A1324" s="31" t="s">
        <v>290</v>
      </c>
      <c r="B1324" s="32">
        <v>1129000000</v>
      </c>
      <c r="C1324" s="32">
        <v>1123002640</v>
      </c>
      <c r="D1324" s="32">
        <v>1123002640</v>
      </c>
      <c r="E1324" s="32">
        <v>1123002640</v>
      </c>
      <c r="F1324" s="32">
        <f t="shared" si="81"/>
        <v>5997360</v>
      </c>
      <c r="G1324" s="33">
        <f t="shared" si="82"/>
        <v>99.46879007971657</v>
      </c>
      <c r="H1324" s="33">
        <f t="shared" si="83"/>
        <v>99.46879007971657</v>
      </c>
      <c r="I1324" s="33">
        <f t="shared" si="84"/>
        <v>99.46879007971657</v>
      </c>
    </row>
    <row r="1325" spans="1:9" x14ac:dyDescent="0.25">
      <c r="A1325" s="31" t="s">
        <v>291</v>
      </c>
      <c r="B1325" s="32">
        <v>256328000000</v>
      </c>
      <c r="C1325" s="32">
        <v>230416941000</v>
      </c>
      <c r="D1325" s="32">
        <v>208980221329</v>
      </c>
      <c r="E1325" s="32">
        <v>208980221329</v>
      </c>
      <c r="F1325" s="32">
        <f t="shared" si="81"/>
        <v>25911059000</v>
      </c>
      <c r="G1325" s="33">
        <f t="shared" si="82"/>
        <v>89.89144416528822</v>
      </c>
      <c r="H1325" s="33">
        <f t="shared" si="83"/>
        <v>81.528440642067977</v>
      </c>
      <c r="I1325" s="33">
        <f t="shared" si="84"/>
        <v>81.528440642067977</v>
      </c>
    </row>
    <row r="1326" spans="1:9" x14ac:dyDescent="0.25">
      <c r="A1326" s="31" t="s">
        <v>473</v>
      </c>
      <c r="B1326" s="32">
        <v>216000000</v>
      </c>
      <c r="C1326" s="32">
        <v>27968170</v>
      </c>
      <c r="D1326" s="32">
        <v>23719840</v>
      </c>
      <c r="E1326" s="32">
        <v>23719840</v>
      </c>
      <c r="F1326" s="32">
        <f t="shared" si="81"/>
        <v>188031830</v>
      </c>
      <c r="G1326" s="33">
        <f t="shared" si="82"/>
        <v>12.948226851851851</v>
      </c>
      <c r="H1326" s="33">
        <f t="shared" si="83"/>
        <v>10.981407407407408</v>
      </c>
      <c r="I1326" s="33">
        <f t="shared" si="84"/>
        <v>10.981407407407408</v>
      </c>
    </row>
    <row r="1327" spans="1:9" x14ac:dyDescent="0.25">
      <c r="A1327" s="31" t="s">
        <v>36</v>
      </c>
      <c r="B1327" s="32">
        <v>29046500000</v>
      </c>
      <c r="C1327" s="32">
        <v>25872917643.48</v>
      </c>
      <c r="D1327" s="32">
        <v>24991258414.560001</v>
      </c>
      <c r="E1327" s="32">
        <v>24977383032.470001</v>
      </c>
      <c r="F1327" s="32">
        <f t="shared" si="81"/>
        <v>3173582356.5200005</v>
      </c>
      <c r="G1327" s="33">
        <f t="shared" si="82"/>
        <v>89.074131628526672</v>
      </c>
      <c r="H1327" s="33">
        <f t="shared" si="83"/>
        <v>86.038794397121862</v>
      </c>
      <c r="I1327" s="33">
        <f t="shared" si="84"/>
        <v>85.99102484798513</v>
      </c>
    </row>
    <row r="1328" spans="1:9" x14ac:dyDescent="0.25">
      <c r="A1328" s="31" t="s">
        <v>68</v>
      </c>
      <c r="B1328" s="32">
        <v>1975000000</v>
      </c>
      <c r="C1328" s="32">
        <v>1351586083</v>
      </c>
      <c r="D1328" s="32">
        <v>1350191051</v>
      </c>
      <c r="E1328" s="32">
        <v>1350191051</v>
      </c>
      <c r="F1328" s="32">
        <f t="shared" si="81"/>
        <v>623413917</v>
      </c>
      <c r="G1328" s="33">
        <f t="shared" si="82"/>
        <v>68.434738379746847</v>
      </c>
      <c r="H1328" s="33">
        <f t="shared" si="83"/>
        <v>68.364103848101266</v>
      </c>
      <c r="I1328" s="33">
        <f t="shared" si="84"/>
        <v>68.364103848101266</v>
      </c>
    </row>
    <row r="1329" spans="1:9" x14ac:dyDescent="0.25">
      <c r="A1329" s="28" t="s">
        <v>463</v>
      </c>
      <c r="B1329" s="29">
        <v>4388288245</v>
      </c>
      <c r="C1329" s="29">
        <v>4148238546.5300002</v>
      </c>
      <c r="D1329" s="29">
        <v>3061347227.8699999</v>
      </c>
      <c r="E1329" s="29">
        <v>3061347227.8699999</v>
      </c>
      <c r="F1329" s="29">
        <f t="shared" si="81"/>
        <v>240049698.46999979</v>
      </c>
      <c r="G1329" s="30">
        <f t="shared" si="82"/>
        <v>94.529764567231624</v>
      </c>
      <c r="H1329" s="30">
        <f t="shared" si="83"/>
        <v>69.761762604315891</v>
      </c>
      <c r="I1329" s="30">
        <f t="shared" si="84"/>
        <v>69.761762604315891</v>
      </c>
    </row>
    <row r="1330" spans="1:9" x14ac:dyDescent="0.25">
      <c r="A1330" s="31" t="s">
        <v>464</v>
      </c>
      <c r="B1330" s="32">
        <v>388000000</v>
      </c>
      <c r="C1330" s="32">
        <v>363792197</v>
      </c>
      <c r="D1330" s="32">
        <v>2796500</v>
      </c>
      <c r="E1330" s="32">
        <v>2796500</v>
      </c>
      <c r="F1330" s="32">
        <f t="shared" si="81"/>
        <v>24207803</v>
      </c>
      <c r="G1330" s="33">
        <f t="shared" si="82"/>
        <v>93.760875515463908</v>
      </c>
      <c r="H1330" s="33">
        <f t="shared" si="83"/>
        <v>0.72074742268041236</v>
      </c>
      <c r="I1330" s="33">
        <f t="shared" si="84"/>
        <v>0.72074742268041236</v>
      </c>
    </row>
    <row r="1331" spans="1:9" x14ac:dyDescent="0.25">
      <c r="A1331" s="31" t="s">
        <v>465</v>
      </c>
      <c r="B1331" s="32">
        <v>4000288245</v>
      </c>
      <c r="C1331" s="32">
        <v>3784446349.5300002</v>
      </c>
      <c r="D1331" s="32">
        <v>3058550727.8699999</v>
      </c>
      <c r="E1331" s="32">
        <v>3058550727.8699999</v>
      </c>
      <c r="F1331" s="32">
        <f t="shared" si="81"/>
        <v>215841895.46999979</v>
      </c>
      <c r="G1331" s="33">
        <f t="shared" si="82"/>
        <v>94.604341431151056</v>
      </c>
      <c r="H1331" s="33">
        <f t="shared" si="83"/>
        <v>76.458258519068295</v>
      </c>
      <c r="I1331" s="33">
        <f t="shared" si="84"/>
        <v>76.458258519068295</v>
      </c>
    </row>
    <row r="1332" spans="1:9" x14ac:dyDescent="0.25">
      <c r="A1332" s="28" t="s">
        <v>395</v>
      </c>
      <c r="B1332" s="29">
        <v>589000000</v>
      </c>
      <c r="C1332" s="29">
        <v>109031450</v>
      </c>
      <c r="D1332" s="29">
        <v>101184064</v>
      </c>
      <c r="E1332" s="29">
        <v>101184064</v>
      </c>
      <c r="F1332" s="29">
        <f t="shared" si="81"/>
        <v>479968550</v>
      </c>
      <c r="G1332" s="30">
        <f t="shared" si="82"/>
        <v>18.511281833616302</v>
      </c>
      <c r="H1332" s="30">
        <f t="shared" si="83"/>
        <v>17.178958234295415</v>
      </c>
      <c r="I1332" s="30">
        <f t="shared" si="84"/>
        <v>17.178958234295415</v>
      </c>
    </row>
    <row r="1333" spans="1:9" x14ac:dyDescent="0.25">
      <c r="A1333" s="31" t="s">
        <v>396</v>
      </c>
      <c r="B1333" s="32">
        <v>589000000</v>
      </c>
      <c r="C1333" s="32">
        <v>109031450</v>
      </c>
      <c r="D1333" s="32">
        <v>101184064</v>
      </c>
      <c r="E1333" s="32">
        <v>101184064</v>
      </c>
      <c r="F1333" s="32">
        <f t="shared" si="81"/>
        <v>479968550</v>
      </c>
      <c r="G1333" s="33">
        <f t="shared" si="82"/>
        <v>18.511281833616302</v>
      </c>
      <c r="H1333" s="33">
        <f t="shared" si="83"/>
        <v>17.178958234295415</v>
      </c>
      <c r="I1333" s="33">
        <f t="shared" si="84"/>
        <v>17.178958234295415</v>
      </c>
    </row>
    <row r="1334" spans="1:9" x14ac:dyDescent="0.25">
      <c r="A1334" s="28" t="s">
        <v>39</v>
      </c>
      <c r="B1334" s="29">
        <v>8350156900</v>
      </c>
      <c r="C1334" s="29">
        <v>6507069999.7200003</v>
      </c>
      <c r="D1334" s="29">
        <v>6507069999.7200003</v>
      </c>
      <c r="E1334" s="29">
        <v>6507069999.7200003</v>
      </c>
      <c r="F1334" s="29">
        <f t="shared" si="81"/>
        <v>1843086900.2799997</v>
      </c>
      <c r="G1334" s="30">
        <f t="shared" si="82"/>
        <v>77.927517741852256</v>
      </c>
      <c r="H1334" s="30">
        <f t="shared" si="83"/>
        <v>77.927517741852256</v>
      </c>
      <c r="I1334" s="30">
        <f t="shared" si="84"/>
        <v>77.927517741852256</v>
      </c>
    </row>
    <row r="1335" spans="1:9" x14ac:dyDescent="0.25">
      <c r="A1335" s="31" t="s">
        <v>40</v>
      </c>
      <c r="B1335" s="32">
        <v>1481475755</v>
      </c>
      <c r="C1335" s="32">
        <v>1106834000</v>
      </c>
      <c r="D1335" s="32">
        <v>1106834000</v>
      </c>
      <c r="E1335" s="32">
        <v>1106834000</v>
      </c>
      <c r="F1335" s="32">
        <f t="shared" si="81"/>
        <v>374641755</v>
      </c>
      <c r="G1335" s="33">
        <f t="shared" si="82"/>
        <v>74.711583788288181</v>
      </c>
      <c r="H1335" s="33">
        <f t="shared" si="83"/>
        <v>74.711583788288181</v>
      </c>
      <c r="I1335" s="33">
        <f t="shared" si="84"/>
        <v>74.711583788288181</v>
      </c>
    </row>
    <row r="1336" spans="1:9" x14ac:dyDescent="0.25">
      <c r="A1336" s="31" t="s">
        <v>41</v>
      </c>
      <c r="B1336" s="32">
        <v>236000</v>
      </c>
      <c r="C1336" s="32">
        <v>236000</v>
      </c>
      <c r="D1336" s="32">
        <v>236000</v>
      </c>
      <c r="E1336" s="32">
        <v>236000</v>
      </c>
      <c r="F1336" s="32">
        <f t="shared" si="81"/>
        <v>0</v>
      </c>
      <c r="G1336" s="33">
        <f t="shared" si="82"/>
        <v>100</v>
      </c>
      <c r="H1336" s="33">
        <f t="shared" si="83"/>
        <v>100</v>
      </c>
      <c r="I1336" s="33">
        <f t="shared" si="84"/>
        <v>100</v>
      </c>
    </row>
    <row r="1337" spans="1:9" x14ac:dyDescent="0.25">
      <c r="A1337" s="31" t="s">
        <v>42</v>
      </c>
      <c r="B1337" s="32">
        <v>6868445145</v>
      </c>
      <c r="C1337" s="32">
        <v>5399999999.7200003</v>
      </c>
      <c r="D1337" s="32">
        <v>5399999999.7200003</v>
      </c>
      <c r="E1337" s="32">
        <v>5399999999.7200003</v>
      </c>
      <c r="F1337" s="32">
        <f t="shared" si="81"/>
        <v>1468445145.2799997</v>
      </c>
      <c r="G1337" s="33">
        <f t="shared" si="82"/>
        <v>78.620413874179675</v>
      </c>
      <c r="H1337" s="33">
        <f t="shared" si="83"/>
        <v>78.620413874179675</v>
      </c>
      <c r="I1337" s="33">
        <f t="shared" si="84"/>
        <v>78.620413874179675</v>
      </c>
    </row>
    <row r="1338" spans="1:9" x14ac:dyDescent="0.25">
      <c r="A1338" s="25" t="s">
        <v>43</v>
      </c>
      <c r="B1338" s="26">
        <v>3800000000</v>
      </c>
      <c r="C1338" s="26">
        <v>3313754585.9499998</v>
      </c>
      <c r="D1338" s="26">
        <v>1791725487.95</v>
      </c>
      <c r="E1338" s="26">
        <v>1791725487.95</v>
      </c>
      <c r="F1338" s="26">
        <f t="shared" si="81"/>
        <v>486245414.05000019</v>
      </c>
      <c r="G1338" s="27">
        <f t="shared" si="82"/>
        <v>87.204068051315787</v>
      </c>
      <c r="H1338" s="27">
        <f t="shared" si="83"/>
        <v>47.150670735526319</v>
      </c>
      <c r="I1338" s="27">
        <f t="shared" si="84"/>
        <v>47.150670735526319</v>
      </c>
    </row>
    <row r="1339" spans="1:9" x14ac:dyDescent="0.25">
      <c r="A1339" s="31" t="s">
        <v>474</v>
      </c>
      <c r="B1339" s="32">
        <v>3800000000</v>
      </c>
      <c r="C1339" s="32">
        <v>3313754585.9499998</v>
      </c>
      <c r="D1339" s="32">
        <v>1791725487.95</v>
      </c>
      <c r="E1339" s="32">
        <v>1791725487.95</v>
      </c>
      <c r="F1339" s="32">
        <f t="shared" si="81"/>
        <v>486245414.05000019</v>
      </c>
      <c r="G1339" s="33">
        <f t="shared" si="82"/>
        <v>87.204068051315787</v>
      </c>
      <c r="H1339" s="33">
        <f t="shared" si="83"/>
        <v>47.150670735526319</v>
      </c>
      <c r="I1339" s="33">
        <f t="shared" si="84"/>
        <v>47.150670735526319</v>
      </c>
    </row>
    <row r="1340" spans="1:9" x14ac:dyDescent="0.25">
      <c r="A1340" s="22" t="s">
        <v>475</v>
      </c>
      <c r="B1340" s="23">
        <v>37311000000</v>
      </c>
      <c r="C1340" s="23">
        <v>25804209665.82</v>
      </c>
      <c r="D1340" s="23">
        <v>17473637771.099998</v>
      </c>
      <c r="E1340" s="23">
        <v>17469222493.099998</v>
      </c>
      <c r="F1340" s="23">
        <f t="shared" si="81"/>
        <v>11506790334.18</v>
      </c>
      <c r="G1340" s="24">
        <f t="shared" si="82"/>
        <v>69.159791122778799</v>
      </c>
      <c r="H1340" s="24">
        <f t="shared" si="83"/>
        <v>46.832402699203982</v>
      </c>
      <c r="I1340" s="24">
        <f t="shared" si="84"/>
        <v>46.820568982605657</v>
      </c>
    </row>
    <row r="1341" spans="1:9" x14ac:dyDescent="0.25">
      <c r="A1341" s="25" t="s">
        <v>17</v>
      </c>
      <c r="B1341" s="26">
        <v>24295000000</v>
      </c>
      <c r="C1341" s="26">
        <v>17283256484</v>
      </c>
      <c r="D1341" s="26">
        <v>15749032243.48</v>
      </c>
      <c r="E1341" s="26">
        <v>15744616965.48</v>
      </c>
      <c r="F1341" s="26">
        <f t="shared" si="81"/>
        <v>7011743516</v>
      </c>
      <c r="G1341" s="27">
        <f t="shared" si="82"/>
        <v>71.139149965013388</v>
      </c>
      <c r="H1341" s="27">
        <f t="shared" si="83"/>
        <v>64.824170584400079</v>
      </c>
      <c r="I1341" s="27">
        <f t="shared" si="84"/>
        <v>64.805996976661859</v>
      </c>
    </row>
    <row r="1342" spans="1:9" x14ac:dyDescent="0.25">
      <c r="A1342" s="28" t="s">
        <v>18</v>
      </c>
      <c r="B1342" s="29">
        <v>4324000000</v>
      </c>
      <c r="C1342" s="29">
        <v>3673721815.8800001</v>
      </c>
      <c r="D1342" s="29">
        <v>3671473568.8800001</v>
      </c>
      <c r="E1342" s="29">
        <v>3667795607.8800001</v>
      </c>
      <c r="F1342" s="29">
        <f t="shared" si="81"/>
        <v>650278184.11999989</v>
      </c>
      <c r="G1342" s="30">
        <f t="shared" si="82"/>
        <v>84.961189081406104</v>
      </c>
      <c r="H1342" s="30">
        <f t="shared" si="83"/>
        <v>84.909194469935244</v>
      </c>
      <c r="I1342" s="30">
        <f t="shared" si="84"/>
        <v>84.824135242368186</v>
      </c>
    </row>
    <row r="1343" spans="1:9" x14ac:dyDescent="0.25">
      <c r="A1343" s="31" t="s">
        <v>19</v>
      </c>
      <c r="B1343" s="32">
        <v>2837000000</v>
      </c>
      <c r="C1343" s="32">
        <v>2522844233.6799998</v>
      </c>
      <c r="D1343" s="32">
        <v>2520595986.6799998</v>
      </c>
      <c r="E1343" s="32">
        <v>2519188049.6799998</v>
      </c>
      <c r="F1343" s="32">
        <f t="shared" si="81"/>
        <v>314155766.32000017</v>
      </c>
      <c r="G1343" s="33">
        <f t="shared" si="82"/>
        <v>88.926479861825868</v>
      </c>
      <c r="H1343" s="33">
        <f t="shared" si="83"/>
        <v>88.847232523087754</v>
      </c>
      <c r="I1343" s="33">
        <f t="shared" si="84"/>
        <v>88.797604853013752</v>
      </c>
    </row>
    <row r="1344" spans="1:9" x14ac:dyDescent="0.25">
      <c r="A1344" s="31" t="s">
        <v>20</v>
      </c>
      <c r="B1344" s="32">
        <v>1008000000</v>
      </c>
      <c r="C1344" s="32">
        <v>865626029.20000005</v>
      </c>
      <c r="D1344" s="32">
        <v>865626029.20000005</v>
      </c>
      <c r="E1344" s="32">
        <v>863550221.20000005</v>
      </c>
      <c r="F1344" s="32">
        <f t="shared" si="81"/>
        <v>142373970.79999995</v>
      </c>
      <c r="G1344" s="33">
        <f t="shared" si="82"/>
        <v>85.875598134920637</v>
      </c>
      <c r="H1344" s="33">
        <f t="shared" si="83"/>
        <v>85.875598134920637</v>
      </c>
      <c r="I1344" s="33">
        <f t="shared" si="84"/>
        <v>85.669664801587302</v>
      </c>
    </row>
    <row r="1345" spans="1:9" x14ac:dyDescent="0.25">
      <c r="A1345" s="31" t="s">
        <v>21</v>
      </c>
      <c r="B1345" s="32">
        <v>291000000</v>
      </c>
      <c r="C1345" s="32">
        <v>285251553</v>
      </c>
      <c r="D1345" s="32">
        <v>285251553</v>
      </c>
      <c r="E1345" s="32">
        <v>285057337</v>
      </c>
      <c r="F1345" s="32">
        <f t="shared" si="81"/>
        <v>5748447</v>
      </c>
      <c r="G1345" s="33">
        <f t="shared" si="82"/>
        <v>98.024588659793807</v>
      </c>
      <c r="H1345" s="33">
        <f t="shared" si="83"/>
        <v>98.024588659793807</v>
      </c>
      <c r="I1345" s="33">
        <f t="shared" si="84"/>
        <v>97.957847766323027</v>
      </c>
    </row>
    <row r="1346" spans="1:9" x14ac:dyDescent="0.25">
      <c r="A1346" s="31" t="s">
        <v>278</v>
      </c>
      <c r="B1346" s="32">
        <v>188000000</v>
      </c>
      <c r="C1346" s="32">
        <v>0</v>
      </c>
      <c r="D1346" s="32">
        <v>0</v>
      </c>
      <c r="E1346" s="32">
        <v>0</v>
      </c>
      <c r="F1346" s="32">
        <f t="shared" si="81"/>
        <v>188000000</v>
      </c>
      <c r="G1346" s="33">
        <f t="shared" si="82"/>
        <v>0</v>
      </c>
      <c r="H1346" s="33">
        <f t="shared" si="83"/>
        <v>0</v>
      </c>
      <c r="I1346" s="33">
        <f t="shared" si="84"/>
        <v>0</v>
      </c>
    </row>
    <row r="1347" spans="1:9" x14ac:dyDescent="0.25">
      <c r="A1347" s="28" t="s">
        <v>22</v>
      </c>
      <c r="B1347" s="29">
        <v>5173000000</v>
      </c>
      <c r="C1347" s="29">
        <v>4198590735.5299997</v>
      </c>
      <c r="D1347" s="29">
        <v>3608381504.6700001</v>
      </c>
      <c r="E1347" s="29">
        <v>3607904754.6700001</v>
      </c>
      <c r="F1347" s="29">
        <f t="shared" si="81"/>
        <v>974409264.47000027</v>
      </c>
      <c r="G1347" s="30">
        <f t="shared" si="82"/>
        <v>81.163555683935812</v>
      </c>
      <c r="H1347" s="30">
        <f t="shared" si="83"/>
        <v>69.75413695476513</v>
      </c>
      <c r="I1347" s="30">
        <f t="shared" si="84"/>
        <v>69.7449208325923</v>
      </c>
    </row>
    <row r="1348" spans="1:9" x14ac:dyDescent="0.25">
      <c r="A1348" s="31" t="s">
        <v>67</v>
      </c>
      <c r="B1348" s="32">
        <v>386000000</v>
      </c>
      <c r="C1348" s="32">
        <v>307050403.87</v>
      </c>
      <c r="D1348" s="32">
        <v>283669315</v>
      </c>
      <c r="E1348" s="32">
        <v>283669315</v>
      </c>
      <c r="F1348" s="32">
        <f t="shared" si="81"/>
        <v>78949596.129999995</v>
      </c>
      <c r="G1348" s="33">
        <f t="shared" si="82"/>
        <v>79.546736753886023</v>
      </c>
      <c r="H1348" s="33">
        <f t="shared" si="83"/>
        <v>73.48945984455959</v>
      </c>
      <c r="I1348" s="33">
        <f t="shared" si="84"/>
        <v>73.48945984455959</v>
      </c>
    </row>
    <row r="1349" spans="1:9" x14ac:dyDescent="0.25">
      <c r="A1349" s="31" t="s">
        <v>23</v>
      </c>
      <c r="B1349" s="32">
        <v>4787000000</v>
      </c>
      <c r="C1349" s="32">
        <v>3891540331.6599998</v>
      </c>
      <c r="D1349" s="32">
        <v>3324712189.6700001</v>
      </c>
      <c r="E1349" s="32">
        <v>3324235439.6700001</v>
      </c>
      <c r="F1349" s="32">
        <f t="shared" si="81"/>
        <v>895459668.34000015</v>
      </c>
      <c r="G1349" s="33">
        <f t="shared" si="82"/>
        <v>81.293927964487139</v>
      </c>
      <c r="H1349" s="33">
        <f t="shared" si="83"/>
        <v>69.452938994568626</v>
      </c>
      <c r="I1349" s="33">
        <f t="shared" si="84"/>
        <v>69.442979729893466</v>
      </c>
    </row>
    <row r="1350" spans="1:9" x14ac:dyDescent="0.25">
      <c r="A1350" s="28" t="s">
        <v>24</v>
      </c>
      <c r="B1350" s="29">
        <v>89000000</v>
      </c>
      <c r="C1350" s="29">
        <v>75701371</v>
      </c>
      <c r="D1350" s="29">
        <v>74747905</v>
      </c>
      <c r="E1350" s="29">
        <v>74747905</v>
      </c>
      <c r="F1350" s="29">
        <f t="shared" si="81"/>
        <v>13298629</v>
      </c>
      <c r="G1350" s="30">
        <f t="shared" si="82"/>
        <v>85.057720224719105</v>
      </c>
      <c r="H1350" s="30">
        <f t="shared" si="83"/>
        <v>83.98641011235955</v>
      </c>
      <c r="I1350" s="30">
        <f t="shared" si="84"/>
        <v>83.98641011235955</v>
      </c>
    </row>
    <row r="1351" spans="1:9" x14ac:dyDescent="0.25">
      <c r="A1351" s="31" t="s">
        <v>78</v>
      </c>
      <c r="B1351" s="32">
        <v>64000000</v>
      </c>
      <c r="C1351" s="32">
        <v>63993042</v>
      </c>
      <c r="D1351" s="32">
        <v>63993042</v>
      </c>
      <c r="E1351" s="32">
        <v>63993042</v>
      </c>
      <c r="F1351" s="32">
        <f t="shared" ref="F1351:F1414" si="85">+B1351-C1351</f>
        <v>6958</v>
      </c>
      <c r="G1351" s="33">
        <f t="shared" ref="G1351:G1414" si="86">IFERROR(IF(C1351&gt;0,+C1351/B1351*100,0),0)</f>
        <v>99.989128125000008</v>
      </c>
      <c r="H1351" s="33">
        <f t="shared" ref="H1351:H1414" si="87">IFERROR(IF(D1351&gt;0,+D1351/B1351*100,0),0)</f>
        <v>99.989128125000008</v>
      </c>
      <c r="I1351" s="33">
        <f t="shared" ref="I1351:I1414" si="88">IFERROR(IF(E1351&gt;0,+E1351/B1351*100,0),0)</f>
        <v>99.989128125000008</v>
      </c>
    </row>
    <row r="1352" spans="1:9" x14ac:dyDescent="0.25">
      <c r="A1352" s="31" t="s">
        <v>33</v>
      </c>
      <c r="B1352" s="32">
        <v>25000000</v>
      </c>
      <c r="C1352" s="32">
        <v>11708329</v>
      </c>
      <c r="D1352" s="32">
        <v>10754863</v>
      </c>
      <c r="E1352" s="32">
        <v>10754863</v>
      </c>
      <c r="F1352" s="32">
        <f t="shared" si="85"/>
        <v>13291671</v>
      </c>
      <c r="G1352" s="33">
        <f t="shared" si="86"/>
        <v>46.833316000000003</v>
      </c>
      <c r="H1352" s="33">
        <f t="shared" si="87"/>
        <v>43.019452000000001</v>
      </c>
      <c r="I1352" s="33">
        <f t="shared" si="88"/>
        <v>43.019452000000001</v>
      </c>
    </row>
    <row r="1353" spans="1:9" x14ac:dyDescent="0.25">
      <c r="A1353" s="28" t="s">
        <v>463</v>
      </c>
      <c r="B1353" s="29">
        <v>8530000000</v>
      </c>
      <c r="C1353" s="29">
        <v>4958975172.5900002</v>
      </c>
      <c r="D1353" s="29">
        <v>4035511750.9299998</v>
      </c>
      <c r="E1353" s="29">
        <v>4035502497.9299998</v>
      </c>
      <c r="F1353" s="29">
        <f t="shared" si="85"/>
        <v>3571024827.4099998</v>
      </c>
      <c r="G1353" s="30">
        <f t="shared" si="86"/>
        <v>58.135699561430243</v>
      </c>
      <c r="H1353" s="30">
        <f t="shared" si="87"/>
        <v>47.309633656858146</v>
      </c>
      <c r="I1353" s="30">
        <f t="shared" si="88"/>
        <v>47.309525180890972</v>
      </c>
    </row>
    <row r="1354" spans="1:9" x14ac:dyDescent="0.25">
      <c r="A1354" s="31" t="s">
        <v>464</v>
      </c>
      <c r="B1354" s="32">
        <v>588000000</v>
      </c>
      <c r="C1354" s="32">
        <v>321936354</v>
      </c>
      <c r="D1354" s="32">
        <v>214364428</v>
      </c>
      <c r="E1354" s="32">
        <v>214364428</v>
      </c>
      <c r="F1354" s="32">
        <f t="shared" si="85"/>
        <v>266063646</v>
      </c>
      <c r="G1354" s="33">
        <f t="shared" si="86"/>
        <v>54.751080612244898</v>
      </c>
      <c r="H1354" s="33">
        <f t="shared" si="87"/>
        <v>36.456535374149659</v>
      </c>
      <c r="I1354" s="33">
        <f t="shared" si="88"/>
        <v>36.456535374149659</v>
      </c>
    </row>
    <row r="1355" spans="1:9" x14ac:dyDescent="0.25">
      <c r="A1355" s="31" t="s">
        <v>465</v>
      </c>
      <c r="B1355" s="32">
        <v>7942000000</v>
      </c>
      <c r="C1355" s="32">
        <v>4637038818.5900002</v>
      </c>
      <c r="D1355" s="32">
        <v>3821147322.9299998</v>
      </c>
      <c r="E1355" s="32">
        <v>3821138069.9299998</v>
      </c>
      <c r="F1355" s="32">
        <f t="shared" si="85"/>
        <v>3304961181.4099998</v>
      </c>
      <c r="G1355" s="33">
        <f t="shared" si="86"/>
        <v>58.386285804457316</v>
      </c>
      <c r="H1355" s="33">
        <f t="shared" si="87"/>
        <v>48.113161960841097</v>
      </c>
      <c r="I1355" s="33">
        <f t="shared" si="88"/>
        <v>48.113045453664057</v>
      </c>
    </row>
    <row r="1356" spans="1:9" x14ac:dyDescent="0.25">
      <c r="A1356" s="28" t="s">
        <v>395</v>
      </c>
      <c r="B1356" s="29">
        <v>1992000000</v>
      </c>
      <c r="C1356" s="29">
        <v>1361047140</v>
      </c>
      <c r="D1356" s="29">
        <v>1343697265</v>
      </c>
      <c r="E1356" s="29">
        <v>1343445951</v>
      </c>
      <c r="F1356" s="29">
        <f t="shared" si="85"/>
        <v>630952860</v>
      </c>
      <c r="G1356" s="30">
        <f t="shared" si="86"/>
        <v>68.325659638554214</v>
      </c>
      <c r="H1356" s="30">
        <f t="shared" si="87"/>
        <v>67.454681977911648</v>
      </c>
      <c r="I1356" s="30">
        <f t="shared" si="88"/>
        <v>67.442065813253009</v>
      </c>
    </row>
    <row r="1357" spans="1:9" x14ac:dyDescent="0.25">
      <c r="A1357" s="31" t="s">
        <v>396</v>
      </c>
      <c r="B1357" s="32">
        <v>92000000</v>
      </c>
      <c r="C1357" s="32">
        <v>73050116</v>
      </c>
      <c r="D1357" s="32">
        <v>73050116</v>
      </c>
      <c r="E1357" s="32">
        <v>73050116</v>
      </c>
      <c r="F1357" s="32">
        <f t="shared" si="85"/>
        <v>18949884</v>
      </c>
      <c r="G1357" s="33">
        <f t="shared" si="86"/>
        <v>79.402299999999997</v>
      </c>
      <c r="H1357" s="33">
        <f t="shared" si="87"/>
        <v>79.402299999999997</v>
      </c>
      <c r="I1357" s="33">
        <f t="shared" si="88"/>
        <v>79.402299999999997</v>
      </c>
    </row>
    <row r="1358" spans="1:9" x14ac:dyDescent="0.25">
      <c r="A1358" s="31" t="s">
        <v>476</v>
      </c>
      <c r="B1358" s="32">
        <v>1900000000</v>
      </c>
      <c r="C1358" s="32">
        <v>1287997024</v>
      </c>
      <c r="D1358" s="32">
        <v>1270647149</v>
      </c>
      <c r="E1358" s="32">
        <v>1270395835</v>
      </c>
      <c r="F1358" s="32">
        <f t="shared" si="85"/>
        <v>612002976</v>
      </c>
      <c r="G1358" s="33">
        <f t="shared" si="86"/>
        <v>67.789317052631588</v>
      </c>
      <c r="H1358" s="33">
        <f t="shared" si="87"/>
        <v>66.876165736842111</v>
      </c>
      <c r="I1358" s="33">
        <f t="shared" si="88"/>
        <v>66.862938684210533</v>
      </c>
    </row>
    <row r="1359" spans="1:9" x14ac:dyDescent="0.25">
      <c r="A1359" s="28" t="s">
        <v>39</v>
      </c>
      <c r="B1359" s="29">
        <v>4187000000</v>
      </c>
      <c r="C1359" s="29">
        <v>3015220249</v>
      </c>
      <c r="D1359" s="29">
        <v>3015220249</v>
      </c>
      <c r="E1359" s="29">
        <v>3015220249</v>
      </c>
      <c r="F1359" s="29">
        <f t="shared" si="85"/>
        <v>1171779751</v>
      </c>
      <c r="G1359" s="30">
        <f t="shared" si="86"/>
        <v>72.013858347265341</v>
      </c>
      <c r="H1359" s="30">
        <f t="shared" si="87"/>
        <v>72.013858347265341</v>
      </c>
      <c r="I1359" s="30">
        <f t="shared" si="88"/>
        <v>72.013858347265341</v>
      </c>
    </row>
    <row r="1360" spans="1:9" x14ac:dyDescent="0.25">
      <c r="A1360" s="31" t="s">
        <v>40</v>
      </c>
      <c r="B1360" s="32">
        <v>3869000000</v>
      </c>
      <c r="C1360" s="32">
        <v>2943044131</v>
      </c>
      <c r="D1360" s="32">
        <v>2943044131</v>
      </c>
      <c r="E1360" s="32">
        <v>2943044131</v>
      </c>
      <c r="F1360" s="32">
        <f t="shared" si="85"/>
        <v>925955869</v>
      </c>
      <c r="G1360" s="33">
        <f t="shared" si="86"/>
        <v>76.067307598862755</v>
      </c>
      <c r="H1360" s="33">
        <f t="shared" si="87"/>
        <v>76.067307598862755</v>
      </c>
      <c r="I1360" s="33">
        <f t="shared" si="88"/>
        <v>76.067307598862755</v>
      </c>
    </row>
    <row r="1361" spans="1:9" x14ac:dyDescent="0.25">
      <c r="A1361" s="31" t="s">
        <v>42</v>
      </c>
      <c r="B1361" s="32">
        <v>112000000</v>
      </c>
      <c r="C1361" s="32">
        <v>72176118</v>
      </c>
      <c r="D1361" s="32">
        <v>72176118</v>
      </c>
      <c r="E1361" s="32">
        <v>72176118</v>
      </c>
      <c r="F1361" s="32">
        <f t="shared" si="85"/>
        <v>39823882</v>
      </c>
      <c r="G1361" s="33">
        <f t="shared" si="86"/>
        <v>64.442962500000007</v>
      </c>
      <c r="H1361" s="33">
        <f t="shared" si="87"/>
        <v>64.442962500000007</v>
      </c>
      <c r="I1361" s="33">
        <f t="shared" si="88"/>
        <v>64.442962500000007</v>
      </c>
    </row>
    <row r="1362" spans="1:9" x14ac:dyDescent="0.25">
      <c r="A1362" s="31" t="s">
        <v>313</v>
      </c>
      <c r="B1362" s="32">
        <v>206000000</v>
      </c>
      <c r="C1362" s="32">
        <v>0</v>
      </c>
      <c r="D1362" s="32">
        <v>0</v>
      </c>
      <c r="E1362" s="32">
        <v>0</v>
      </c>
      <c r="F1362" s="32">
        <f t="shared" si="85"/>
        <v>206000000</v>
      </c>
      <c r="G1362" s="33">
        <f t="shared" si="86"/>
        <v>0</v>
      </c>
      <c r="H1362" s="33">
        <f t="shared" si="87"/>
        <v>0</v>
      </c>
      <c r="I1362" s="33">
        <f t="shared" si="88"/>
        <v>0</v>
      </c>
    </row>
    <row r="1363" spans="1:9" x14ac:dyDescent="0.25">
      <c r="A1363" s="25" t="s">
        <v>43</v>
      </c>
      <c r="B1363" s="26">
        <v>13016000000</v>
      </c>
      <c r="C1363" s="26">
        <v>8520953181.8199997</v>
      </c>
      <c r="D1363" s="26">
        <v>1724605527.6199999</v>
      </c>
      <c r="E1363" s="26">
        <v>1724605527.6199999</v>
      </c>
      <c r="F1363" s="26">
        <f t="shared" si="85"/>
        <v>4495046818.1800003</v>
      </c>
      <c r="G1363" s="27">
        <f t="shared" si="86"/>
        <v>65.465221126459738</v>
      </c>
      <c r="H1363" s="27">
        <f t="shared" si="87"/>
        <v>13.249888810848187</v>
      </c>
      <c r="I1363" s="27">
        <f t="shared" si="88"/>
        <v>13.249888810848187</v>
      </c>
    </row>
    <row r="1364" spans="1:9" x14ac:dyDescent="0.25">
      <c r="A1364" s="31" t="s">
        <v>477</v>
      </c>
      <c r="B1364" s="32">
        <v>9265000000</v>
      </c>
      <c r="C1364" s="32">
        <v>7448210787.9399996</v>
      </c>
      <c r="D1364" s="32">
        <v>1640425690.6199999</v>
      </c>
      <c r="E1364" s="32">
        <v>1640425690.6199999</v>
      </c>
      <c r="F1364" s="32">
        <f t="shared" si="85"/>
        <v>1816789212.0600004</v>
      </c>
      <c r="G1364" s="33">
        <f t="shared" si="86"/>
        <v>80.390834192552617</v>
      </c>
      <c r="H1364" s="33">
        <f t="shared" si="87"/>
        <v>17.705619974311926</v>
      </c>
      <c r="I1364" s="33">
        <f t="shared" si="88"/>
        <v>17.705619974311926</v>
      </c>
    </row>
    <row r="1365" spans="1:9" x14ac:dyDescent="0.25">
      <c r="A1365" s="31" t="s">
        <v>478</v>
      </c>
      <c r="B1365" s="32">
        <v>3751000000</v>
      </c>
      <c r="C1365" s="32">
        <v>1072742393.88</v>
      </c>
      <c r="D1365" s="32">
        <v>84179837</v>
      </c>
      <c r="E1365" s="32">
        <v>84179837</v>
      </c>
      <c r="F1365" s="32">
        <f t="shared" si="85"/>
        <v>2678257606.1199999</v>
      </c>
      <c r="G1365" s="33">
        <f t="shared" si="86"/>
        <v>28.598837480138627</v>
      </c>
      <c r="H1365" s="33">
        <f t="shared" si="87"/>
        <v>2.2441972007464677</v>
      </c>
      <c r="I1365" s="33">
        <f t="shared" si="88"/>
        <v>2.2441972007464677</v>
      </c>
    </row>
    <row r="1366" spans="1:9" x14ac:dyDescent="0.25">
      <c r="A1366" s="22" t="s">
        <v>479</v>
      </c>
      <c r="B1366" s="23">
        <v>62163827952</v>
      </c>
      <c r="C1366" s="23">
        <v>54182876234.549995</v>
      </c>
      <c r="D1366" s="23">
        <v>41087074291.759995</v>
      </c>
      <c r="E1366" s="23">
        <v>41059681210.759995</v>
      </c>
      <c r="F1366" s="23">
        <f t="shared" si="85"/>
        <v>7980951717.4500046</v>
      </c>
      <c r="G1366" s="24">
        <f t="shared" si="86"/>
        <v>87.161421713584758</v>
      </c>
      <c r="H1366" s="24">
        <f t="shared" si="87"/>
        <v>66.094826598332247</v>
      </c>
      <c r="I1366" s="24">
        <f t="shared" si="88"/>
        <v>66.05076064888469</v>
      </c>
    </row>
    <row r="1367" spans="1:9" x14ac:dyDescent="0.25">
      <c r="A1367" s="25" t="s">
        <v>17</v>
      </c>
      <c r="B1367" s="26">
        <v>58611121526</v>
      </c>
      <c r="C1367" s="26">
        <v>50941991439.549995</v>
      </c>
      <c r="D1367" s="26">
        <v>41087074291.759995</v>
      </c>
      <c r="E1367" s="26">
        <v>41059681210.759995</v>
      </c>
      <c r="F1367" s="26">
        <f t="shared" si="85"/>
        <v>7669130086.4500046</v>
      </c>
      <c r="G1367" s="27">
        <f t="shared" si="86"/>
        <v>86.915230613616629</v>
      </c>
      <c r="H1367" s="27">
        <f t="shared" si="87"/>
        <v>70.10115695113204</v>
      </c>
      <c r="I1367" s="27">
        <f t="shared" si="88"/>
        <v>70.054419949199982</v>
      </c>
    </row>
    <row r="1368" spans="1:9" x14ac:dyDescent="0.25">
      <c r="A1368" s="28" t="s">
        <v>18</v>
      </c>
      <c r="B1368" s="29">
        <v>12742000000</v>
      </c>
      <c r="C1368" s="29">
        <v>11281948057</v>
      </c>
      <c r="D1368" s="29">
        <v>11281066243</v>
      </c>
      <c r="E1368" s="29">
        <v>11281066243</v>
      </c>
      <c r="F1368" s="29">
        <f t="shared" si="85"/>
        <v>1460051943</v>
      </c>
      <c r="G1368" s="30">
        <f t="shared" si="86"/>
        <v>88.541422516088531</v>
      </c>
      <c r="H1368" s="30">
        <f t="shared" si="87"/>
        <v>88.534501985559572</v>
      </c>
      <c r="I1368" s="30">
        <f t="shared" si="88"/>
        <v>88.534501985559572</v>
      </c>
    </row>
    <row r="1369" spans="1:9" x14ac:dyDescent="0.25">
      <c r="A1369" s="31" t="s">
        <v>19</v>
      </c>
      <c r="B1369" s="32">
        <v>8451905904</v>
      </c>
      <c r="C1369" s="32">
        <v>7519463057</v>
      </c>
      <c r="D1369" s="32">
        <v>7518581243</v>
      </c>
      <c r="E1369" s="32">
        <v>7518581243</v>
      </c>
      <c r="F1369" s="32">
        <f t="shared" si="85"/>
        <v>932442847</v>
      </c>
      <c r="G1369" s="33">
        <f t="shared" si="86"/>
        <v>88.96766176066032</v>
      </c>
      <c r="H1369" s="33">
        <f t="shared" si="87"/>
        <v>88.957228445263581</v>
      </c>
      <c r="I1369" s="33">
        <f t="shared" si="88"/>
        <v>88.957228445263581</v>
      </c>
    </row>
    <row r="1370" spans="1:9" x14ac:dyDescent="0.25">
      <c r="A1370" s="31" t="s">
        <v>20</v>
      </c>
      <c r="B1370" s="32">
        <v>3176000000</v>
      </c>
      <c r="C1370" s="32">
        <v>2870327255</v>
      </c>
      <c r="D1370" s="32">
        <v>2870327255</v>
      </c>
      <c r="E1370" s="32">
        <v>2870327255</v>
      </c>
      <c r="F1370" s="32">
        <f t="shared" si="85"/>
        <v>305672745</v>
      </c>
      <c r="G1370" s="33">
        <f t="shared" si="86"/>
        <v>90.375543293450875</v>
      </c>
      <c r="H1370" s="33">
        <f t="shared" si="87"/>
        <v>90.375543293450875</v>
      </c>
      <c r="I1370" s="33">
        <f t="shared" si="88"/>
        <v>90.375543293450875</v>
      </c>
    </row>
    <row r="1371" spans="1:9" x14ac:dyDescent="0.25">
      <c r="A1371" s="31" t="s">
        <v>21</v>
      </c>
      <c r="B1371" s="32">
        <v>1114094096</v>
      </c>
      <c r="C1371" s="32">
        <v>892157745</v>
      </c>
      <c r="D1371" s="32">
        <v>892157745</v>
      </c>
      <c r="E1371" s="32">
        <v>892157745</v>
      </c>
      <c r="F1371" s="32">
        <f t="shared" si="85"/>
        <v>221936351</v>
      </c>
      <c r="G1371" s="33">
        <f t="shared" si="86"/>
        <v>80.079209485371877</v>
      </c>
      <c r="H1371" s="33">
        <f t="shared" si="87"/>
        <v>80.079209485371877</v>
      </c>
      <c r="I1371" s="33">
        <f t="shared" si="88"/>
        <v>80.079209485371877</v>
      </c>
    </row>
    <row r="1372" spans="1:9" x14ac:dyDescent="0.25">
      <c r="A1372" s="28" t="s">
        <v>22</v>
      </c>
      <c r="B1372" s="29">
        <v>3898000000</v>
      </c>
      <c r="C1372" s="29">
        <v>3447325968.75</v>
      </c>
      <c r="D1372" s="29">
        <v>2717369158.3099999</v>
      </c>
      <c r="E1372" s="29">
        <v>2704218702.3099999</v>
      </c>
      <c r="F1372" s="29">
        <f t="shared" si="85"/>
        <v>450674031.25</v>
      </c>
      <c r="G1372" s="30">
        <f t="shared" si="86"/>
        <v>88.438326545664452</v>
      </c>
      <c r="H1372" s="30">
        <f t="shared" si="87"/>
        <v>69.711881947408926</v>
      </c>
      <c r="I1372" s="30">
        <f t="shared" si="88"/>
        <v>69.374517760646484</v>
      </c>
    </row>
    <row r="1373" spans="1:9" x14ac:dyDescent="0.25">
      <c r="A1373" s="31" t="s">
        <v>23</v>
      </c>
      <c r="B1373" s="32">
        <v>3898000000</v>
      </c>
      <c r="C1373" s="32">
        <v>3447325968.75</v>
      </c>
      <c r="D1373" s="32">
        <v>2717369158.3099999</v>
      </c>
      <c r="E1373" s="32">
        <v>2704218702.3099999</v>
      </c>
      <c r="F1373" s="32">
        <f t="shared" si="85"/>
        <v>450674031.25</v>
      </c>
      <c r="G1373" s="33">
        <f t="shared" si="86"/>
        <v>88.438326545664452</v>
      </c>
      <c r="H1373" s="33">
        <f t="shared" si="87"/>
        <v>69.711881947408926</v>
      </c>
      <c r="I1373" s="33">
        <f t="shared" si="88"/>
        <v>69.374517760646484</v>
      </c>
    </row>
    <row r="1374" spans="1:9" x14ac:dyDescent="0.25">
      <c r="A1374" s="28" t="s">
        <v>24</v>
      </c>
      <c r="B1374" s="29">
        <v>41629269028</v>
      </c>
      <c r="C1374" s="29">
        <v>35956947708.239998</v>
      </c>
      <c r="D1374" s="29">
        <v>26833138184.890003</v>
      </c>
      <c r="E1374" s="29">
        <v>26818955670.890003</v>
      </c>
      <c r="F1374" s="29">
        <f t="shared" si="85"/>
        <v>5672321319.7600021</v>
      </c>
      <c r="G1374" s="30">
        <f t="shared" si="86"/>
        <v>86.374199085876867</v>
      </c>
      <c r="H1374" s="30">
        <f t="shared" si="87"/>
        <v>64.457384939528808</v>
      </c>
      <c r="I1374" s="30">
        <f t="shared" si="88"/>
        <v>64.423316327873721</v>
      </c>
    </row>
    <row r="1375" spans="1:9" x14ac:dyDescent="0.25">
      <c r="A1375" s="31" t="s">
        <v>480</v>
      </c>
      <c r="B1375" s="32">
        <v>38720121526</v>
      </c>
      <c r="C1375" s="32">
        <v>34222717339.860001</v>
      </c>
      <c r="D1375" s="32">
        <v>25098907816.510002</v>
      </c>
      <c r="E1375" s="32">
        <v>25095689302.510002</v>
      </c>
      <c r="F1375" s="32">
        <f t="shared" si="85"/>
        <v>4497404186.1399994</v>
      </c>
      <c r="G1375" s="33">
        <f t="shared" si="86"/>
        <v>88.384839693439346</v>
      </c>
      <c r="H1375" s="33">
        <f t="shared" si="87"/>
        <v>64.821355996149052</v>
      </c>
      <c r="I1375" s="33">
        <f t="shared" si="88"/>
        <v>64.813043744345194</v>
      </c>
    </row>
    <row r="1376" spans="1:9" x14ac:dyDescent="0.25">
      <c r="A1376" s="31" t="s">
        <v>78</v>
      </c>
      <c r="B1376" s="32">
        <v>1355000000</v>
      </c>
      <c r="C1376" s="32">
        <v>1235123433</v>
      </c>
      <c r="D1376" s="32">
        <v>1235123433</v>
      </c>
      <c r="E1376" s="32">
        <v>1235123433</v>
      </c>
      <c r="F1376" s="32">
        <f t="shared" si="85"/>
        <v>119876567</v>
      </c>
      <c r="G1376" s="33">
        <f t="shared" si="86"/>
        <v>91.153020885608854</v>
      </c>
      <c r="H1376" s="33">
        <f t="shared" si="87"/>
        <v>91.153020885608854</v>
      </c>
      <c r="I1376" s="33">
        <f t="shared" si="88"/>
        <v>91.153020885608854</v>
      </c>
    </row>
    <row r="1377" spans="1:9" x14ac:dyDescent="0.25">
      <c r="A1377" s="31" t="s">
        <v>31</v>
      </c>
      <c r="B1377" s="32">
        <v>984147502</v>
      </c>
      <c r="C1377" s="32">
        <v>444891059.08999997</v>
      </c>
      <c r="D1377" s="32">
        <v>444891059.08999997</v>
      </c>
      <c r="E1377" s="32">
        <v>433927059.08999997</v>
      </c>
      <c r="F1377" s="32">
        <f t="shared" si="85"/>
        <v>539256442.91000009</v>
      </c>
      <c r="G1377" s="33">
        <f t="shared" si="86"/>
        <v>45.205729647830779</v>
      </c>
      <c r="H1377" s="33">
        <f t="shared" si="87"/>
        <v>45.205729647830779</v>
      </c>
      <c r="I1377" s="33">
        <f t="shared" si="88"/>
        <v>44.091669003697781</v>
      </c>
    </row>
    <row r="1378" spans="1:9" x14ac:dyDescent="0.25">
      <c r="A1378" s="31" t="s">
        <v>33</v>
      </c>
      <c r="B1378" s="32">
        <v>60000000</v>
      </c>
      <c r="C1378" s="32">
        <v>44930756</v>
      </c>
      <c r="D1378" s="32">
        <v>44930756</v>
      </c>
      <c r="E1378" s="32">
        <v>44930756</v>
      </c>
      <c r="F1378" s="32">
        <f t="shared" si="85"/>
        <v>15069244</v>
      </c>
      <c r="G1378" s="33">
        <f t="shared" si="86"/>
        <v>74.884593333333342</v>
      </c>
      <c r="H1378" s="33">
        <f t="shared" si="87"/>
        <v>74.884593333333342</v>
      </c>
      <c r="I1378" s="33">
        <f t="shared" si="88"/>
        <v>74.884593333333342</v>
      </c>
    </row>
    <row r="1379" spans="1:9" x14ac:dyDescent="0.25">
      <c r="A1379" s="31" t="s">
        <v>36</v>
      </c>
      <c r="B1379" s="32">
        <v>510000000</v>
      </c>
      <c r="C1379" s="32">
        <v>9285120.2899999991</v>
      </c>
      <c r="D1379" s="32">
        <v>9285120.2899999991</v>
      </c>
      <c r="E1379" s="32">
        <v>9285120.2899999991</v>
      </c>
      <c r="F1379" s="32">
        <f t="shared" si="85"/>
        <v>500714879.70999998</v>
      </c>
      <c r="G1379" s="33">
        <f t="shared" si="86"/>
        <v>1.8206118215686271</v>
      </c>
      <c r="H1379" s="33">
        <f t="shared" si="87"/>
        <v>1.8206118215686271</v>
      </c>
      <c r="I1379" s="33">
        <f t="shared" si="88"/>
        <v>1.8206118215686271</v>
      </c>
    </row>
    <row r="1380" spans="1:9" x14ac:dyDescent="0.25">
      <c r="A1380" s="28" t="s">
        <v>395</v>
      </c>
      <c r="B1380" s="29">
        <v>180000000</v>
      </c>
      <c r="C1380" s="29">
        <v>110993493</v>
      </c>
      <c r="D1380" s="29">
        <v>110993493</v>
      </c>
      <c r="E1380" s="29">
        <v>110993493</v>
      </c>
      <c r="F1380" s="29">
        <f t="shared" si="85"/>
        <v>69006507</v>
      </c>
      <c r="G1380" s="30">
        <f t="shared" si="86"/>
        <v>61.663051666666668</v>
      </c>
      <c r="H1380" s="30">
        <f t="shared" si="87"/>
        <v>61.663051666666668</v>
      </c>
      <c r="I1380" s="30">
        <f t="shared" si="88"/>
        <v>61.663051666666668</v>
      </c>
    </row>
    <row r="1381" spans="1:9" x14ac:dyDescent="0.25">
      <c r="A1381" s="31" t="s">
        <v>396</v>
      </c>
      <c r="B1381" s="32">
        <v>180000000</v>
      </c>
      <c r="C1381" s="32">
        <v>110993493</v>
      </c>
      <c r="D1381" s="32">
        <v>110993493</v>
      </c>
      <c r="E1381" s="32">
        <v>110993493</v>
      </c>
      <c r="F1381" s="32">
        <f t="shared" si="85"/>
        <v>69006507</v>
      </c>
      <c r="G1381" s="33">
        <f t="shared" si="86"/>
        <v>61.663051666666668</v>
      </c>
      <c r="H1381" s="33">
        <f t="shared" si="87"/>
        <v>61.663051666666668</v>
      </c>
      <c r="I1381" s="33">
        <f t="shared" si="88"/>
        <v>61.663051666666668</v>
      </c>
    </row>
    <row r="1382" spans="1:9" x14ac:dyDescent="0.25">
      <c r="A1382" s="28" t="s">
        <v>39</v>
      </c>
      <c r="B1382" s="29">
        <v>161852498</v>
      </c>
      <c r="C1382" s="29">
        <v>144776212.56</v>
      </c>
      <c r="D1382" s="29">
        <v>144507212.56</v>
      </c>
      <c r="E1382" s="29">
        <v>144447101.56</v>
      </c>
      <c r="F1382" s="29">
        <f t="shared" si="85"/>
        <v>17076285.439999998</v>
      </c>
      <c r="G1382" s="30">
        <f t="shared" si="86"/>
        <v>89.449476745178188</v>
      </c>
      <c r="H1382" s="30">
        <f t="shared" si="87"/>
        <v>89.283276035690236</v>
      </c>
      <c r="I1382" s="30">
        <f t="shared" si="88"/>
        <v>89.246136664507958</v>
      </c>
    </row>
    <row r="1383" spans="1:9" x14ac:dyDescent="0.25">
      <c r="A1383" s="31" t="s">
        <v>40</v>
      </c>
      <c r="B1383" s="32">
        <v>90000000</v>
      </c>
      <c r="C1383" s="32">
        <v>72923714.560000002</v>
      </c>
      <c r="D1383" s="32">
        <v>72654714.560000002</v>
      </c>
      <c r="E1383" s="32">
        <v>72594603.560000002</v>
      </c>
      <c r="F1383" s="32">
        <f t="shared" si="85"/>
        <v>17076285.439999998</v>
      </c>
      <c r="G1383" s="33">
        <f t="shared" si="86"/>
        <v>81.026349511111121</v>
      </c>
      <c r="H1383" s="33">
        <f t="shared" si="87"/>
        <v>80.727460622222225</v>
      </c>
      <c r="I1383" s="33">
        <f t="shared" si="88"/>
        <v>80.660670622222227</v>
      </c>
    </row>
    <row r="1384" spans="1:9" x14ac:dyDescent="0.25">
      <c r="A1384" s="31" t="s">
        <v>42</v>
      </c>
      <c r="B1384" s="32">
        <v>71852498</v>
      </c>
      <c r="C1384" s="32">
        <v>71852498</v>
      </c>
      <c r="D1384" s="32">
        <v>71852498</v>
      </c>
      <c r="E1384" s="32">
        <v>71852498</v>
      </c>
      <c r="F1384" s="32">
        <f t="shared" si="85"/>
        <v>0</v>
      </c>
      <c r="G1384" s="33">
        <f t="shared" si="86"/>
        <v>100</v>
      </c>
      <c r="H1384" s="33">
        <f t="shared" si="87"/>
        <v>100</v>
      </c>
      <c r="I1384" s="33">
        <f t="shared" si="88"/>
        <v>100</v>
      </c>
    </row>
    <row r="1385" spans="1:9" x14ac:dyDescent="0.25">
      <c r="A1385" s="25" t="s">
        <v>43</v>
      </c>
      <c r="B1385" s="26">
        <v>3552706426</v>
      </c>
      <c r="C1385" s="26">
        <v>3240884795</v>
      </c>
      <c r="D1385" s="26">
        <v>0</v>
      </c>
      <c r="E1385" s="26">
        <v>0</v>
      </c>
      <c r="F1385" s="26">
        <f t="shared" si="85"/>
        <v>311821631</v>
      </c>
      <c r="G1385" s="27">
        <f t="shared" si="86"/>
        <v>91.222983449519617</v>
      </c>
      <c r="H1385" s="27">
        <f t="shared" si="87"/>
        <v>0</v>
      </c>
      <c r="I1385" s="27">
        <f t="shared" si="88"/>
        <v>0</v>
      </c>
    </row>
    <row r="1386" spans="1:9" x14ac:dyDescent="0.25">
      <c r="A1386" s="31" t="s">
        <v>481</v>
      </c>
      <c r="B1386" s="32">
        <v>3552706426</v>
      </c>
      <c r="C1386" s="32">
        <v>3240884795</v>
      </c>
      <c r="D1386" s="32">
        <v>0</v>
      </c>
      <c r="E1386" s="32">
        <v>0</v>
      </c>
      <c r="F1386" s="32">
        <f t="shared" si="85"/>
        <v>311821631</v>
      </c>
      <c r="G1386" s="33">
        <f t="shared" si="86"/>
        <v>91.222983449519617</v>
      </c>
      <c r="H1386" s="33">
        <f t="shared" si="87"/>
        <v>0</v>
      </c>
      <c r="I1386" s="33">
        <f t="shared" si="88"/>
        <v>0</v>
      </c>
    </row>
    <row r="1387" spans="1:9" x14ac:dyDescent="0.25">
      <c r="A1387" s="22" t="s">
        <v>482</v>
      </c>
      <c r="B1387" s="23">
        <v>53742000000</v>
      </c>
      <c r="C1387" s="23">
        <v>23253515744.549999</v>
      </c>
      <c r="D1387" s="23">
        <v>20905082893.98</v>
      </c>
      <c r="E1387" s="23">
        <v>20123033014.189999</v>
      </c>
      <c r="F1387" s="23">
        <f t="shared" si="85"/>
        <v>30488484255.450001</v>
      </c>
      <c r="G1387" s="24">
        <f t="shared" si="86"/>
        <v>43.268794880261247</v>
      </c>
      <c r="H1387" s="24">
        <f t="shared" si="87"/>
        <v>38.898967090878642</v>
      </c>
      <c r="I1387" s="24">
        <f t="shared" si="88"/>
        <v>37.443773983458001</v>
      </c>
    </row>
    <row r="1388" spans="1:9" x14ac:dyDescent="0.25">
      <c r="A1388" s="25" t="s">
        <v>17</v>
      </c>
      <c r="B1388" s="26">
        <v>53742000000</v>
      </c>
      <c r="C1388" s="26">
        <v>23253515744.549999</v>
      </c>
      <c r="D1388" s="26">
        <v>20905082893.98</v>
      </c>
      <c r="E1388" s="26">
        <v>20123033014.189999</v>
      </c>
      <c r="F1388" s="26">
        <f t="shared" si="85"/>
        <v>30488484255.450001</v>
      </c>
      <c r="G1388" s="27">
        <f t="shared" si="86"/>
        <v>43.268794880261247</v>
      </c>
      <c r="H1388" s="27">
        <f t="shared" si="87"/>
        <v>38.898967090878642</v>
      </c>
      <c r="I1388" s="27">
        <f t="shared" si="88"/>
        <v>37.443773983458001</v>
      </c>
    </row>
    <row r="1389" spans="1:9" x14ac:dyDescent="0.25">
      <c r="A1389" s="28" t="s">
        <v>18</v>
      </c>
      <c r="B1389" s="29">
        <v>9479000000</v>
      </c>
      <c r="C1389" s="29">
        <v>7637092908</v>
      </c>
      <c r="D1389" s="29">
        <v>7637092908</v>
      </c>
      <c r="E1389" s="29">
        <v>7637092908</v>
      </c>
      <c r="F1389" s="29">
        <f t="shared" si="85"/>
        <v>1841907092</v>
      </c>
      <c r="G1389" s="30">
        <f t="shared" si="86"/>
        <v>80.568550564405527</v>
      </c>
      <c r="H1389" s="30">
        <f t="shared" si="87"/>
        <v>80.568550564405527</v>
      </c>
      <c r="I1389" s="30">
        <f t="shared" si="88"/>
        <v>80.568550564405527</v>
      </c>
    </row>
    <row r="1390" spans="1:9" x14ac:dyDescent="0.25">
      <c r="A1390" s="31" t="s">
        <v>19</v>
      </c>
      <c r="B1390" s="32">
        <v>6632049000</v>
      </c>
      <c r="C1390" s="32">
        <v>5460323350</v>
      </c>
      <c r="D1390" s="32">
        <v>5460323350</v>
      </c>
      <c r="E1390" s="32">
        <v>5460323350</v>
      </c>
      <c r="F1390" s="32">
        <f t="shared" si="85"/>
        <v>1171725650</v>
      </c>
      <c r="G1390" s="33">
        <f t="shared" si="86"/>
        <v>82.332373448989898</v>
      </c>
      <c r="H1390" s="33">
        <f t="shared" si="87"/>
        <v>82.332373448989898</v>
      </c>
      <c r="I1390" s="33">
        <f t="shared" si="88"/>
        <v>82.332373448989898</v>
      </c>
    </row>
    <row r="1391" spans="1:9" x14ac:dyDescent="0.25">
      <c r="A1391" s="31" t="s">
        <v>20</v>
      </c>
      <c r="B1391" s="32">
        <v>2175995000</v>
      </c>
      <c r="C1391" s="32">
        <v>1724575876</v>
      </c>
      <c r="D1391" s="32">
        <v>1724575876</v>
      </c>
      <c r="E1391" s="32">
        <v>1724575876</v>
      </c>
      <c r="F1391" s="32">
        <f t="shared" si="85"/>
        <v>451419124</v>
      </c>
      <c r="G1391" s="33">
        <f t="shared" si="86"/>
        <v>79.254588176902985</v>
      </c>
      <c r="H1391" s="33">
        <f t="shared" si="87"/>
        <v>79.254588176902985</v>
      </c>
      <c r="I1391" s="33">
        <f t="shared" si="88"/>
        <v>79.254588176902985</v>
      </c>
    </row>
    <row r="1392" spans="1:9" x14ac:dyDescent="0.25">
      <c r="A1392" s="31" t="s">
        <v>21</v>
      </c>
      <c r="B1392" s="32">
        <v>538956000</v>
      </c>
      <c r="C1392" s="32">
        <v>452193682</v>
      </c>
      <c r="D1392" s="32">
        <v>452193682</v>
      </c>
      <c r="E1392" s="32">
        <v>452193682</v>
      </c>
      <c r="F1392" s="32">
        <f t="shared" si="85"/>
        <v>86762318</v>
      </c>
      <c r="G1392" s="33">
        <f t="shared" si="86"/>
        <v>83.901780850384824</v>
      </c>
      <c r="H1392" s="33">
        <f t="shared" si="87"/>
        <v>83.901780850384824</v>
      </c>
      <c r="I1392" s="33">
        <f t="shared" si="88"/>
        <v>83.901780850384824</v>
      </c>
    </row>
    <row r="1393" spans="1:9" x14ac:dyDescent="0.25">
      <c r="A1393" s="31" t="s">
        <v>278</v>
      </c>
      <c r="B1393" s="32">
        <v>132000000</v>
      </c>
      <c r="C1393" s="32">
        <v>0</v>
      </c>
      <c r="D1393" s="32">
        <v>0</v>
      </c>
      <c r="E1393" s="32">
        <v>0</v>
      </c>
      <c r="F1393" s="32">
        <f t="shared" si="85"/>
        <v>132000000</v>
      </c>
      <c r="G1393" s="33">
        <f t="shared" si="86"/>
        <v>0</v>
      </c>
      <c r="H1393" s="33">
        <f t="shared" si="87"/>
        <v>0</v>
      </c>
      <c r="I1393" s="33">
        <f t="shared" si="88"/>
        <v>0</v>
      </c>
    </row>
    <row r="1394" spans="1:9" x14ac:dyDescent="0.25">
      <c r="A1394" s="28" t="s">
        <v>22</v>
      </c>
      <c r="B1394" s="29">
        <v>2035000000</v>
      </c>
      <c r="C1394" s="29">
        <v>867862808.10000002</v>
      </c>
      <c r="D1394" s="29">
        <v>749896203.16999996</v>
      </c>
      <c r="E1394" s="29">
        <v>686708880.88999999</v>
      </c>
      <c r="F1394" s="29">
        <f t="shared" si="85"/>
        <v>1167137191.9000001</v>
      </c>
      <c r="G1394" s="30">
        <f t="shared" si="86"/>
        <v>42.646821036855037</v>
      </c>
      <c r="H1394" s="30">
        <f t="shared" si="87"/>
        <v>36.849936273710071</v>
      </c>
      <c r="I1394" s="30">
        <f t="shared" si="88"/>
        <v>33.74490815184275</v>
      </c>
    </row>
    <row r="1395" spans="1:9" x14ac:dyDescent="0.25">
      <c r="A1395" s="31" t="s">
        <v>67</v>
      </c>
      <c r="B1395" s="32">
        <v>610000000</v>
      </c>
      <c r="C1395" s="32">
        <v>5131075</v>
      </c>
      <c r="D1395" s="32">
        <v>5131075</v>
      </c>
      <c r="E1395" s="32">
        <v>5131075</v>
      </c>
      <c r="F1395" s="32">
        <f t="shared" si="85"/>
        <v>604868925</v>
      </c>
      <c r="G1395" s="33">
        <f t="shared" si="86"/>
        <v>0.84115983606557376</v>
      </c>
      <c r="H1395" s="33">
        <f t="shared" si="87"/>
        <v>0.84115983606557376</v>
      </c>
      <c r="I1395" s="33">
        <f t="shared" si="88"/>
        <v>0.84115983606557376</v>
      </c>
    </row>
    <row r="1396" spans="1:9" x14ac:dyDescent="0.25">
      <c r="A1396" s="31" t="s">
        <v>23</v>
      </c>
      <c r="B1396" s="32">
        <v>1425000000</v>
      </c>
      <c r="C1396" s="32">
        <v>862731733.10000002</v>
      </c>
      <c r="D1396" s="32">
        <v>744765128.16999996</v>
      </c>
      <c r="E1396" s="32">
        <v>681577805.88999999</v>
      </c>
      <c r="F1396" s="32">
        <f t="shared" si="85"/>
        <v>562268266.89999998</v>
      </c>
      <c r="G1396" s="33">
        <f t="shared" si="86"/>
        <v>60.542577761403514</v>
      </c>
      <c r="H1396" s="33">
        <f t="shared" si="87"/>
        <v>52.264219520701751</v>
      </c>
      <c r="I1396" s="33">
        <f t="shared" si="88"/>
        <v>47.830021465964911</v>
      </c>
    </row>
    <row r="1397" spans="1:9" x14ac:dyDescent="0.25">
      <c r="A1397" s="28" t="s">
        <v>24</v>
      </c>
      <c r="B1397" s="29">
        <v>12667000000</v>
      </c>
      <c r="C1397" s="29">
        <v>2046252644.05</v>
      </c>
      <c r="D1397" s="29">
        <v>2046252644.05</v>
      </c>
      <c r="E1397" s="29">
        <v>2029457548.05</v>
      </c>
      <c r="F1397" s="29">
        <f t="shared" si="85"/>
        <v>10620747355.950001</v>
      </c>
      <c r="G1397" s="30">
        <f t="shared" si="86"/>
        <v>16.154201026683506</v>
      </c>
      <c r="H1397" s="30">
        <f t="shared" si="87"/>
        <v>16.154201026683506</v>
      </c>
      <c r="I1397" s="30">
        <f t="shared" si="88"/>
        <v>16.021611652719663</v>
      </c>
    </row>
    <row r="1398" spans="1:9" x14ac:dyDescent="0.25">
      <c r="A1398" s="31" t="s">
        <v>151</v>
      </c>
      <c r="B1398" s="32">
        <v>1998000000</v>
      </c>
      <c r="C1398" s="32">
        <v>0</v>
      </c>
      <c r="D1398" s="32">
        <v>0</v>
      </c>
      <c r="E1398" s="32">
        <v>0</v>
      </c>
      <c r="F1398" s="32">
        <f t="shared" si="85"/>
        <v>1998000000</v>
      </c>
      <c r="G1398" s="33">
        <f t="shared" si="86"/>
        <v>0</v>
      </c>
      <c r="H1398" s="33">
        <f t="shared" si="87"/>
        <v>0</v>
      </c>
      <c r="I1398" s="33">
        <f t="shared" si="88"/>
        <v>0</v>
      </c>
    </row>
    <row r="1399" spans="1:9" x14ac:dyDescent="0.25">
      <c r="A1399" s="31" t="s">
        <v>78</v>
      </c>
      <c r="B1399" s="32">
        <v>2643000000</v>
      </c>
      <c r="C1399" s="32">
        <v>1833428585</v>
      </c>
      <c r="D1399" s="32">
        <v>1833428585</v>
      </c>
      <c r="E1399" s="32">
        <v>1833428585</v>
      </c>
      <c r="F1399" s="32">
        <f t="shared" si="85"/>
        <v>809571415</v>
      </c>
      <c r="G1399" s="33">
        <f t="shared" si="86"/>
        <v>69.369223798713591</v>
      </c>
      <c r="H1399" s="33">
        <f t="shared" si="87"/>
        <v>69.369223798713591</v>
      </c>
      <c r="I1399" s="33">
        <f t="shared" si="88"/>
        <v>69.369223798713591</v>
      </c>
    </row>
    <row r="1400" spans="1:9" x14ac:dyDescent="0.25">
      <c r="A1400" s="31" t="s">
        <v>79</v>
      </c>
      <c r="B1400" s="32">
        <v>20000000</v>
      </c>
      <c r="C1400" s="32">
        <v>19905059.050000001</v>
      </c>
      <c r="D1400" s="32">
        <v>19905059.050000001</v>
      </c>
      <c r="E1400" s="32">
        <v>3109963.05</v>
      </c>
      <c r="F1400" s="32">
        <f t="shared" si="85"/>
        <v>94940.949999999255</v>
      </c>
      <c r="G1400" s="33">
        <f t="shared" si="86"/>
        <v>99.525295249999999</v>
      </c>
      <c r="H1400" s="33">
        <f t="shared" si="87"/>
        <v>99.525295249999999</v>
      </c>
      <c r="I1400" s="33">
        <f t="shared" si="88"/>
        <v>15.549815249999998</v>
      </c>
    </row>
    <row r="1401" spans="1:9" x14ac:dyDescent="0.25">
      <c r="A1401" s="31" t="s">
        <v>31</v>
      </c>
      <c r="B1401" s="32">
        <v>806000000</v>
      </c>
      <c r="C1401" s="32">
        <v>192919000</v>
      </c>
      <c r="D1401" s="32">
        <v>192919000</v>
      </c>
      <c r="E1401" s="32">
        <v>192919000</v>
      </c>
      <c r="F1401" s="32">
        <f t="shared" si="85"/>
        <v>613081000</v>
      </c>
      <c r="G1401" s="33">
        <f t="shared" si="86"/>
        <v>23.935359801488833</v>
      </c>
      <c r="H1401" s="33">
        <f t="shared" si="87"/>
        <v>23.935359801488833</v>
      </c>
      <c r="I1401" s="33">
        <f t="shared" si="88"/>
        <v>23.935359801488833</v>
      </c>
    </row>
    <row r="1402" spans="1:9" x14ac:dyDescent="0.25">
      <c r="A1402" s="31" t="s">
        <v>36</v>
      </c>
      <c r="B1402" s="32">
        <v>7200000000</v>
      </c>
      <c r="C1402" s="32">
        <v>0</v>
      </c>
      <c r="D1402" s="32">
        <v>0</v>
      </c>
      <c r="E1402" s="32">
        <v>0</v>
      </c>
      <c r="F1402" s="32">
        <f t="shared" si="85"/>
        <v>7200000000</v>
      </c>
      <c r="G1402" s="33">
        <f t="shared" si="86"/>
        <v>0</v>
      </c>
      <c r="H1402" s="33">
        <f t="shared" si="87"/>
        <v>0</v>
      </c>
      <c r="I1402" s="33">
        <f t="shared" si="88"/>
        <v>0</v>
      </c>
    </row>
    <row r="1403" spans="1:9" x14ac:dyDescent="0.25">
      <c r="A1403" s="28" t="s">
        <v>463</v>
      </c>
      <c r="B1403" s="29">
        <v>28364000000</v>
      </c>
      <c r="C1403" s="29">
        <v>11791778292.4</v>
      </c>
      <c r="D1403" s="29">
        <v>9561312046.7600002</v>
      </c>
      <c r="E1403" s="29">
        <v>8859244585.25</v>
      </c>
      <c r="F1403" s="29">
        <f t="shared" si="85"/>
        <v>16572221707.6</v>
      </c>
      <c r="G1403" s="30">
        <f t="shared" si="86"/>
        <v>41.573044325200961</v>
      </c>
      <c r="H1403" s="30">
        <f t="shared" si="87"/>
        <v>33.709321840219999</v>
      </c>
      <c r="I1403" s="30">
        <f t="shared" si="88"/>
        <v>31.234115728564376</v>
      </c>
    </row>
    <row r="1404" spans="1:9" x14ac:dyDescent="0.25">
      <c r="A1404" s="31" t="s">
        <v>464</v>
      </c>
      <c r="B1404" s="32">
        <v>13237000000</v>
      </c>
      <c r="C1404" s="32">
        <v>3484378379.9499998</v>
      </c>
      <c r="D1404" s="32">
        <v>2571097941.8899999</v>
      </c>
      <c r="E1404" s="32">
        <v>2158780160.3499999</v>
      </c>
      <c r="F1404" s="32">
        <f t="shared" si="85"/>
        <v>9752621620.0499992</v>
      </c>
      <c r="G1404" s="33">
        <f t="shared" si="86"/>
        <v>26.323021681272191</v>
      </c>
      <c r="H1404" s="33">
        <f t="shared" si="87"/>
        <v>19.423569856387399</v>
      </c>
      <c r="I1404" s="33">
        <f t="shared" si="88"/>
        <v>16.308681425927325</v>
      </c>
    </row>
    <row r="1405" spans="1:9" x14ac:dyDescent="0.25">
      <c r="A1405" s="31" t="s">
        <v>465</v>
      </c>
      <c r="B1405" s="32">
        <v>15127000000</v>
      </c>
      <c r="C1405" s="32">
        <v>8307399912.4499998</v>
      </c>
      <c r="D1405" s="32">
        <v>6990214104.8699999</v>
      </c>
      <c r="E1405" s="32">
        <v>6700464424.8999996</v>
      </c>
      <c r="F1405" s="32">
        <f t="shared" si="85"/>
        <v>6819600087.5500002</v>
      </c>
      <c r="G1405" s="33">
        <f t="shared" si="86"/>
        <v>54.917696254710123</v>
      </c>
      <c r="H1405" s="33">
        <f t="shared" si="87"/>
        <v>46.2101811652674</v>
      </c>
      <c r="I1405" s="33">
        <f t="shared" si="88"/>
        <v>44.294734084088049</v>
      </c>
    </row>
    <row r="1406" spans="1:9" x14ac:dyDescent="0.25">
      <c r="A1406" s="28" t="s">
        <v>395</v>
      </c>
      <c r="B1406" s="29">
        <v>341000000</v>
      </c>
      <c r="C1406" s="29">
        <v>190897443</v>
      </c>
      <c r="D1406" s="29">
        <v>190897443</v>
      </c>
      <c r="E1406" s="29">
        <v>190897443</v>
      </c>
      <c r="F1406" s="29">
        <f t="shared" si="85"/>
        <v>150102557</v>
      </c>
      <c r="G1406" s="30">
        <f t="shared" si="86"/>
        <v>55.98165483870968</v>
      </c>
      <c r="H1406" s="30">
        <f t="shared" si="87"/>
        <v>55.98165483870968</v>
      </c>
      <c r="I1406" s="30">
        <f t="shared" si="88"/>
        <v>55.98165483870968</v>
      </c>
    </row>
    <row r="1407" spans="1:9" x14ac:dyDescent="0.25">
      <c r="A1407" s="31" t="s">
        <v>396</v>
      </c>
      <c r="B1407" s="32">
        <v>341000000</v>
      </c>
      <c r="C1407" s="32">
        <v>190897443</v>
      </c>
      <c r="D1407" s="32">
        <v>190897443</v>
      </c>
      <c r="E1407" s="32">
        <v>190897443</v>
      </c>
      <c r="F1407" s="32">
        <f t="shared" si="85"/>
        <v>150102557</v>
      </c>
      <c r="G1407" s="33">
        <f t="shared" si="86"/>
        <v>55.98165483870968</v>
      </c>
      <c r="H1407" s="33">
        <f t="shared" si="87"/>
        <v>55.98165483870968</v>
      </c>
      <c r="I1407" s="33">
        <f t="shared" si="88"/>
        <v>55.98165483870968</v>
      </c>
    </row>
    <row r="1408" spans="1:9" x14ac:dyDescent="0.25">
      <c r="A1408" s="28" t="s">
        <v>39</v>
      </c>
      <c r="B1408" s="29">
        <v>856000000</v>
      </c>
      <c r="C1408" s="29">
        <v>719631649</v>
      </c>
      <c r="D1408" s="29">
        <v>719631649</v>
      </c>
      <c r="E1408" s="29">
        <v>719631649</v>
      </c>
      <c r="F1408" s="29">
        <f t="shared" si="85"/>
        <v>136368351</v>
      </c>
      <c r="G1408" s="30">
        <f t="shared" si="86"/>
        <v>84.069117873831772</v>
      </c>
      <c r="H1408" s="30">
        <f t="shared" si="87"/>
        <v>84.069117873831772</v>
      </c>
      <c r="I1408" s="30">
        <f t="shared" si="88"/>
        <v>84.069117873831772</v>
      </c>
    </row>
    <row r="1409" spans="1:9" x14ac:dyDescent="0.25">
      <c r="A1409" s="31" t="s">
        <v>40</v>
      </c>
      <c r="B1409" s="32">
        <v>650079000</v>
      </c>
      <c r="C1409" s="32">
        <v>567131149</v>
      </c>
      <c r="D1409" s="32">
        <v>567131149</v>
      </c>
      <c r="E1409" s="32">
        <v>567131149</v>
      </c>
      <c r="F1409" s="32">
        <f t="shared" si="85"/>
        <v>82947851</v>
      </c>
      <c r="G1409" s="33">
        <f t="shared" si="86"/>
        <v>87.240342942934618</v>
      </c>
      <c r="H1409" s="33">
        <f t="shared" si="87"/>
        <v>87.240342942934618</v>
      </c>
      <c r="I1409" s="33">
        <f t="shared" si="88"/>
        <v>87.240342942934618</v>
      </c>
    </row>
    <row r="1410" spans="1:9" x14ac:dyDescent="0.25">
      <c r="A1410" s="31" t="s">
        <v>483</v>
      </c>
      <c r="B1410" s="32">
        <v>6100000</v>
      </c>
      <c r="C1410" s="32">
        <v>6100000</v>
      </c>
      <c r="D1410" s="32">
        <v>6100000</v>
      </c>
      <c r="E1410" s="32">
        <v>6100000</v>
      </c>
      <c r="F1410" s="32">
        <f t="shared" si="85"/>
        <v>0</v>
      </c>
      <c r="G1410" s="33">
        <f t="shared" si="86"/>
        <v>100</v>
      </c>
      <c r="H1410" s="33">
        <f t="shared" si="87"/>
        <v>100</v>
      </c>
      <c r="I1410" s="33">
        <f t="shared" si="88"/>
        <v>100</v>
      </c>
    </row>
    <row r="1411" spans="1:9" x14ac:dyDescent="0.25">
      <c r="A1411" s="31" t="s">
        <v>41</v>
      </c>
      <c r="B1411" s="32">
        <v>12000000</v>
      </c>
      <c r="C1411" s="32">
        <v>11989500</v>
      </c>
      <c r="D1411" s="32">
        <v>11989500</v>
      </c>
      <c r="E1411" s="32">
        <v>11989500</v>
      </c>
      <c r="F1411" s="32">
        <f t="shared" si="85"/>
        <v>10500</v>
      </c>
      <c r="G1411" s="33">
        <f t="shared" si="86"/>
        <v>99.912500000000009</v>
      </c>
      <c r="H1411" s="33">
        <f t="shared" si="87"/>
        <v>99.912500000000009</v>
      </c>
      <c r="I1411" s="33">
        <f t="shared" si="88"/>
        <v>99.912500000000009</v>
      </c>
    </row>
    <row r="1412" spans="1:9" x14ac:dyDescent="0.25">
      <c r="A1412" s="31" t="s">
        <v>42</v>
      </c>
      <c r="B1412" s="32">
        <v>81000000</v>
      </c>
      <c r="C1412" s="32">
        <v>81000000</v>
      </c>
      <c r="D1412" s="32">
        <v>81000000</v>
      </c>
      <c r="E1412" s="32">
        <v>81000000</v>
      </c>
      <c r="F1412" s="32">
        <f t="shared" si="85"/>
        <v>0</v>
      </c>
      <c r="G1412" s="33">
        <f t="shared" si="86"/>
        <v>100</v>
      </c>
      <c r="H1412" s="33">
        <f t="shared" si="87"/>
        <v>100</v>
      </c>
      <c r="I1412" s="33">
        <f t="shared" si="88"/>
        <v>100</v>
      </c>
    </row>
    <row r="1413" spans="1:9" x14ac:dyDescent="0.25">
      <c r="A1413" s="31" t="s">
        <v>86</v>
      </c>
      <c r="B1413" s="32">
        <v>106821000</v>
      </c>
      <c r="C1413" s="32">
        <v>53411000</v>
      </c>
      <c r="D1413" s="32">
        <v>53411000</v>
      </c>
      <c r="E1413" s="32">
        <v>53411000</v>
      </c>
      <c r="F1413" s="32">
        <f t="shared" si="85"/>
        <v>53410000</v>
      </c>
      <c r="G1413" s="33">
        <f t="shared" si="86"/>
        <v>50.000468072757229</v>
      </c>
      <c r="H1413" s="33">
        <f t="shared" si="87"/>
        <v>50.000468072757229</v>
      </c>
      <c r="I1413" s="33">
        <f t="shared" si="88"/>
        <v>50.000468072757229</v>
      </c>
    </row>
    <row r="1414" spans="1:9" x14ac:dyDescent="0.25">
      <c r="A1414" s="22" t="s">
        <v>484</v>
      </c>
      <c r="B1414" s="23">
        <v>3981281000000</v>
      </c>
      <c r="C1414" s="23">
        <v>3675445500473.3701</v>
      </c>
      <c r="D1414" s="23">
        <v>3670094475987.0503</v>
      </c>
      <c r="E1414" s="23">
        <v>3668440778005.0503</v>
      </c>
      <c r="F1414" s="23">
        <f t="shared" si="85"/>
        <v>305835499526.62988</v>
      </c>
      <c r="G1414" s="24">
        <f t="shared" si="86"/>
        <v>92.318163437179393</v>
      </c>
      <c r="H1414" s="24">
        <f t="shared" si="87"/>
        <v>92.183758845131763</v>
      </c>
      <c r="I1414" s="24">
        <f t="shared" si="88"/>
        <v>92.142222013594377</v>
      </c>
    </row>
    <row r="1415" spans="1:9" x14ac:dyDescent="0.25">
      <c r="A1415" s="25" t="s">
        <v>17</v>
      </c>
      <c r="B1415" s="26">
        <v>3975281000000</v>
      </c>
      <c r="C1415" s="26">
        <v>3670385159836.5601</v>
      </c>
      <c r="D1415" s="26">
        <v>3668478128493.0503</v>
      </c>
      <c r="E1415" s="26">
        <v>3666902842391.0503</v>
      </c>
      <c r="F1415" s="26">
        <f t="shared" ref="F1415:F1478" si="89">+B1415-C1415</f>
        <v>304895840163.43994</v>
      </c>
      <c r="G1415" s="27">
        <f t="shared" ref="G1415:G1478" si="90">IFERROR(IF(C1415&gt;0,+C1415/B1415*100,0),0)</f>
        <v>92.330206590089105</v>
      </c>
      <c r="H1415" s="27">
        <f t="shared" ref="H1415:H1478" si="91">IFERROR(IF(D1415&gt;0,+D1415/B1415*100,0),0)</f>
        <v>92.282234350050985</v>
      </c>
      <c r="I1415" s="27">
        <f t="shared" ref="I1415:I1478" si="92">IFERROR(IF(E1415&gt;0,+E1415/B1415*100,0),0)</f>
        <v>92.242607312314533</v>
      </c>
    </row>
    <row r="1416" spans="1:9" x14ac:dyDescent="0.25">
      <c r="A1416" s="28" t="s">
        <v>18</v>
      </c>
      <c r="B1416" s="29">
        <v>6363956982</v>
      </c>
      <c r="C1416" s="29">
        <v>5606401037</v>
      </c>
      <c r="D1416" s="29">
        <v>5571329567</v>
      </c>
      <c r="E1416" s="29">
        <v>5570305066</v>
      </c>
      <c r="F1416" s="29">
        <f t="shared" si="89"/>
        <v>757555945</v>
      </c>
      <c r="G1416" s="30">
        <f t="shared" si="90"/>
        <v>88.096149186069411</v>
      </c>
      <c r="H1416" s="30">
        <f t="shared" si="91"/>
        <v>87.545053851842653</v>
      </c>
      <c r="I1416" s="30">
        <f t="shared" si="92"/>
        <v>87.528955361502469</v>
      </c>
    </row>
    <row r="1417" spans="1:9" x14ac:dyDescent="0.25">
      <c r="A1417" s="31" t="s">
        <v>19</v>
      </c>
      <c r="B1417" s="32">
        <v>4429000000</v>
      </c>
      <c r="C1417" s="32">
        <v>3968242393</v>
      </c>
      <c r="D1417" s="32">
        <v>3968189412</v>
      </c>
      <c r="E1417" s="32">
        <v>3968161536</v>
      </c>
      <c r="F1417" s="32">
        <f t="shared" si="89"/>
        <v>460757607</v>
      </c>
      <c r="G1417" s="33">
        <f t="shared" si="90"/>
        <v>89.596802731993677</v>
      </c>
      <c r="H1417" s="33">
        <f t="shared" si="91"/>
        <v>89.595606502596524</v>
      </c>
      <c r="I1417" s="33">
        <f t="shared" si="92"/>
        <v>89.594977105441416</v>
      </c>
    </row>
    <row r="1418" spans="1:9" x14ac:dyDescent="0.25">
      <c r="A1418" s="31" t="s">
        <v>20</v>
      </c>
      <c r="B1418" s="32">
        <v>1425200000</v>
      </c>
      <c r="C1418" s="32">
        <v>1197355033</v>
      </c>
      <c r="D1418" s="32">
        <v>1162336544</v>
      </c>
      <c r="E1418" s="32">
        <v>1161339919</v>
      </c>
      <c r="F1418" s="32">
        <f t="shared" si="89"/>
        <v>227844967</v>
      </c>
      <c r="G1418" s="33">
        <f t="shared" si="90"/>
        <v>84.01312328094302</v>
      </c>
      <c r="H1418" s="33">
        <f t="shared" si="91"/>
        <v>81.556030311535224</v>
      </c>
      <c r="I1418" s="33">
        <f t="shared" si="92"/>
        <v>81.486101529609883</v>
      </c>
    </row>
    <row r="1419" spans="1:9" x14ac:dyDescent="0.25">
      <c r="A1419" s="31" t="s">
        <v>21</v>
      </c>
      <c r="B1419" s="32">
        <v>501800000</v>
      </c>
      <c r="C1419" s="32">
        <v>433454821</v>
      </c>
      <c r="D1419" s="32">
        <v>433454821</v>
      </c>
      <c r="E1419" s="32">
        <v>433454821</v>
      </c>
      <c r="F1419" s="32">
        <f t="shared" si="89"/>
        <v>68345179</v>
      </c>
      <c r="G1419" s="33">
        <f t="shared" si="90"/>
        <v>86.379996213630932</v>
      </c>
      <c r="H1419" s="33">
        <f t="shared" si="91"/>
        <v>86.379996213630932</v>
      </c>
      <c r="I1419" s="33">
        <f t="shared" si="92"/>
        <v>86.379996213630932</v>
      </c>
    </row>
    <row r="1420" spans="1:9" x14ac:dyDescent="0.25">
      <c r="A1420" s="31" t="s">
        <v>73</v>
      </c>
      <c r="B1420" s="32">
        <v>5513210</v>
      </c>
      <c r="C1420" s="32">
        <v>5201601</v>
      </c>
      <c r="D1420" s="32">
        <v>5201601</v>
      </c>
      <c r="E1420" s="32">
        <v>5201601</v>
      </c>
      <c r="F1420" s="32">
        <f t="shared" si="89"/>
        <v>311609</v>
      </c>
      <c r="G1420" s="33">
        <f t="shared" si="90"/>
        <v>94.347956997828845</v>
      </c>
      <c r="H1420" s="33">
        <f t="shared" si="91"/>
        <v>94.347956997828845</v>
      </c>
      <c r="I1420" s="33">
        <f t="shared" si="92"/>
        <v>94.347956997828845</v>
      </c>
    </row>
    <row r="1421" spans="1:9" x14ac:dyDescent="0.25">
      <c r="A1421" s="31" t="s">
        <v>74</v>
      </c>
      <c r="B1421" s="32">
        <v>2208453</v>
      </c>
      <c r="C1421" s="32">
        <v>1911870</v>
      </c>
      <c r="D1421" s="32">
        <v>1911870</v>
      </c>
      <c r="E1421" s="32">
        <v>1911870</v>
      </c>
      <c r="F1421" s="32">
        <f t="shared" si="89"/>
        <v>296583</v>
      </c>
      <c r="G1421" s="33">
        <f t="shared" si="90"/>
        <v>86.570554139028545</v>
      </c>
      <c r="H1421" s="33">
        <f t="shared" si="91"/>
        <v>86.570554139028545</v>
      </c>
      <c r="I1421" s="33">
        <f t="shared" si="92"/>
        <v>86.570554139028545</v>
      </c>
    </row>
    <row r="1422" spans="1:9" x14ac:dyDescent="0.25">
      <c r="A1422" s="31" t="s">
        <v>75</v>
      </c>
      <c r="B1422" s="32">
        <v>235319</v>
      </c>
      <c r="C1422" s="32">
        <v>235319</v>
      </c>
      <c r="D1422" s="32">
        <v>235319</v>
      </c>
      <c r="E1422" s="32">
        <v>235319</v>
      </c>
      <c r="F1422" s="32">
        <f t="shared" si="89"/>
        <v>0</v>
      </c>
      <c r="G1422" s="33">
        <f t="shared" si="90"/>
        <v>100</v>
      </c>
      <c r="H1422" s="33">
        <f t="shared" si="91"/>
        <v>100</v>
      </c>
      <c r="I1422" s="33">
        <f t="shared" si="92"/>
        <v>100</v>
      </c>
    </row>
    <row r="1423" spans="1:9" x14ac:dyDescent="0.25">
      <c r="A1423" s="28" t="s">
        <v>22</v>
      </c>
      <c r="B1423" s="29">
        <v>7602384400</v>
      </c>
      <c r="C1423" s="29">
        <v>7237785399.5500002</v>
      </c>
      <c r="D1423" s="29">
        <v>5924807116.1499996</v>
      </c>
      <c r="E1423" s="29">
        <v>5924807116.1499996</v>
      </c>
      <c r="F1423" s="29">
        <f t="shared" si="89"/>
        <v>364599000.44999981</v>
      </c>
      <c r="G1423" s="30">
        <f t="shared" si="90"/>
        <v>95.204149365954194</v>
      </c>
      <c r="H1423" s="30">
        <f t="shared" si="91"/>
        <v>77.93353774836747</v>
      </c>
      <c r="I1423" s="30">
        <f t="shared" si="92"/>
        <v>77.93353774836747</v>
      </c>
    </row>
    <row r="1424" spans="1:9" x14ac:dyDescent="0.25">
      <c r="A1424" s="31" t="s">
        <v>67</v>
      </c>
      <c r="B1424" s="32">
        <v>30384400</v>
      </c>
      <c r="C1424" s="32">
        <v>30384400</v>
      </c>
      <c r="D1424" s="32">
        <v>30384400</v>
      </c>
      <c r="E1424" s="32">
        <v>30384400</v>
      </c>
      <c r="F1424" s="32">
        <f t="shared" si="89"/>
        <v>0</v>
      </c>
      <c r="G1424" s="33">
        <f t="shared" si="90"/>
        <v>100</v>
      </c>
      <c r="H1424" s="33">
        <f t="shared" si="91"/>
        <v>100</v>
      </c>
      <c r="I1424" s="33">
        <f t="shared" si="92"/>
        <v>100</v>
      </c>
    </row>
    <row r="1425" spans="1:9" x14ac:dyDescent="0.25">
      <c r="A1425" s="31" t="s">
        <v>23</v>
      </c>
      <c r="B1425" s="32">
        <v>7572000000</v>
      </c>
      <c r="C1425" s="32">
        <v>7207400999.5500002</v>
      </c>
      <c r="D1425" s="32">
        <v>5894422716.1499996</v>
      </c>
      <c r="E1425" s="32">
        <v>5894422716.1499996</v>
      </c>
      <c r="F1425" s="32">
        <f t="shared" si="89"/>
        <v>364599000.44999981</v>
      </c>
      <c r="G1425" s="33">
        <f t="shared" si="90"/>
        <v>95.18490490689382</v>
      </c>
      <c r="H1425" s="33">
        <f t="shared" si="91"/>
        <v>77.844990968700472</v>
      </c>
      <c r="I1425" s="33">
        <f t="shared" si="92"/>
        <v>77.844990968700472</v>
      </c>
    </row>
    <row r="1426" spans="1:9" x14ac:dyDescent="0.25">
      <c r="A1426" s="28" t="s">
        <v>24</v>
      </c>
      <c r="B1426" s="29">
        <v>3947752002139</v>
      </c>
      <c r="C1426" s="29">
        <v>3645471337759.5801</v>
      </c>
      <c r="D1426" s="29">
        <v>3644976827349.3706</v>
      </c>
      <c r="E1426" s="29">
        <v>3643441256896.3706</v>
      </c>
      <c r="F1426" s="29">
        <f t="shared" si="89"/>
        <v>302280664379.41992</v>
      </c>
      <c r="G1426" s="30">
        <f t="shared" si="90"/>
        <v>92.342967232601339</v>
      </c>
      <c r="H1426" s="30">
        <f t="shared" si="91"/>
        <v>92.330440852779574</v>
      </c>
      <c r="I1426" s="30">
        <f t="shared" si="92"/>
        <v>92.291543514441997</v>
      </c>
    </row>
    <row r="1427" spans="1:9" x14ac:dyDescent="0.25">
      <c r="A1427" s="31" t="s">
        <v>78</v>
      </c>
      <c r="B1427" s="32">
        <v>1848000000</v>
      </c>
      <c r="C1427" s="32">
        <v>1688610510</v>
      </c>
      <c r="D1427" s="32">
        <v>1688610410</v>
      </c>
      <c r="E1427" s="32">
        <v>1688610410</v>
      </c>
      <c r="F1427" s="32">
        <f t="shared" si="89"/>
        <v>159389490</v>
      </c>
      <c r="G1427" s="33">
        <f t="shared" si="90"/>
        <v>91.375027597402607</v>
      </c>
      <c r="H1427" s="33">
        <f t="shared" si="91"/>
        <v>91.375022186147177</v>
      </c>
      <c r="I1427" s="33">
        <f t="shared" si="92"/>
        <v>91.375022186147177</v>
      </c>
    </row>
    <row r="1428" spans="1:9" x14ac:dyDescent="0.25">
      <c r="A1428" s="31" t="s">
        <v>79</v>
      </c>
      <c r="B1428" s="32">
        <v>8000000</v>
      </c>
      <c r="C1428" s="32">
        <v>5808055</v>
      </c>
      <c r="D1428" s="32">
        <v>5808055</v>
      </c>
      <c r="E1428" s="32">
        <v>5808055</v>
      </c>
      <c r="F1428" s="32">
        <f t="shared" si="89"/>
        <v>2191945</v>
      </c>
      <c r="G1428" s="33">
        <f t="shared" si="90"/>
        <v>72.600687500000006</v>
      </c>
      <c r="H1428" s="33">
        <f t="shared" si="91"/>
        <v>72.600687500000006</v>
      </c>
      <c r="I1428" s="33">
        <f t="shared" si="92"/>
        <v>72.600687500000006</v>
      </c>
    </row>
    <row r="1429" spans="1:9" x14ac:dyDescent="0.25">
      <c r="A1429" s="31" t="s">
        <v>31</v>
      </c>
      <c r="B1429" s="32">
        <v>249602139</v>
      </c>
      <c r="C1429" s="32">
        <v>71316000</v>
      </c>
      <c r="D1429" s="32">
        <v>71316000</v>
      </c>
      <c r="E1429" s="32">
        <v>0</v>
      </c>
      <c r="F1429" s="32">
        <f t="shared" si="89"/>
        <v>178286139</v>
      </c>
      <c r="G1429" s="33">
        <f t="shared" si="90"/>
        <v>28.571870531926812</v>
      </c>
      <c r="H1429" s="33">
        <f t="shared" si="91"/>
        <v>28.571870531926812</v>
      </c>
      <c r="I1429" s="33">
        <f t="shared" si="92"/>
        <v>0</v>
      </c>
    </row>
    <row r="1430" spans="1:9" x14ac:dyDescent="0.25">
      <c r="A1430" s="31" t="s">
        <v>33</v>
      </c>
      <c r="B1430" s="32">
        <v>50000000</v>
      </c>
      <c r="C1430" s="32">
        <v>38716449</v>
      </c>
      <c r="D1430" s="32">
        <v>38716449</v>
      </c>
      <c r="E1430" s="32">
        <v>38716449</v>
      </c>
      <c r="F1430" s="32">
        <f t="shared" si="89"/>
        <v>11283551</v>
      </c>
      <c r="G1430" s="33">
        <f t="shared" si="90"/>
        <v>77.432897999999994</v>
      </c>
      <c r="H1430" s="33">
        <f t="shared" si="91"/>
        <v>77.432897999999994</v>
      </c>
      <c r="I1430" s="33">
        <f t="shared" si="92"/>
        <v>77.432897999999994</v>
      </c>
    </row>
    <row r="1431" spans="1:9" x14ac:dyDescent="0.25">
      <c r="A1431" s="31" t="s">
        <v>472</v>
      </c>
      <c r="B1431" s="32">
        <v>3659583000000</v>
      </c>
      <c r="C1431" s="32">
        <v>3392002193989</v>
      </c>
      <c r="D1431" s="32">
        <v>3392002193988.1104</v>
      </c>
      <c r="E1431" s="32">
        <v>3391974996350.1104</v>
      </c>
      <c r="F1431" s="32">
        <f t="shared" si="89"/>
        <v>267580806011</v>
      </c>
      <c r="G1431" s="33">
        <f t="shared" si="90"/>
        <v>92.688215952172698</v>
      </c>
      <c r="H1431" s="33">
        <f t="shared" si="91"/>
        <v>92.688215952148383</v>
      </c>
      <c r="I1431" s="33">
        <f t="shared" si="92"/>
        <v>92.687472762610128</v>
      </c>
    </row>
    <row r="1432" spans="1:9" x14ac:dyDescent="0.25">
      <c r="A1432" s="31" t="s">
        <v>291</v>
      </c>
      <c r="B1432" s="32">
        <v>263918000000</v>
      </c>
      <c r="C1432" s="32">
        <v>243249126381.94</v>
      </c>
      <c r="D1432" s="32">
        <v>243249126381.67999</v>
      </c>
      <c r="E1432" s="32">
        <v>243248889581.67999</v>
      </c>
      <c r="F1432" s="32">
        <f t="shared" si="89"/>
        <v>20668873618.059998</v>
      </c>
      <c r="G1432" s="33">
        <f t="shared" si="90"/>
        <v>92.168448677975732</v>
      </c>
      <c r="H1432" s="33">
        <f t="shared" si="91"/>
        <v>92.168448677877208</v>
      </c>
      <c r="I1432" s="33">
        <f t="shared" si="92"/>
        <v>92.168358953038449</v>
      </c>
    </row>
    <row r="1433" spans="1:9" x14ac:dyDescent="0.25">
      <c r="A1433" s="31" t="s">
        <v>473</v>
      </c>
      <c r="B1433" s="32">
        <v>1098000000</v>
      </c>
      <c r="C1433" s="32">
        <v>736554470.63999999</v>
      </c>
      <c r="D1433" s="32">
        <v>391275965.57999998</v>
      </c>
      <c r="E1433" s="32">
        <v>390244565.57999998</v>
      </c>
      <c r="F1433" s="32">
        <f t="shared" si="89"/>
        <v>361445529.36000001</v>
      </c>
      <c r="G1433" s="33">
        <f t="shared" si="90"/>
        <v>67.081463628415293</v>
      </c>
      <c r="H1433" s="33">
        <f t="shared" si="91"/>
        <v>35.635333841530056</v>
      </c>
      <c r="I1433" s="33">
        <f t="shared" si="92"/>
        <v>35.541399415300546</v>
      </c>
    </row>
    <row r="1434" spans="1:9" x14ac:dyDescent="0.25">
      <c r="A1434" s="31" t="s">
        <v>36</v>
      </c>
      <c r="B1434" s="32">
        <v>16612337365</v>
      </c>
      <c r="C1434" s="32">
        <v>5629909872</v>
      </c>
      <c r="D1434" s="32">
        <v>5480678068</v>
      </c>
      <c r="E1434" s="32">
        <v>4140587406</v>
      </c>
      <c r="F1434" s="32">
        <f t="shared" si="89"/>
        <v>10982427493</v>
      </c>
      <c r="G1434" s="33">
        <f t="shared" si="90"/>
        <v>33.889932213039906</v>
      </c>
      <c r="H1434" s="33">
        <f t="shared" si="91"/>
        <v>32.991613085989115</v>
      </c>
      <c r="I1434" s="33">
        <f t="shared" si="92"/>
        <v>24.924773167222515</v>
      </c>
    </row>
    <row r="1435" spans="1:9" x14ac:dyDescent="0.25">
      <c r="A1435" s="31" t="s">
        <v>68</v>
      </c>
      <c r="B1435" s="32">
        <v>4385062635</v>
      </c>
      <c r="C1435" s="32">
        <v>2049102032</v>
      </c>
      <c r="D1435" s="32">
        <v>2049102032</v>
      </c>
      <c r="E1435" s="32">
        <v>1953404079</v>
      </c>
      <c r="F1435" s="32">
        <f t="shared" si="89"/>
        <v>2335960603</v>
      </c>
      <c r="G1435" s="33">
        <f t="shared" si="90"/>
        <v>46.729139411711046</v>
      </c>
      <c r="H1435" s="33">
        <f t="shared" si="91"/>
        <v>46.729139411711046</v>
      </c>
      <c r="I1435" s="33">
        <f t="shared" si="92"/>
        <v>44.546777129444578</v>
      </c>
    </row>
    <row r="1436" spans="1:9" x14ac:dyDescent="0.25">
      <c r="A1436" s="28" t="s">
        <v>463</v>
      </c>
      <c r="B1436" s="29">
        <v>418000000</v>
      </c>
      <c r="C1436" s="29">
        <v>415581121.43000001</v>
      </c>
      <c r="D1436" s="29">
        <v>351115774.52999997</v>
      </c>
      <c r="E1436" s="29">
        <v>351115774.52999997</v>
      </c>
      <c r="F1436" s="29">
        <f t="shared" si="89"/>
        <v>2418878.5699999928</v>
      </c>
      <c r="G1436" s="30">
        <f t="shared" si="90"/>
        <v>99.421320916267945</v>
      </c>
      <c r="H1436" s="30">
        <f t="shared" si="91"/>
        <v>83.998989122009561</v>
      </c>
      <c r="I1436" s="30">
        <f t="shared" si="92"/>
        <v>83.998989122009561</v>
      </c>
    </row>
    <row r="1437" spans="1:9" x14ac:dyDescent="0.25">
      <c r="A1437" s="31" t="s">
        <v>465</v>
      </c>
      <c r="B1437" s="32">
        <v>418000000</v>
      </c>
      <c r="C1437" s="32">
        <v>415581121.43000001</v>
      </c>
      <c r="D1437" s="32">
        <v>351115774.52999997</v>
      </c>
      <c r="E1437" s="32">
        <v>351115774.52999997</v>
      </c>
      <c r="F1437" s="32">
        <f t="shared" si="89"/>
        <v>2418878.5699999928</v>
      </c>
      <c r="G1437" s="33">
        <f t="shared" si="90"/>
        <v>99.421320916267945</v>
      </c>
      <c r="H1437" s="33">
        <f t="shared" si="91"/>
        <v>83.998989122009561</v>
      </c>
      <c r="I1437" s="33">
        <f t="shared" si="92"/>
        <v>83.998989122009561</v>
      </c>
    </row>
    <row r="1438" spans="1:9" x14ac:dyDescent="0.25">
      <c r="A1438" s="28" t="s">
        <v>81</v>
      </c>
      <c r="B1438" s="29">
        <v>971060000</v>
      </c>
      <c r="C1438" s="29">
        <v>905860000</v>
      </c>
      <c r="D1438" s="29">
        <v>905860000</v>
      </c>
      <c r="E1438" s="29">
        <v>905860000</v>
      </c>
      <c r="F1438" s="29">
        <f t="shared" si="89"/>
        <v>65200000</v>
      </c>
      <c r="G1438" s="30">
        <f t="shared" si="90"/>
        <v>93.285687805078993</v>
      </c>
      <c r="H1438" s="30">
        <f t="shared" si="91"/>
        <v>93.285687805078993</v>
      </c>
      <c r="I1438" s="30">
        <f t="shared" si="92"/>
        <v>93.285687805078993</v>
      </c>
    </row>
    <row r="1439" spans="1:9" x14ac:dyDescent="0.25">
      <c r="A1439" s="31" t="s">
        <v>485</v>
      </c>
      <c r="B1439" s="32">
        <v>971060000</v>
      </c>
      <c r="C1439" s="32">
        <v>905860000</v>
      </c>
      <c r="D1439" s="32">
        <v>905860000</v>
      </c>
      <c r="E1439" s="32">
        <v>905860000</v>
      </c>
      <c r="F1439" s="32">
        <f t="shared" si="89"/>
        <v>65200000</v>
      </c>
      <c r="G1439" s="33">
        <f t="shared" si="90"/>
        <v>93.285687805078993</v>
      </c>
      <c r="H1439" s="33">
        <f t="shared" si="91"/>
        <v>93.285687805078993</v>
      </c>
      <c r="I1439" s="33">
        <f t="shared" si="92"/>
        <v>93.285687805078993</v>
      </c>
    </row>
    <row r="1440" spans="1:9" x14ac:dyDescent="0.25">
      <c r="A1440" s="28" t="s">
        <v>395</v>
      </c>
      <c r="B1440" s="29">
        <v>258000000</v>
      </c>
      <c r="C1440" s="29">
        <v>174097242</v>
      </c>
      <c r="D1440" s="29">
        <v>174091409</v>
      </c>
      <c r="E1440" s="29">
        <v>174091409</v>
      </c>
      <c r="F1440" s="29">
        <f t="shared" si="89"/>
        <v>83902758</v>
      </c>
      <c r="G1440" s="30">
        <f t="shared" si="90"/>
        <v>67.479551162790699</v>
      </c>
      <c r="H1440" s="30">
        <f t="shared" si="91"/>
        <v>67.477290310077521</v>
      </c>
      <c r="I1440" s="30">
        <f t="shared" si="92"/>
        <v>67.477290310077521</v>
      </c>
    </row>
    <row r="1441" spans="1:9" x14ac:dyDescent="0.25">
      <c r="A1441" s="31" t="s">
        <v>396</v>
      </c>
      <c r="B1441" s="32">
        <v>258000000</v>
      </c>
      <c r="C1441" s="32">
        <v>174097242</v>
      </c>
      <c r="D1441" s="32">
        <v>174091409</v>
      </c>
      <c r="E1441" s="32">
        <v>174091409</v>
      </c>
      <c r="F1441" s="32">
        <f t="shared" si="89"/>
        <v>83902758</v>
      </c>
      <c r="G1441" s="33">
        <f t="shared" si="90"/>
        <v>67.479551162790699</v>
      </c>
      <c r="H1441" s="33">
        <f t="shared" si="91"/>
        <v>67.477290310077521</v>
      </c>
      <c r="I1441" s="33">
        <f t="shared" si="92"/>
        <v>67.477290310077521</v>
      </c>
    </row>
    <row r="1442" spans="1:9" x14ac:dyDescent="0.25">
      <c r="A1442" s="28" t="s">
        <v>39</v>
      </c>
      <c r="B1442" s="29">
        <v>11915596479</v>
      </c>
      <c r="C1442" s="29">
        <v>10574097277</v>
      </c>
      <c r="D1442" s="29">
        <v>10574097277</v>
      </c>
      <c r="E1442" s="29">
        <v>10535406129</v>
      </c>
      <c r="F1442" s="29">
        <f t="shared" si="89"/>
        <v>1341499202</v>
      </c>
      <c r="G1442" s="30">
        <f t="shared" si="90"/>
        <v>88.741652972520072</v>
      </c>
      <c r="H1442" s="30">
        <f t="shared" si="91"/>
        <v>88.741652972520072</v>
      </c>
      <c r="I1442" s="30">
        <f t="shared" si="92"/>
        <v>88.416942849378614</v>
      </c>
    </row>
    <row r="1443" spans="1:9" x14ac:dyDescent="0.25">
      <c r="A1443" s="31" t="s">
        <v>40</v>
      </c>
      <c r="B1443" s="32">
        <v>4912000000</v>
      </c>
      <c r="C1443" s="32">
        <v>4873564153</v>
      </c>
      <c r="D1443" s="32">
        <v>4873564153</v>
      </c>
      <c r="E1443" s="32">
        <v>4834873005</v>
      </c>
      <c r="F1443" s="32">
        <f t="shared" si="89"/>
        <v>38435847</v>
      </c>
      <c r="G1443" s="33">
        <f t="shared" si="90"/>
        <v>99.217511258143318</v>
      </c>
      <c r="H1443" s="33">
        <f t="shared" si="91"/>
        <v>99.217511258143318</v>
      </c>
      <c r="I1443" s="33">
        <f t="shared" si="92"/>
        <v>98.429825020358308</v>
      </c>
    </row>
    <row r="1444" spans="1:9" x14ac:dyDescent="0.25">
      <c r="A1444" s="31" t="s">
        <v>41</v>
      </c>
      <c r="B1444" s="32">
        <v>600000</v>
      </c>
      <c r="C1444" s="32">
        <v>533124</v>
      </c>
      <c r="D1444" s="32">
        <v>533124</v>
      </c>
      <c r="E1444" s="32">
        <v>533124</v>
      </c>
      <c r="F1444" s="32">
        <f t="shared" si="89"/>
        <v>66876</v>
      </c>
      <c r="G1444" s="33">
        <f t="shared" si="90"/>
        <v>88.853999999999999</v>
      </c>
      <c r="H1444" s="33">
        <f t="shared" si="91"/>
        <v>88.853999999999999</v>
      </c>
      <c r="I1444" s="33">
        <f t="shared" si="92"/>
        <v>88.853999999999999</v>
      </c>
    </row>
    <row r="1445" spans="1:9" x14ac:dyDescent="0.25">
      <c r="A1445" s="31" t="s">
        <v>42</v>
      </c>
      <c r="B1445" s="32">
        <v>7002996479</v>
      </c>
      <c r="C1445" s="32">
        <v>5700000000</v>
      </c>
      <c r="D1445" s="32">
        <v>5700000000</v>
      </c>
      <c r="E1445" s="32">
        <v>5700000000</v>
      </c>
      <c r="F1445" s="32">
        <f t="shared" si="89"/>
        <v>1302996479</v>
      </c>
      <c r="G1445" s="33">
        <f t="shared" si="90"/>
        <v>81.393729342756103</v>
      </c>
      <c r="H1445" s="33">
        <f t="shared" si="91"/>
        <v>81.393729342756103</v>
      </c>
      <c r="I1445" s="33">
        <f t="shared" si="92"/>
        <v>81.393729342756103</v>
      </c>
    </row>
    <row r="1446" spans="1:9" x14ac:dyDescent="0.25">
      <c r="A1446" s="25" t="s">
        <v>43</v>
      </c>
      <c r="B1446" s="26">
        <v>6000000000</v>
      </c>
      <c r="C1446" s="26">
        <v>5060340636.8099995</v>
      </c>
      <c r="D1446" s="26">
        <v>1616347494</v>
      </c>
      <c r="E1446" s="26">
        <v>1537935614</v>
      </c>
      <c r="F1446" s="26">
        <f t="shared" si="89"/>
        <v>939659363.19000053</v>
      </c>
      <c r="G1446" s="27">
        <f t="shared" si="90"/>
        <v>84.339010613499994</v>
      </c>
      <c r="H1446" s="27">
        <f t="shared" si="91"/>
        <v>26.939124899999999</v>
      </c>
      <c r="I1446" s="27">
        <f t="shared" si="92"/>
        <v>25.63226023333333</v>
      </c>
    </row>
    <row r="1447" spans="1:9" x14ac:dyDescent="0.25">
      <c r="A1447" s="31" t="s">
        <v>486</v>
      </c>
      <c r="B1447" s="32">
        <v>3400000000</v>
      </c>
      <c r="C1447" s="32">
        <v>2893951067.8099999</v>
      </c>
      <c r="D1447" s="32">
        <v>434068018</v>
      </c>
      <c r="E1447" s="32">
        <v>375055518</v>
      </c>
      <c r="F1447" s="32">
        <f t="shared" si="89"/>
        <v>506048932.19000006</v>
      </c>
      <c r="G1447" s="33">
        <f t="shared" si="90"/>
        <v>85.116207876764705</v>
      </c>
      <c r="H1447" s="33">
        <f t="shared" si="91"/>
        <v>12.766706411764705</v>
      </c>
      <c r="I1447" s="33">
        <f t="shared" si="92"/>
        <v>11.031044647058824</v>
      </c>
    </row>
    <row r="1448" spans="1:9" x14ac:dyDescent="0.25">
      <c r="A1448" s="31" t="s">
        <v>487</v>
      </c>
      <c r="B1448" s="32">
        <v>1200000000</v>
      </c>
      <c r="C1448" s="32">
        <v>998056304</v>
      </c>
      <c r="D1448" s="32">
        <v>349818676</v>
      </c>
      <c r="E1448" s="32">
        <v>330419296</v>
      </c>
      <c r="F1448" s="32">
        <f t="shared" si="89"/>
        <v>201943696</v>
      </c>
      <c r="G1448" s="33">
        <f t="shared" si="90"/>
        <v>83.171358666666663</v>
      </c>
      <c r="H1448" s="33">
        <f t="shared" si="91"/>
        <v>29.151556333333335</v>
      </c>
      <c r="I1448" s="33">
        <f t="shared" si="92"/>
        <v>27.534941333333336</v>
      </c>
    </row>
    <row r="1449" spans="1:9" x14ac:dyDescent="0.25">
      <c r="A1449" s="31" t="s">
        <v>488</v>
      </c>
      <c r="B1449" s="32">
        <v>700000000</v>
      </c>
      <c r="C1449" s="32">
        <v>468333265</v>
      </c>
      <c r="D1449" s="32">
        <v>254460800</v>
      </c>
      <c r="E1449" s="32">
        <v>254460800</v>
      </c>
      <c r="F1449" s="32">
        <f t="shared" si="89"/>
        <v>231666735</v>
      </c>
      <c r="G1449" s="33">
        <f t="shared" si="90"/>
        <v>66.904752142857134</v>
      </c>
      <c r="H1449" s="33">
        <f t="shared" si="91"/>
        <v>36.351542857142853</v>
      </c>
      <c r="I1449" s="33">
        <f t="shared" si="92"/>
        <v>36.351542857142853</v>
      </c>
    </row>
    <row r="1450" spans="1:9" x14ac:dyDescent="0.25">
      <c r="A1450" s="31" t="s">
        <v>489</v>
      </c>
      <c r="B1450" s="32">
        <v>700000000</v>
      </c>
      <c r="C1450" s="32">
        <v>700000000</v>
      </c>
      <c r="D1450" s="32">
        <v>578000000</v>
      </c>
      <c r="E1450" s="32">
        <v>578000000</v>
      </c>
      <c r="F1450" s="32">
        <f t="shared" si="89"/>
        <v>0</v>
      </c>
      <c r="G1450" s="33">
        <f t="shared" si="90"/>
        <v>100</v>
      </c>
      <c r="H1450" s="33">
        <f t="shared" si="91"/>
        <v>82.571428571428569</v>
      </c>
      <c r="I1450" s="33">
        <f t="shared" si="92"/>
        <v>82.571428571428569</v>
      </c>
    </row>
    <row r="1451" spans="1:9" x14ac:dyDescent="0.25">
      <c r="A1451" s="22" t="s">
        <v>490</v>
      </c>
      <c r="B1451" s="23">
        <v>323860028923</v>
      </c>
      <c r="C1451" s="23">
        <v>253325942113.01001</v>
      </c>
      <c r="D1451" s="23">
        <v>193173696752.92001</v>
      </c>
      <c r="E1451" s="23">
        <v>184296653208.95001</v>
      </c>
      <c r="F1451" s="23">
        <f t="shared" si="89"/>
        <v>70534086809.98999</v>
      </c>
      <c r="G1451" s="24">
        <f t="shared" si="90"/>
        <v>78.220811304021723</v>
      </c>
      <c r="H1451" s="24">
        <f t="shared" si="91"/>
        <v>59.647279534717889</v>
      </c>
      <c r="I1451" s="24">
        <f t="shared" si="92"/>
        <v>56.906267137019192</v>
      </c>
    </row>
    <row r="1452" spans="1:9" x14ac:dyDescent="0.25">
      <c r="A1452" s="25" t="s">
        <v>17</v>
      </c>
      <c r="B1452" s="26">
        <v>319905028923</v>
      </c>
      <c r="C1452" s="26">
        <v>249380479147.53</v>
      </c>
      <c r="D1452" s="26">
        <v>190983972579.82001</v>
      </c>
      <c r="E1452" s="26">
        <v>182354464035.85001</v>
      </c>
      <c r="F1452" s="26">
        <f t="shared" si="89"/>
        <v>70524549775.470001</v>
      </c>
      <c r="G1452" s="27">
        <f t="shared" si="90"/>
        <v>77.95453544044004</v>
      </c>
      <c r="H1452" s="27">
        <f t="shared" si="91"/>
        <v>59.700209534933315</v>
      </c>
      <c r="I1452" s="27">
        <f t="shared" si="92"/>
        <v>57.002687531911874</v>
      </c>
    </row>
    <row r="1453" spans="1:9" x14ac:dyDescent="0.25">
      <c r="A1453" s="28" t="s">
        <v>18</v>
      </c>
      <c r="B1453" s="29">
        <v>7655567292</v>
      </c>
      <c r="C1453" s="29">
        <v>6248641064.96</v>
      </c>
      <c r="D1453" s="29">
        <v>6150707506.4000006</v>
      </c>
      <c r="E1453" s="29">
        <v>6140212226.5200005</v>
      </c>
      <c r="F1453" s="29">
        <f t="shared" si="89"/>
        <v>1406926227.04</v>
      </c>
      <c r="G1453" s="30">
        <f t="shared" si="90"/>
        <v>81.622181957564067</v>
      </c>
      <c r="H1453" s="30">
        <f t="shared" si="91"/>
        <v>80.342935693706664</v>
      </c>
      <c r="I1453" s="30">
        <f t="shared" si="92"/>
        <v>80.205842262486129</v>
      </c>
    </row>
    <row r="1454" spans="1:9" x14ac:dyDescent="0.25">
      <c r="A1454" s="31" t="s">
        <v>19</v>
      </c>
      <c r="B1454" s="32">
        <v>5088567292</v>
      </c>
      <c r="C1454" s="32">
        <v>4299162773.6199999</v>
      </c>
      <c r="D1454" s="32">
        <v>4299048615.0600004</v>
      </c>
      <c r="E1454" s="32">
        <v>4291219026.1799998</v>
      </c>
      <c r="F1454" s="32">
        <f t="shared" si="89"/>
        <v>789404518.38000011</v>
      </c>
      <c r="G1454" s="33">
        <f t="shared" si="90"/>
        <v>84.486703759994214</v>
      </c>
      <c r="H1454" s="33">
        <f t="shared" si="91"/>
        <v>84.484460327738162</v>
      </c>
      <c r="I1454" s="33">
        <f t="shared" si="92"/>
        <v>84.330594053977578</v>
      </c>
    </row>
    <row r="1455" spans="1:9" x14ac:dyDescent="0.25">
      <c r="A1455" s="31" t="s">
        <v>20</v>
      </c>
      <c r="B1455" s="32">
        <v>1724000000</v>
      </c>
      <c r="C1455" s="32">
        <v>1368190675</v>
      </c>
      <c r="D1455" s="32">
        <v>1270371275</v>
      </c>
      <c r="E1455" s="32">
        <v>1270371275</v>
      </c>
      <c r="F1455" s="32">
        <f t="shared" si="89"/>
        <v>355809325</v>
      </c>
      <c r="G1455" s="33">
        <f t="shared" si="90"/>
        <v>79.361408062645012</v>
      </c>
      <c r="H1455" s="33">
        <f t="shared" si="91"/>
        <v>73.687428944315542</v>
      </c>
      <c r="I1455" s="33">
        <f t="shared" si="92"/>
        <v>73.687428944315542</v>
      </c>
    </row>
    <row r="1456" spans="1:9" x14ac:dyDescent="0.25">
      <c r="A1456" s="31" t="s">
        <v>21</v>
      </c>
      <c r="B1456" s="32">
        <v>711267916</v>
      </c>
      <c r="C1456" s="32">
        <v>581287616.34000003</v>
      </c>
      <c r="D1456" s="32">
        <v>581287616.34000003</v>
      </c>
      <c r="E1456" s="32">
        <v>578621925.34000003</v>
      </c>
      <c r="F1456" s="32">
        <f t="shared" si="89"/>
        <v>129980299.65999997</v>
      </c>
      <c r="G1456" s="33">
        <f t="shared" si="90"/>
        <v>81.725550002173875</v>
      </c>
      <c r="H1456" s="33">
        <f t="shared" si="91"/>
        <v>81.725550002173875</v>
      </c>
      <c r="I1456" s="33">
        <f t="shared" si="92"/>
        <v>81.350769846899723</v>
      </c>
    </row>
    <row r="1457" spans="1:9" x14ac:dyDescent="0.25">
      <c r="A1457" s="31" t="s">
        <v>278</v>
      </c>
      <c r="B1457" s="32">
        <v>131732084</v>
      </c>
      <c r="C1457" s="32">
        <v>0</v>
      </c>
      <c r="D1457" s="32">
        <v>0</v>
      </c>
      <c r="E1457" s="32">
        <v>0</v>
      </c>
      <c r="F1457" s="32">
        <f t="shared" si="89"/>
        <v>131732084</v>
      </c>
      <c r="G1457" s="33">
        <f t="shared" si="90"/>
        <v>0</v>
      </c>
      <c r="H1457" s="33">
        <f t="shared" si="91"/>
        <v>0</v>
      </c>
      <c r="I1457" s="33">
        <f t="shared" si="92"/>
        <v>0</v>
      </c>
    </row>
    <row r="1458" spans="1:9" x14ac:dyDescent="0.25">
      <c r="A1458" s="28" t="s">
        <v>22</v>
      </c>
      <c r="B1458" s="29">
        <v>3300000000</v>
      </c>
      <c r="C1458" s="29">
        <v>1885953137.95</v>
      </c>
      <c r="D1458" s="29">
        <v>1134826893.9400001</v>
      </c>
      <c r="E1458" s="29">
        <v>1064185803.79</v>
      </c>
      <c r="F1458" s="29">
        <f t="shared" si="89"/>
        <v>1414046862.05</v>
      </c>
      <c r="G1458" s="30">
        <f t="shared" si="90"/>
        <v>57.150095089393936</v>
      </c>
      <c r="H1458" s="30">
        <f t="shared" si="91"/>
        <v>34.388693755757579</v>
      </c>
      <c r="I1458" s="30">
        <f t="shared" si="92"/>
        <v>32.248054660303026</v>
      </c>
    </row>
    <row r="1459" spans="1:9" x14ac:dyDescent="0.25">
      <c r="A1459" s="31" t="s">
        <v>67</v>
      </c>
      <c r="B1459" s="32">
        <v>571000000</v>
      </c>
      <c r="C1459" s="32">
        <v>297894666</v>
      </c>
      <c r="D1459" s="32">
        <v>128090000</v>
      </c>
      <c r="E1459" s="32">
        <v>128090000</v>
      </c>
      <c r="F1459" s="32">
        <f t="shared" si="89"/>
        <v>273105334</v>
      </c>
      <c r="G1459" s="33">
        <f t="shared" si="90"/>
        <v>52.170694570928198</v>
      </c>
      <c r="H1459" s="33">
        <f t="shared" si="91"/>
        <v>22.43257443082312</v>
      </c>
      <c r="I1459" s="33">
        <f t="shared" si="92"/>
        <v>22.43257443082312</v>
      </c>
    </row>
    <row r="1460" spans="1:9" x14ac:dyDescent="0.25">
      <c r="A1460" s="31" t="s">
        <v>23</v>
      </c>
      <c r="B1460" s="32">
        <v>2729000000</v>
      </c>
      <c r="C1460" s="32">
        <v>1588058471.95</v>
      </c>
      <c r="D1460" s="32">
        <v>1006736893.9400001</v>
      </c>
      <c r="E1460" s="32">
        <v>936095803.78999996</v>
      </c>
      <c r="F1460" s="32">
        <f t="shared" si="89"/>
        <v>1140941528.05</v>
      </c>
      <c r="G1460" s="33">
        <f t="shared" si="90"/>
        <v>58.191955732869182</v>
      </c>
      <c r="H1460" s="33">
        <f t="shared" si="91"/>
        <v>36.890322240381096</v>
      </c>
      <c r="I1460" s="33">
        <f t="shared" si="92"/>
        <v>34.301788339684862</v>
      </c>
    </row>
    <row r="1461" spans="1:9" x14ac:dyDescent="0.25">
      <c r="A1461" s="28" t="s">
        <v>24</v>
      </c>
      <c r="B1461" s="29">
        <v>22026432708</v>
      </c>
      <c r="C1461" s="29">
        <v>19485533096.040001</v>
      </c>
      <c r="D1461" s="29">
        <v>19485532988.040001</v>
      </c>
      <c r="E1461" s="29">
        <v>19485531572.040001</v>
      </c>
      <c r="F1461" s="29">
        <f t="shared" si="89"/>
        <v>2540899611.9599991</v>
      </c>
      <c r="G1461" s="30">
        <f t="shared" si="90"/>
        <v>88.464316280152147</v>
      </c>
      <c r="H1461" s="30">
        <f t="shared" si="91"/>
        <v>88.46431578983217</v>
      </c>
      <c r="I1461" s="30">
        <f t="shared" si="92"/>
        <v>88.464309361192448</v>
      </c>
    </row>
    <row r="1462" spans="1:9" x14ac:dyDescent="0.25">
      <c r="A1462" s="31" t="s">
        <v>491</v>
      </c>
      <c r="B1462" s="32">
        <v>19341000000</v>
      </c>
      <c r="C1462" s="32">
        <v>19341000000</v>
      </c>
      <c r="D1462" s="32">
        <v>19341000000</v>
      </c>
      <c r="E1462" s="32">
        <v>19341000000</v>
      </c>
      <c r="F1462" s="32">
        <f t="shared" si="89"/>
        <v>0</v>
      </c>
      <c r="G1462" s="33">
        <f t="shared" si="90"/>
        <v>100</v>
      </c>
      <c r="H1462" s="33">
        <f t="shared" si="91"/>
        <v>100</v>
      </c>
      <c r="I1462" s="33">
        <f t="shared" si="92"/>
        <v>100</v>
      </c>
    </row>
    <row r="1463" spans="1:9" x14ac:dyDescent="0.25">
      <c r="A1463" s="31" t="s">
        <v>78</v>
      </c>
      <c r="B1463" s="32">
        <v>125000000</v>
      </c>
      <c r="C1463" s="32">
        <v>64450366</v>
      </c>
      <c r="D1463" s="32">
        <v>64450258</v>
      </c>
      <c r="E1463" s="32">
        <v>64448842</v>
      </c>
      <c r="F1463" s="32">
        <f t="shared" si="89"/>
        <v>60549634</v>
      </c>
      <c r="G1463" s="33">
        <f t="shared" si="90"/>
        <v>51.560292799999999</v>
      </c>
      <c r="H1463" s="33">
        <f t="shared" si="91"/>
        <v>51.560206399999998</v>
      </c>
      <c r="I1463" s="33">
        <f t="shared" si="92"/>
        <v>51.559073600000005</v>
      </c>
    </row>
    <row r="1464" spans="1:9" x14ac:dyDescent="0.25">
      <c r="A1464" s="31" t="s">
        <v>33</v>
      </c>
      <c r="B1464" s="32">
        <v>60432708</v>
      </c>
      <c r="C1464" s="32">
        <v>17861542</v>
      </c>
      <c r="D1464" s="32">
        <v>17861542</v>
      </c>
      <c r="E1464" s="32">
        <v>17861542</v>
      </c>
      <c r="F1464" s="32">
        <f t="shared" si="89"/>
        <v>42571166</v>
      </c>
      <c r="G1464" s="33">
        <f t="shared" si="90"/>
        <v>29.556084099358909</v>
      </c>
      <c r="H1464" s="33">
        <f t="shared" si="91"/>
        <v>29.556084099358909</v>
      </c>
      <c r="I1464" s="33">
        <f t="shared" si="92"/>
        <v>29.556084099358909</v>
      </c>
    </row>
    <row r="1465" spans="1:9" x14ac:dyDescent="0.25">
      <c r="A1465" s="31" t="s">
        <v>36</v>
      </c>
      <c r="B1465" s="32">
        <v>2000000000</v>
      </c>
      <c r="C1465" s="32">
        <v>62221188.039999999</v>
      </c>
      <c r="D1465" s="32">
        <v>62221188.039999999</v>
      </c>
      <c r="E1465" s="32">
        <v>62221188.039999999</v>
      </c>
      <c r="F1465" s="32">
        <f t="shared" si="89"/>
        <v>1937778811.96</v>
      </c>
      <c r="G1465" s="33">
        <f t="shared" si="90"/>
        <v>3.111059402</v>
      </c>
      <c r="H1465" s="33">
        <f t="shared" si="91"/>
        <v>3.111059402</v>
      </c>
      <c r="I1465" s="33">
        <f t="shared" si="92"/>
        <v>3.111059402</v>
      </c>
    </row>
    <row r="1466" spans="1:9" x14ac:dyDescent="0.25">
      <c r="A1466" s="31" t="s">
        <v>68</v>
      </c>
      <c r="B1466" s="32">
        <v>500000000</v>
      </c>
      <c r="C1466" s="32">
        <v>0</v>
      </c>
      <c r="D1466" s="32">
        <v>0</v>
      </c>
      <c r="E1466" s="32">
        <v>0</v>
      </c>
      <c r="F1466" s="32">
        <f t="shared" si="89"/>
        <v>500000000</v>
      </c>
      <c r="G1466" s="33">
        <f t="shared" si="90"/>
        <v>0</v>
      </c>
      <c r="H1466" s="33">
        <f t="shared" si="91"/>
        <v>0</v>
      </c>
      <c r="I1466" s="33">
        <f t="shared" si="92"/>
        <v>0</v>
      </c>
    </row>
    <row r="1467" spans="1:9" x14ac:dyDescent="0.25">
      <c r="A1467" s="28" t="s">
        <v>463</v>
      </c>
      <c r="B1467" s="29">
        <v>209768028923</v>
      </c>
      <c r="C1467" s="29">
        <v>147834044374.96002</v>
      </c>
      <c r="D1467" s="29">
        <v>90299957370.98999</v>
      </c>
      <c r="E1467" s="29">
        <v>81751586613.050003</v>
      </c>
      <c r="F1467" s="29">
        <f t="shared" si="89"/>
        <v>61933984548.039978</v>
      </c>
      <c r="G1467" s="30">
        <f t="shared" si="90"/>
        <v>70.475012390580162</v>
      </c>
      <c r="H1467" s="30">
        <f t="shared" si="91"/>
        <v>43.047531043987924</v>
      </c>
      <c r="I1467" s="30">
        <f t="shared" si="92"/>
        <v>38.972376788199085</v>
      </c>
    </row>
    <row r="1468" spans="1:9" x14ac:dyDescent="0.25">
      <c r="A1468" s="31" t="s">
        <v>464</v>
      </c>
      <c r="B1468" s="32">
        <v>52096299438</v>
      </c>
      <c r="C1468" s="32">
        <v>38650917812.830002</v>
      </c>
      <c r="D1468" s="32">
        <v>27600037750.040001</v>
      </c>
      <c r="E1468" s="32">
        <v>26905921062.759998</v>
      </c>
      <c r="F1468" s="32">
        <f t="shared" si="89"/>
        <v>13445381625.169998</v>
      </c>
      <c r="G1468" s="33">
        <f t="shared" si="90"/>
        <v>74.191292337047088</v>
      </c>
      <c r="H1468" s="33">
        <f t="shared" si="91"/>
        <v>52.978883428921684</v>
      </c>
      <c r="I1468" s="33">
        <f t="shared" si="92"/>
        <v>51.646511082386638</v>
      </c>
    </row>
    <row r="1469" spans="1:9" x14ac:dyDescent="0.25">
      <c r="A1469" s="31" t="s">
        <v>465</v>
      </c>
      <c r="B1469" s="32">
        <v>157671729485</v>
      </c>
      <c r="C1469" s="32">
        <v>109183126562.13</v>
      </c>
      <c r="D1469" s="32">
        <v>62699919620.949997</v>
      </c>
      <c r="E1469" s="32">
        <v>54845665550.290001</v>
      </c>
      <c r="F1469" s="32">
        <f t="shared" si="89"/>
        <v>48488602922.869995</v>
      </c>
      <c r="G1469" s="33">
        <f t="shared" si="90"/>
        <v>69.247116727109329</v>
      </c>
      <c r="H1469" s="33">
        <f t="shared" si="91"/>
        <v>39.766113954445402</v>
      </c>
      <c r="I1469" s="33">
        <f t="shared" si="92"/>
        <v>34.784717418545036</v>
      </c>
    </row>
    <row r="1470" spans="1:9" x14ac:dyDescent="0.25">
      <c r="A1470" s="28" t="s">
        <v>81</v>
      </c>
      <c r="B1470" s="29">
        <v>75000000000</v>
      </c>
      <c r="C1470" s="29">
        <v>72360922817.959991</v>
      </c>
      <c r="D1470" s="29">
        <v>72347563164.790009</v>
      </c>
      <c r="E1470" s="29">
        <v>72347563164.790009</v>
      </c>
      <c r="F1470" s="29">
        <f t="shared" si="89"/>
        <v>2639077182.0400085</v>
      </c>
      <c r="G1470" s="30">
        <f t="shared" si="90"/>
        <v>96.481230423946656</v>
      </c>
      <c r="H1470" s="30">
        <f t="shared" si="91"/>
        <v>96.463417553053347</v>
      </c>
      <c r="I1470" s="30">
        <f t="shared" si="92"/>
        <v>96.463417553053347</v>
      </c>
    </row>
    <row r="1471" spans="1:9" x14ac:dyDescent="0.25">
      <c r="A1471" s="31" t="s">
        <v>492</v>
      </c>
      <c r="B1471" s="32">
        <v>75000000000</v>
      </c>
      <c r="C1471" s="32">
        <v>72360922817.959991</v>
      </c>
      <c r="D1471" s="32">
        <v>72347563164.790009</v>
      </c>
      <c r="E1471" s="32">
        <v>72347563164.790009</v>
      </c>
      <c r="F1471" s="32">
        <f t="shared" si="89"/>
        <v>2639077182.0400085</v>
      </c>
      <c r="G1471" s="33">
        <f t="shared" si="90"/>
        <v>96.481230423946656</v>
      </c>
      <c r="H1471" s="33">
        <f t="shared" si="91"/>
        <v>96.463417553053347</v>
      </c>
      <c r="I1471" s="33">
        <f t="shared" si="92"/>
        <v>96.463417553053347</v>
      </c>
    </row>
    <row r="1472" spans="1:9" x14ac:dyDescent="0.25">
      <c r="A1472" s="28" t="s">
        <v>395</v>
      </c>
      <c r="B1472" s="29">
        <v>271000000</v>
      </c>
      <c r="C1472" s="29">
        <v>135374362</v>
      </c>
      <c r="D1472" s="29">
        <v>135374362</v>
      </c>
      <c r="E1472" s="29">
        <v>135374362</v>
      </c>
      <c r="F1472" s="29">
        <f t="shared" si="89"/>
        <v>135625638</v>
      </c>
      <c r="G1472" s="30">
        <f t="shared" si="90"/>
        <v>49.953639114391144</v>
      </c>
      <c r="H1472" s="30">
        <f t="shared" si="91"/>
        <v>49.953639114391144</v>
      </c>
      <c r="I1472" s="30">
        <f t="shared" si="92"/>
        <v>49.953639114391144</v>
      </c>
    </row>
    <row r="1473" spans="1:9" x14ac:dyDescent="0.25">
      <c r="A1473" s="31" t="s">
        <v>396</v>
      </c>
      <c r="B1473" s="32">
        <v>271000000</v>
      </c>
      <c r="C1473" s="32">
        <v>135374362</v>
      </c>
      <c r="D1473" s="32">
        <v>135374362</v>
      </c>
      <c r="E1473" s="32">
        <v>135374362</v>
      </c>
      <c r="F1473" s="32">
        <f t="shared" si="89"/>
        <v>135625638</v>
      </c>
      <c r="G1473" s="33">
        <f t="shared" si="90"/>
        <v>49.953639114391144</v>
      </c>
      <c r="H1473" s="33">
        <f t="shared" si="91"/>
        <v>49.953639114391144</v>
      </c>
      <c r="I1473" s="33">
        <f t="shared" si="92"/>
        <v>49.953639114391144</v>
      </c>
    </row>
    <row r="1474" spans="1:9" x14ac:dyDescent="0.25">
      <c r="A1474" s="28" t="s">
        <v>39</v>
      </c>
      <c r="B1474" s="29">
        <v>1884000000</v>
      </c>
      <c r="C1474" s="29">
        <v>1430010293.6599998</v>
      </c>
      <c r="D1474" s="29">
        <v>1430010293.6599998</v>
      </c>
      <c r="E1474" s="29">
        <v>1430010293.6599998</v>
      </c>
      <c r="F1474" s="29">
        <f t="shared" si="89"/>
        <v>453989706.34000015</v>
      </c>
      <c r="G1474" s="30">
        <f t="shared" si="90"/>
        <v>75.90288182908705</v>
      </c>
      <c r="H1474" s="30">
        <f t="shared" si="91"/>
        <v>75.90288182908705</v>
      </c>
      <c r="I1474" s="30">
        <f t="shared" si="92"/>
        <v>75.90288182908705</v>
      </c>
    </row>
    <row r="1475" spans="1:9" x14ac:dyDescent="0.25">
      <c r="A1475" s="31" t="s">
        <v>40</v>
      </c>
      <c r="B1475" s="32">
        <v>1345000000</v>
      </c>
      <c r="C1475" s="32">
        <v>899010293.65999997</v>
      </c>
      <c r="D1475" s="32">
        <v>899010293.65999997</v>
      </c>
      <c r="E1475" s="32">
        <v>899010293.65999997</v>
      </c>
      <c r="F1475" s="32">
        <f t="shared" si="89"/>
        <v>445989706.34000003</v>
      </c>
      <c r="G1475" s="33">
        <f t="shared" si="90"/>
        <v>66.840914026765802</v>
      </c>
      <c r="H1475" s="33">
        <f t="shared" si="91"/>
        <v>66.840914026765802</v>
      </c>
      <c r="I1475" s="33">
        <f t="shared" si="92"/>
        <v>66.840914026765802</v>
      </c>
    </row>
    <row r="1476" spans="1:9" x14ac:dyDescent="0.25">
      <c r="A1476" s="31" t="s">
        <v>42</v>
      </c>
      <c r="B1476" s="32">
        <v>531000000</v>
      </c>
      <c r="C1476" s="32">
        <v>531000000</v>
      </c>
      <c r="D1476" s="32">
        <v>531000000</v>
      </c>
      <c r="E1476" s="32">
        <v>531000000</v>
      </c>
      <c r="F1476" s="32">
        <f t="shared" si="89"/>
        <v>0</v>
      </c>
      <c r="G1476" s="33">
        <f t="shared" si="90"/>
        <v>100</v>
      </c>
      <c r="H1476" s="33">
        <f t="shared" si="91"/>
        <v>100</v>
      </c>
      <c r="I1476" s="33">
        <f t="shared" si="92"/>
        <v>100</v>
      </c>
    </row>
    <row r="1477" spans="1:9" x14ac:dyDescent="0.25">
      <c r="A1477" s="31" t="s">
        <v>86</v>
      </c>
      <c r="B1477" s="32">
        <v>8000000</v>
      </c>
      <c r="C1477" s="32">
        <v>0</v>
      </c>
      <c r="D1477" s="32">
        <v>0</v>
      </c>
      <c r="E1477" s="32">
        <v>0</v>
      </c>
      <c r="F1477" s="32">
        <f t="shared" si="89"/>
        <v>8000000</v>
      </c>
      <c r="G1477" s="33">
        <f t="shared" si="90"/>
        <v>0</v>
      </c>
      <c r="H1477" s="33">
        <f t="shared" si="91"/>
        <v>0</v>
      </c>
      <c r="I1477" s="33">
        <f t="shared" si="92"/>
        <v>0</v>
      </c>
    </row>
    <row r="1478" spans="1:9" x14ac:dyDescent="0.25">
      <c r="A1478" s="25" t="s">
        <v>43</v>
      </c>
      <c r="B1478" s="26">
        <v>3955000000</v>
      </c>
      <c r="C1478" s="26">
        <v>3945462965.48</v>
      </c>
      <c r="D1478" s="26">
        <v>2189724173.0999999</v>
      </c>
      <c r="E1478" s="26">
        <v>1942189173.0999999</v>
      </c>
      <c r="F1478" s="26">
        <f t="shared" si="89"/>
        <v>9537034.5199999809</v>
      </c>
      <c r="G1478" s="27">
        <f t="shared" si="90"/>
        <v>99.758861326927942</v>
      </c>
      <c r="H1478" s="27">
        <f t="shared" si="91"/>
        <v>55.36597150695323</v>
      </c>
      <c r="I1478" s="27">
        <f t="shared" si="92"/>
        <v>49.107185160556256</v>
      </c>
    </row>
    <row r="1479" spans="1:9" x14ac:dyDescent="0.25">
      <c r="A1479" s="31" t="s">
        <v>493</v>
      </c>
      <c r="B1479" s="32">
        <v>3955000000</v>
      </c>
      <c r="C1479" s="32">
        <v>3945462965.48</v>
      </c>
      <c r="D1479" s="32">
        <v>2189724173.0999999</v>
      </c>
      <c r="E1479" s="32">
        <v>1942189173.0999999</v>
      </c>
      <c r="F1479" s="32">
        <f t="shared" ref="F1479:F1542" si="93">+B1479-C1479</f>
        <v>9537034.5199999809</v>
      </c>
      <c r="G1479" s="33">
        <f t="shared" ref="G1479:G1542" si="94">IFERROR(IF(C1479&gt;0,+C1479/B1479*100,0),0)</f>
        <v>99.758861326927942</v>
      </c>
      <c r="H1479" s="33">
        <f t="shared" ref="H1479:H1542" si="95">IFERROR(IF(D1479&gt;0,+D1479/B1479*100,0),0)</f>
        <v>55.36597150695323</v>
      </c>
      <c r="I1479" s="33">
        <f t="shared" ref="I1479:I1542" si="96">IFERROR(IF(E1479&gt;0,+E1479/B1479*100,0),0)</f>
        <v>49.107185160556256</v>
      </c>
    </row>
    <row r="1480" spans="1:9" x14ac:dyDescent="0.25">
      <c r="A1480" s="22" t="s">
        <v>494</v>
      </c>
      <c r="B1480" s="23">
        <v>30885000000</v>
      </c>
      <c r="C1480" s="23">
        <v>25868519271.790001</v>
      </c>
      <c r="D1480" s="23">
        <v>19076847318.400002</v>
      </c>
      <c r="E1480" s="23">
        <v>18688393631.400002</v>
      </c>
      <c r="F1480" s="23">
        <f t="shared" si="93"/>
        <v>5016480728.2099991</v>
      </c>
      <c r="G1480" s="24">
        <f t="shared" si="94"/>
        <v>83.757549851999357</v>
      </c>
      <c r="H1480" s="24">
        <f t="shared" si="95"/>
        <v>61.767354114942528</v>
      </c>
      <c r="I1480" s="24">
        <f t="shared" si="96"/>
        <v>60.509611887323942</v>
      </c>
    </row>
    <row r="1481" spans="1:9" x14ac:dyDescent="0.25">
      <c r="A1481" s="25" t="s">
        <v>17</v>
      </c>
      <c r="B1481" s="26">
        <v>20287000000</v>
      </c>
      <c r="C1481" s="26">
        <v>16425582194.049999</v>
      </c>
      <c r="D1481" s="26">
        <v>13476324712.93</v>
      </c>
      <c r="E1481" s="26">
        <v>13301923158.93</v>
      </c>
      <c r="F1481" s="26">
        <f t="shared" si="93"/>
        <v>3861417805.9500008</v>
      </c>
      <c r="G1481" s="27">
        <f t="shared" si="94"/>
        <v>80.966048178883028</v>
      </c>
      <c r="H1481" s="27">
        <f t="shared" si="95"/>
        <v>66.428376363829059</v>
      </c>
      <c r="I1481" s="27">
        <f t="shared" si="96"/>
        <v>65.568704879627347</v>
      </c>
    </row>
    <row r="1482" spans="1:9" x14ac:dyDescent="0.25">
      <c r="A1482" s="28" t="s">
        <v>18</v>
      </c>
      <c r="B1482" s="29">
        <v>9654454633</v>
      </c>
      <c r="C1482" s="29">
        <v>6479797554</v>
      </c>
      <c r="D1482" s="29">
        <v>6428526896</v>
      </c>
      <c r="E1482" s="29">
        <v>6428526896</v>
      </c>
      <c r="F1482" s="29">
        <f t="shared" si="93"/>
        <v>3174657079</v>
      </c>
      <c r="G1482" s="30">
        <f t="shared" si="94"/>
        <v>67.117178549385187</v>
      </c>
      <c r="H1482" s="30">
        <f t="shared" si="95"/>
        <v>66.586121540481216</v>
      </c>
      <c r="I1482" s="30">
        <f t="shared" si="96"/>
        <v>66.586121540481216</v>
      </c>
    </row>
    <row r="1483" spans="1:9" x14ac:dyDescent="0.25">
      <c r="A1483" s="31" t="s">
        <v>19</v>
      </c>
      <c r="B1483" s="32">
        <v>5527112678</v>
      </c>
      <c r="C1483" s="32">
        <v>4502603260</v>
      </c>
      <c r="D1483" s="32">
        <v>4481525575</v>
      </c>
      <c r="E1483" s="32">
        <v>4481525575</v>
      </c>
      <c r="F1483" s="32">
        <f t="shared" si="93"/>
        <v>1024509418</v>
      </c>
      <c r="G1483" s="33">
        <f t="shared" si="94"/>
        <v>81.463931030790533</v>
      </c>
      <c r="H1483" s="33">
        <f t="shared" si="95"/>
        <v>81.082580292567002</v>
      </c>
      <c r="I1483" s="33">
        <f t="shared" si="96"/>
        <v>81.082580292567002</v>
      </c>
    </row>
    <row r="1484" spans="1:9" x14ac:dyDescent="0.25">
      <c r="A1484" s="31" t="s">
        <v>20</v>
      </c>
      <c r="B1484" s="32">
        <v>2717000000</v>
      </c>
      <c r="C1484" s="32">
        <v>1575506977</v>
      </c>
      <c r="D1484" s="32">
        <v>1561968565</v>
      </c>
      <c r="E1484" s="32">
        <v>1561968565</v>
      </c>
      <c r="F1484" s="32">
        <f t="shared" si="93"/>
        <v>1141493023</v>
      </c>
      <c r="G1484" s="33">
        <f t="shared" si="94"/>
        <v>57.987006882591096</v>
      </c>
      <c r="H1484" s="33">
        <f t="shared" si="95"/>
        <v>57.488721567905777</v>
      </c>
      <c r="I1484" s="33">
        <f t="shared" si="96"/>
        <v>57.488721567905777</v>
      </c>
    </row>
    <row r="1485" spans="1:9" x14ac:dyDescent="0.25">
      <c r="A1485" s="31" t="s">
        <v>21</v>
      </c>
      <c r="B1485" s="32">
        <v>906341955</v>
      </c>
      <c r="C1485" s="32">
        <v>401687317</v>
      </c>
      <c r="D1485" s="32">
        <v>385032756</v>
      </c>
      <c r="E1485" s="32">
        <v>385032756</v>
      </c>
      <c r="F1485" s="32">
        <f t="shared" si="93"/>
        <v>504654638</v>
      </c>
      <c r="G1485" s="33">
        <f t="shared" si="94"/>
        <v>44.319620732993656</v>
      </c>
      <c r="H1485" s="33">
        <f t="shared" si="95"/>
        <v>42.482062523520717</v>
      </c>
      <c r="I1485" s="33">
        <f t="shared" si="96"/>
        <v>42.482062523520717</v>
      </c>
    </row>
    <row r="1486" spans="1:9" x14ac:dyDescent="0.25">
      <c r="A1486" s="31" t="s">
        <v>278</v>
      </c>
      <c r="B1486" s="32">
        <v>504000000</v>
      </c>
      <c r="C1486" s="32">
        <v>0</v>
      </c>
      <c r="D1486" s="32">
        <v>0</v>
      </c>
      <c r="E1486" s="32">
        <v>0</v>
      </c>
      <c r="F1486" s="32">
        <f t="shared" si="93"/>
        <v>504000000</v>
      </c>
      <c r="G1486" s="33">
        <f t="shared" si="94"/>
        <v>0</v>
      </c>
      <c r="H1486" s="33">
        <f t="shared" si="95"/>
        <v>0</v>
      </c>
      <c r="I1486" s="33">
        <f t="shared" si="96"/>
        <v>0</v>
      </c>
    </row>
    <row r="1487" spans="1:9" x14ac:dyDescent="0.25">
      <c r="A1487" s="28" t="s">
        <v>22</v>
      </c>
      <c r="B1487" s="29">
        <v>10403827000</v>
      </c>
      <c r="C1487" s="29">
        <v>9751328273.0500011</v>
      </c>
      <c r="D1487" s="29">
        <v>6853341449.9300003</v>
      </c>
      <c r="E1487" s="29">
        <v>6678939895.9300003</v>
      </c>
      <c r="F1487" s="29">
        <f t="shared" si="93"/>
        <v>652498726.94999886</v>
      </c>
      <c r="G1487" s="30">
        <f t="shared" si="94"/>
        <v>93.728281651069366</v>
      </c>
      <c r="H1487" s="30">
        <f t="shared" si="95"/>
        <v>65.873273843653877</v>
      </c>
      <c r="I1487" s="30">
        <f t="shared" si="96"/>
        <v>64.196952678374984</v>
      </c>
    </row>
    <row r="1488" spans="1:9" x14ac:dyDescent="0.25">
      <c r="A1488" s="31" t="s">
        <v>67</v>
      </c>
      <c r="B1488" s="32">
        <v>618147127</v>
      </c>
      <c r="C1488" s="32">
        <v>506608164.37</v>
      </c>
      <c r="D1488" s="32">
        <v>288926012.12</v>
      </c>
      <c r="E1488" s="32">
        <v>288926012.12</v>
      </c>
      <c r="F1488" s="32">
        <f t="shared" si="93"/>
        <v>111538962.63</v>
      </c>
      <c r="G1488" s="33">
        <f t="shared" si="94"/>
        <v>81.955919916457049</v>
      </c>
      <c r="H1488" s="33">
        <f t="shared" si="95"/>
        <v>46.740654368518967</v>
      </c>
      <c r="I1488" s="33">
        <f t="shared" si="96"/>
        <v>46.740654368518967</v>
      </c>
    </row>
    <row r="1489" spans="1:10" x14ac:dyDescent="0.25">
      <c r="A1489" s="31" t="s">
        <v>23</v>
      </c>
      <c r="B1489" s="32">
        <v>9785679873</v>
      </c>
      <c r="C1489" s="32">
        <v>9244720108.6800003</v>
      </c>
      <c r="D1489" s="32">
        <v>6564415437.8100004</v>
      </c>
      <c r="E1489" s="32">
        <v>6390013883.8100004</v>
      </c>
      <c r="F1489" s="32">
        <f t="shared" si="93"/>
        <v>540959764.31999969</v>
      </c>
      <c r="G1489" s="33">
        <f t="shared" si="94"/>
        <v>94.471924574064801</v>
      </c>
      <c r="H1489" s="33">
        <f t="shared" si="95"/>
        <v>67.081853514563676</v>
      </c>
      <c r="I1489" s="33">
        <f t="shared" si="96"/>
        <v>65.2996415858739</v>
      </c>
    </row>
    <row r="1490" spans="1:10" x14ac:dyDescent="0.25">
      <c r="A1490" s="28" t="s">
        <v>24</v>
      </c>
      <c r="B1490" s="29">
        <v>33800000</v>
      </c>
      <c r="C1490" s="29">
        <v>0</v>
      </c>
      <c r="D1490" s="29">
        <v>0</v>
      </c>
      <c r="E1490" s="29">
        <v>0</v>
      </c>
      <c r="F1490" s="29">
        <f t="shared" si="93"/>
        <v>33800000</v>
      </c>
      <c r="G1490" s="30">
        <f t="shared" si="94"/>
        <v>0</v>
      </c>
      <c r="H1490" s="30">
        <f t="shared" si="95"/>
        <v>0</v>
      </c>
      <c r="I1490" s="30">
        <f t="shared" si="96"/>
        <v>0</v>
      </c>
    </row>
    <row r="1491" spans="1:10" x14ac:dyDescent="0.25">
      <c r="A1491" s="31" t="s">
        <v>33</v>
      </c>
      <c r="B1491" s="32">
        <v>33800000</v>
      </c>
      <c r="C1491" s="32">
        <v>0</v>
      </c>
      <c r="D1491" s="32">
        <v>0</v>
      </c>
      <c r="E1491" s="32">
        <v>0</v>
      </c>
      <c r="F1491" s="32">
        <f t="shared" si="93"/>
        <v>33800000</v>
      </c>
      <c r="G1491" s="33">
        <f t="shared" si="94"/>
        <v>0</v>
      </c>
      <c r="H1491" s="33">
        <f t="shared" si="95"/>
        <v>0</v>
      </c>
      <c r="I1491" s="33">
        <f t="shared" si="96"/>
        <v>0</v>
      </c>
    </row>
    <row r="1492" spans="1:10" x14ac:dyDescent="0.25">
      <c r="A1492" s="28" t="s">
        <v>39</v>
      </c>
      <c r="B1492" s="29">
        <v>194918367</v>
      </c>
      <c r="C1492" s="29">
        <v>194456367</v>
      </c>
      <c r="D1492" s="29">
        <v>194456367</v>
      </c>
      <c r="E1492" s="29">
        <v>194456367</v>
      </c>
      <c r="F1492" s="29">
        <f t="shared" si="93"/>
        <v>462000</v>
      </c>
      <c r="G1492" s="30">
        <f t="shared" si="94"/>
        <v>99.762977698248406</v>
      </c>
      <c r="H1492" s="30">
        <f t="shared" si="95"/>
        <v>99.762977698248406</v>
      </c>
      <c r="I1492" s="30">
        <f t="shared" si="96"/>
        <v>99.762977698248406</v>
      </c>
    </row>
    <row r="1493" spans="1:10" x14ac:dyDescent="0.25">
      <c r="A1493" s="31" t="s">
        <v>40</v>
      </c>
      <c r="B1493" s="32">
        <v>135173000</v>
      </c>
      <c r="C1493" s="32">
        <v>134711000</v>
      </c>
      <c r="D1493" s="32">
        <v>134711000</v>
      </c>
      <c r="E1493" s="32">
        <v>134711000</v>
      </c>
      <c r="F1493" s="32">
        <f t="shared" si="93"/>
        <v>462000</v>
      </c>
      <c r="G1493" s="33">
        <f t="shared" si="94"/>
        <v>99.658215767941826</v>
      </c>
      <c r="H1493" s="33">
        <f t="shared" si="95"/>
        <v>99.658215767941826</v>
      </c>
      <c r="I1493" s="33">
        <f t="shared" si="96"/>
        <v>99.658215767941826</v>
      </c>
    </row>
    <row r="1494" spans="1:10" x14ac:dyDescent="0.25">
      <c r="A1494" s="31" t="s">
        <v>42</v>
      </c>
      <c r="B1494" s="32">
        <v>59745367</v>
      </c>
      <c r="C1494" s="32">
        <v>59745367</v>
      </c>
      <c r="D1494" s="32">
        <v>59745367</v>
      </c>
      <c r="E1494" s="32">
        <v>59745367</v>
      </c>
      <c r="F1494" s="32">
        <f t="shared" si="93"/>
        <v>0</v>
      </c>
      <c r="G1494" s="33">
        <f t="shared" si="94"/>
        <v>100</v>
      </c>
      <c r="H1494" s="33">
        <f t="shared" si="95"/>
        <v>100</v>
      </c>
      <c r="I1494" s="33">
        <f t="shared" si="96"/>
        <v>100</v>
      </c>
      <c r="J1494" s="2"/>
    </row>
    <row r="1495" spans="1:10" x14ac:dyDescent="0.25">
      <c r="A1495" s="25" t="s">
        <v>43</v>
      </c>
      <c r="B1495" s="26">
        <v>10598000000</v>
      </c>
      <c r="C1495" s="26">
        <v>9442937077.7399998</v>
      </c>
      <c r="D1495" s="26">
        <v>5600522605.4700003</v>
      </c>
      <c r="E1495" s="26">
        <v>5386470472.4700003</v>
      </c>
      <c r="F1495" s="26">
        <f t="shared" si="93"/>
        <v>1155062922.2600002</v>
      </c>
      <c r="G1495" s="27">
        <f t="shared" si="94"/>
        <v>89.101123586903185</v>
      </c>
      <c r="H1495" s="27">
        <f t="shared" si="95"/>
        <v>52.845089691168148</v>
      </c>
      <c r="I1495" s="27">
        <f t="shared" si="96"/>
        <v>50.825348862709951</v>
      </c>
    </row>
    <row r="1496" spans="1:10" x14ac:dyDescent="0.25">
      <c r="A1496" s="31" t="s">
        <v>495</v>
      </c>
      <c r="B1496" s="32">
        <v>2300000000</v>
      </c>
      <c r="C1496" s="32">
        <v>1583648567.27</v>
      </c>
      <c r="D1496" s="32">
        <v>605034668</v>
      </c>
      <c r="E1496" s="32">
        <v>450074668</v>
      </c>
      <c r="F1496" s="32">
        <f t="shared" si="93"/>
        <v>716351432.73000002</v>
      </c>
      <c r="G1496" s="33">
        <f t="shared" si="94"/>
        <v>68.854285533478262</v>
      </c>
      <c r="H1496" s="33">
        <f t="shared" si="95"/>
        <v>26.305855130434779</v>
      </c>
      <c r="I1496" s="33">
        <f t="shared" si="96"/>
        <v>19.568463826086958</v>
      </c>
    </row>
    <row r="1497" spans="1:10" x14ac:dyDescent="0.25">
      <c r="A1497" s="31" t="s">
        <v>496</v>
      </c>
      <c r="B1497" s="32">
        <v>8298000000</v>
      </c>
      <c r="C1497" s="32">
        <v>7859288510.4700003</v>
      </c>
      <c r="D1497" s="32">
        <v>4995487937.4700003</v>
      </c>
      <c r="E1497" s="32">
        <v>4936395804.4700003</v>
      </c>
      <c r="F1497" s="32">
        <f t="shared" si="93"/>
        <v>438711489.52999973</v>
      </c>
      <c r="G1497" s="33">
        <f t="shared" si="94"/>
        <v>94.713045438298394</v>
      </c>
      <c r="H1497" s="33">
        <f t="shared" si="95"/>
        <v>60.201107947336709</v>
      </c>
      <c r="I1497" s="33">
        <f t="shared" si="96"/>
        <v>59.488982941311164</v>
      </c>
    </row>
    <row r="1498" spans="1:10" x14ac:dyDescent="0.25">
      <c r="A1498" s="22" t="s">
        <v>497</v>
      </c>
      <c r="B1498" s="23">
        <v>429501000000</v>
      </c>
      <c r="C1498" s="23">
        <v>349495027753.27002</v>
      </c>
      <c r="D1498" s="23">
        <v>273318040946.01001</v>
      </c>
      <c r="E1498" s="23">
        <v>239172452789.53003</v>
      </c>
      <c r="F1498" s="23">
        <f t="shared" si="93"/>
        <v>80005972246.72998</v>
      </c>
      <c r="G1498" s="24">
        <f t="shared" si="94"/>
        <v>81.372343196702687</v>
      </c>
      <c r="H1498" s="24">
        <f t="shared" si="95"/>
        <v>63.636182673849419</v>
      </c>
      <c r="I1498" s="24">
        <f t="shared" si="96"/>
        <v>55.686122451293485</v>
      </c>
    </row>
    <row r="1499" spans="1:10" x14ac:dyDescent="0.25">
      <c r="A1499" s="25" t="s">
        <v>17</v>
      </c>
      <c r="B1499" s="26">
        <v>410001000000</v>
      </c>
      <c r="C1499" s="26">
        <v>334316861190.65002</v>
      </c>
      <c r="D1499" s="26">
        <v>263697013619.59</v>
      </c>
      <c r="E1499" s="26">
        <v>232690915606.07001</v>
      </c>
      <c r="F1499" s="26">
        <f t="shared" si="93"/>
        <v>75684138809.349976</v>
      </c>
      <c r="G1499" s="27">
        <f t="shared" si="94"/>
        <v>81.540498972112275</v>
      </c>
      <c r="H1499" s="27">
        <f t="shared" si="95"/>
        <v>64.316187916514835</v>
      </c>
      <c r="I1499" s="27">
        <f t="shared" si="96"/>
        <v>56.753743431374559</v>
      </c>
    </row>
    <row r="1500" spans="1:10" x14ac:dyDescent="0.25">
      <c r="A1500" s="28" t="s">
        <v>18</v>
      </c>
      <c r="B1500" s="29">
        <v>67445000000</v>
      </c>
      <c r="C1500" s="29">
        <v>55413581963</v>
      </c>
      <c r="D1500" s="29">
        <v>55413581963</v>
      </c>
      <c r="E1500" s="29">
        <v>55413581963</v>
      </c>
      <c r="F1500" s="29">
        <f t="shared" si="93"/>
        <v>12031418037</v>
      </c>
      <c r="G1500" s="30">
        <f t="shared" si="94"/>
        <v>82.161141616131658</v>
      </c>
      <c r="H1500" s="30">
        <f t="shared" si="95"/>
        <v>82.161141616131658</v>
      </c>
      <c r="I1500" s="30">
        <f t="shared" si="96"/>
        <v>82.161141616131658</v>
      </c>
    </row>
    <row r="1501" spans="1:10" x14ac:dyDescent="0.25">
      <c r="A1501" s="31" t="s">
        <v>19</v>
      </c>
      <c r="B1501" s="32">
        <v>48420170803</v>
      </c>
      <c r="C1501" s="32">
        <v>42809771173</v>
      </c>
      <c r="D1501" s="32">
        <v>42809771173</v>
      </c>
      <c r="E1501" s="32">
        <v>42809771173</v>
      </c>
      <c r="F1501" s="32">
        <f t="shared" si="93"/>
        <v>5610399630</v>
      </c>
      <c r="G1501" s="33">
        <f t="shared" si="94"/>
        <v>88.413094094966738</v>
      </c>
      <c r="H1501" s="33">
        <f t="shared" si="95"/>
        <v>88.413094094966738</v>
      </c>
      <c r="I1501" s="33">
        <f t="shared" si="96"/>
        <v>88.413094094966738</v>
      </c>
    </row>
    <row r="1502" spans="1:10" x14ac:dyDescent="0.25">
      <c r="A1502" s="31" t="s">
        <v>20</v>
      </c>
      <c r="B1502" s="32">
        <v>15878363392</v>
      </c>
      <c r="C1502" s="32">
        <v>11767454390</v>
      </c>
      <c r="D1502" s="32">
        <v>11767454390</v>
      </c>
      <c r="E1502" s="32">
        <v>11767454390</v>
      </c>
      <c r="F1502" s="32">
        <f t="shared" si="93"/>
        <v>4110909002</v>
      </c>
      <c r="G1502" s="33">
        <f t="shared" si="94"/>
        <v>74.109995466716668</v>
      </c>
      <c r="H1502" s="33">
        <f t="shared" si="95"/>
        <v>74.109995466716668</v>
      </c>
      <c r="I1502" s="33">
        <f t="shared" si="96"/>
        <v>74.109995466716668</v>
      </c>
    </row>
    <row r="1503" spans="1:10" x14ac:dyDescent="0.25">
      <c r="A1503" s="31" t="s">
        <v>21</v>
      </c>
      <c r="B1503" s="32">
        <v>1110276271</v>
      </c>
      <c r="C1503" s="32">
        <v>836356400</v>
      </c>
      <c r="D1503" s="32">
        <v>836356400</v>
      </c>
      <c r="E1503" s="32">
        <v>836356400</v>
      </c>
      <c r="F1503" s="32">
        <f t="shared" si="93"/>
        <v>273919871</v>
      </c>
      <c r="G1503" s="33">
        <f t="shared" si="94"/>
        <v>75.328674659210122</v>
      </c>
      <c r="H1503" s="33">
        <f t="shared" si="95"/>
        <v>75.328674659210122</v>
      </c>
      <c r="I1503" s="33">
        <f t="shared" si="96"/>
        <v>75.328674659210122</v>
      </c>
    </row>
    <row r="1504" spans="1:10" x14ac:dyDescent="0.25">
      <c r="A1504" s="31" t="s">
        <v>278</v>
      </c>
      <c r="B1504" s="32">
        <v>2036189534</v>
      </c>
      <c r="C1504" s="32">
        <v>0</v>
      </c>
      <c r="D1504" s="32">
        <v>0</v>
      </c>
      <c r="E1504" s="32">
        <v>0</v>
      </c>
      <c r="F1504" s="32">
        <f t="shared" si="93"/>
        <v>2036189534</v>
      </c>
      <c r="G1504" s="33">
        <f t="shared" si="94"/>
        <v>0</v>
      </c>
      <c r="H1504" s="33">
        <f t="shared" si="95"/>
        <v>0</v>
      </c>
      <c r="I1504" s="33">
        <f t="shared" si="96"/>
        <v>0</v>
      </c>
    </row>
    <row r="1505" spans="1:9" x14ac:dyDescent="0.25">
      <c r="A1505" s="28" t="s">
        <v>22</v>
      </c>
      <c r="B1505" s="29">
        <v>12335000000</v>
      </c>
      <c r="C1505" s="29">
        <v>9359251578.6500015</v>
      </c>
      <c r="D1505" s="29">
        <v>7841817902.6800003</v>
      </c>
      <c r="E1505" s="29">
        <v>7146518711.7200003</v>
      </c>
      <c r="F1505" s="29">
        <f t="shared" si="93"/>
        <v>2975748421.3499985</v>
      </c>
      <c r="G1505" s="30">
        <f t="shared" si="94"/>
        <v>75.875570155249306</v>
      </c>
      <c r="H1505" s="30">
        <f t="shared" si="95"/>
        <v>63.573716276286994</v>
      </c>
      <c r="I1505" s="30">
        <f t="shared" si="96"/>
        <v>57.936916998135388</v>
      </c>
    </row>
    <row r="1506" spans="1:9" x14ac:dyDescent="0.25">
      <c r="A1506" s="31" t="s">
        <v>67</v>
      </c>
      <c r="B1506" s="32">
        <v>503000000</v>
      </c>
      <c r="C1506" s="32">
        <v>131728348.03</v>
      </c>
      <c r="D1506" s="32">
        <v>75621059</v>
      </c>
      <c r="E1506" s="32">
        <v>36936950</v>
      </c>
      <c r="F1506" s="32">
        <f t="shared" si="93"/>
        <v>371271651.97000003</v>
      </c>
      <c r="G1506" s="33">
        <f t="shared" si="94"/>
        <v>26.18853837574553</v>
      </c>
      <c r="H1506" s="33">
        <f t="shared" si="95"/>
        <v>15.034007753479125</v>
      </c>
      <c r="I1506" s="33">
        <f t="shared" si="96"/>
        <v>7.3433300198807157</v>
      </c>
    </row>
    <row r="1507" spans="1:9" x14ac:dyDescent="0.25">
      <c r="A1507" s="31" t="s">
        <v>23</v>
      </c>
      <c r="B1507" s="32">
        <v>11832000000</v>
      </c>
      <c r="C1507" s="32">
        <v>9227523230.6200008</v>
      </c>
      <c r="D1507" s="32">
        <v>7766196843.6800003</v>
      </c>
      <c r="E1507" s="32">
        <v>7109581761.7200003</v>
      </c>
      <c r="F1507" s="32">
        <f t="shared" si="93"/>
        <v>2604476769.3799992</v>
      </c>
      <c r="G1507" s="33">
        <f t="shared" si="94"/>
        <v>77.987856918695073</v>
      </c>
      <c r="H1507" s="33">
        <f t="shared" si="95"/>
        <v>65.637228225828267</v>
      </c>
      <c r="I1507" s="33">
        <f t="shared" si="96"/>
        <v>60.087743084178499</v>
      </c>
    </row>
    <row r="1508" spans="1:9" x14ac:dyDescent="0.25">
      <c r="A1508" s="28" t="s">
        <v>24</v>
      </c>
      <c r="B1508" s="29">
        <v>30195000000</v>
      </c>
      <c r="C1508" s="29">
        <v>20382085865</v>
      </c>
      <c r="D1508" s="29">
        <v>20155111759</v>
      </c>
      <c r="E1508" s="29">
        <v>20134225513</v>
      </c>
      <c r="F1508" s="29">
        <f t="shared" si="93"/>
        <v>9812914135</v>
      </c>
      <c r="G1508" s="30">
        <f t="shared" si="94"/>
        <v>67.501526295744327</v>
      </c>
      <c r="H1508" s="30">
        <f t="shared" si="95"/>
        <v>66.749831955621801</v>
      </c>
      <c r="I1508" s="30">
        <f t="shared" si="96"/>
        <v>66.680660748468284</v>
      </c>
    </row>
    <row r="1509" spans="1:9" x14ac:dyDescent="0.25">
      <c r="A1509" s="31" t="s">
        <v>78</v>
      </c>
      <c r="B1509" s="32">
        <v>21151000000</v>
      </c>
      <c r="C1509" s="32">
        <v>16964561446</v>
      </c>
      <c r="D1509" s="32">
        <v>16737587340</v>
      </c>
      <c r="E1509" s="32">
        <v>16730308094</v>
      </c>
      <c r="F1509" s="32">
        <f t="shared" si="93"/>
        <v>4186438554</v>
      </c>
      <c r="G1509" s="33">
        <f t="shared" si="94"/>
        <v>80.20690012765354</v>
      </c>
      <c r="H1509" s="33">
        <f t="shared" si="95"/>
        <v>79.133787244101939</v>
      </c>
      <c r="I1509" s="33">
        <f t="shared" si="96"/>
        <v>79.099371632546919</v>
      </c>
    </row>
    <row r="1510" spans="1:9" x14ac:dyDescent="0.25">
      <c r="A1510" s="31" t="s">
        <v>31</v>
      </c>
      <c r="B1510" s="32">
        <v>5294000000</v>
      </c>
      <c r="C1510" s="32">
        <v>2083726000</v>
      </c>
      <c r="D1510" s="32">
        <v>2083726000</v>
      </c>
      <c r="E1510" s="32">
        <v>2070119000</v>
      </c>
      <c r="F1510" s="32">
        <f t="shared" si="93"/>
        <v>3210274000</v>
      </c>
      <c r="G1510" s="33">
        <f t="shared" si="94"/>
        <v>39.360143558745754</v>
      </c>
      <c r="H1510" s="33">
        <f t="shared" si="95"/>
        <v>39.360143558745754</v>
      </c>
      <c r="I1510" s="33">
        <f t="shared" si="96"/>
        <v>39.103116735927465</v>
      </c>
    </row>
    <row r="1511" spans="1:9" x14ac:dyDescent="0.25">
      <c r="A1511" s="31" t="s">
        <v>33</v>
      </c>
      <c r="B1511" s="32">
        <v>450000000</v>
      </c>
      <c r="C1511" s="32">
        <v>354008944</v>
      </c>
      <c r="D1511" s="32">
        <v>354008944</v>
      </c>
      <c r="E1511" s="32">
        <v>354008944</v>
      </c>
      <c r="F1511" s="32">
        <f t="shared" si="93"/>
        <v>95991056</v>
      </c>
      <c r="G1511" s="33">
        <f t="shared" si="94"/>
        <v>78.668654222222216</v>
      </c>
      <c r="H1511" s="33">
        <f t="shared" si="95"/>
        <v>78.668654222222216</v>
      </c>
      <c r="I1511" s="33">
        <f t="shared" si="96"/>
        <v>78.668654222222216</v>
      </c>
    </row>
    <row r="1512" spans="1:9" x14ac:dyDescent="0.25">
      <c r="A1512" s="31" t="s">
        <v>36</v>
      </c>
      <c r="B1512" s="32">
        <v>2000000000</v>
      </c>
      <c r="C1512" s="32">
        <v>975975475</v>
      </c>
      <c r="D1512" s="32">
        <v>975975475</v>
      </c>
      <c r="E1512" s="32">
        <v>975975475</v>
      </c>
      <c r="F1512" s="32">
        <f t="shared" si="93"/>
        <v>1024024525</v>
      </c>
      <c r="G1512" s="33">
        <f t="shared" si="94"/>
        <v>48.798773750000002</v>
      </c>
      <c r="H1512" s="33">
        <f t="shared" si="95"/>
        <v>48.798773750000002</v>
      </c>
      <c r="I1512" s="33">
        <f t="shared" si="96"/>
        <v>48.798773750000002</v>
      </c>
    </row>
    <row r="1513" spans="1:9" x14ac:dyDescent="0.25">
      <c r="A1513" s="31" t="s">
        <v>68</v>
      </c>
      <c r="B1513" s="32">
        <v>1300000000</v>
      </c>
      <c r="C1513" s="32">
        <v>3814000</v>
      </c>
      <c r="D1513" s="32">
        <v>3814000</v>
      </c>
      <c r="E1513" s="32">
        <v>3814000</v>
      </c>
      <c r="F1513" s="32">
        <f t="shared" si="93"/>
        <v>1296186000</v>
      </c>
      <c r="G1513" s="33">
        <f t="shared" si="94"/>
        <v>0.29338461538461535</v>
      </c>
      <c r="H1513" s="33">
        <f t="shared" si="95"/>
        <v>0.29338461538461535</v>
      </c>
      <c r="I1513" s="33">
        <f t="shared" si="96"/>
        <v>0.29338461538461535</v>
      </c>
    </row>
    <row r="1514" spans="1:9" x14ac:dyDescent="0.25">
      <c r="A1514" s="28" t="s">
        <v>463</v>
      </c>
      <c r="B1514" s="29">
        <v>294180076000</v>
      </c>
      <c r="C1514" s="29">
        <v>246341777616</v>
      </c>
      <c r="D1514" s="29">
        <v>177466337826.91</v>
      </c>
      <c r="E1514" s="29">
        <v>147176425250.35001</v>
      </c>
      <c r="F1514" s="29">
        <f t="shared" si="93"/>
        <v>47838298384</v>
      </c>
      <c r="G1514" s="30">
        <f t="shared" si="94"/>
        <v>83.738430204226347</v>
      </c>
      <c r="H1514" s="30">
        <f t="shared" si="95"/>
        <v>60.325750213930199</v>
      </c>
      <c r="I1514" s="30">
        <f t="shared" si="96"/>
        <v>50.029365432059379</v>
      </c>
    </row>
    <row r="1515" spans="1:9" x14ac:dyDescent="0.25">
      <c r="A1515" s="31" t="s">
        <v>464</v>
      </c>
      <c r="B1515" s="32">
        <v>150322000000</v>
      </c>
      <c r="C1515" s="32">
        <v>127518235789</v>
      </c>
      <c r="D1515" s="32">
        <v>91954837823.910004</v>
      </c>
      <c r="E1515" s="32">
        <v>68971167781.350006</v>
      </c>
      <c r="F1515" s="32">
        <f t="shared" si="93"/>
        <v>22803764211</v>
      </c>
      <c r="G1515" s="33">
        <f t="shared" si="94"/>
        <v>84.830055340535651</v>
      </c>
      <c r="H1515" s="33">
        <f t="shared" si="95"/>
        <v>61.171909516843847</v>
      </c>
      <c r="I1515" s="33">
        <f t="shared" si="96"/>
        <v>45.882284550065862</v>
      </c>
    </row>
    <row r="1516" spans="1:9" x14ac:dyDescent="0.25">
      <c r="A1516" s="31" t="s">
        <v>465</v>
      </c>
      <c r="B1516" s="32">
        <v>143858076000</v>
      </c>
      <c r="C1516" s="32">
        <v>118823541827</v>
      </c>
      <c r="D1516" s="32">
        <v>85511500003</v>
      </c>
      <c r="E1516" s="32">
        <v>78205257469</v>
      </c>
      <c r="F1516" s="32">
        <f t="shared" si="93"/>
        <v>25034534173</v>
      </c>
      <c r="G1516" s="33">
        <f t="shared" si="94"/>
        <v>82.597755462126429</v>
      </c>
      <c r="H1516" s="33">
        <f t="shared" si="95"/>
        <v>59.441570734617635</v>
      </c>
      <c r="I1516" s="33">
        <f t="shared" si="96"/>
        <v>54.362785631166098</v>
      </c>
    </row>
    <row r="1517" spans="1:9" x14ac:dyDescent="0.25">
      <c r="A1517" s="28" t="s">
        <v>395</v>
      </c>
      <c r="B1517" s="29">
        <v>5707000000</v>
      </c>
      <c r="C1517" s="29">
        <v>2741655173</v>
      </c>
      <c r="D1517" s="29">
        <v>2741655173</v>
      </c>
      <c r="E1517" s="29">
        <v>2741655173</v>
      </c>
      <c r="F1517" s="29">
        <f t="shared" si="93"/>
        <v>2965344827</v>
      </c>
      <c r="G1517" s="30">
        <f t="shared" si="94"/>
        <v>48.040216803925006</v>
      </c>
      <c r="H1517" s="30">
        <f t="shared" si="95"/>
        <v>48.040216803925006</v>
      </c>
      <c r="I1517" s="30">
        <f t="shared" si="96"/>
        <v>48.040216803925006</v>
      </c>
    </row>
    <row r="1518" spans="1:9" x14ac:dyDescent="0.25">
      <c r="A1518" s="31" t="s">
        <v>396</v>
      </c>
      <c r="B1518" s="32">
        <v>5707000000</v>
      </c>
      <c r="C1518" s="32">
        <v>2741655173</v>
      </c>
      <c r="D1518" s="32">
        <v>2741655173</v>
      </c>
      <c r="E1518" s="32">
        <v>2741655173</v>
      </c>
      <c r="F1518" s="32">
        <f t="shared" si="93"/>
        <v>2965344827</v>
      </c>
      <c r="G1518" s="33">
        <f t="shared" si="94"/>
        <v>48.040216803925006</v>
      </c>
      <c r="H1518" s="33">
        <f t="shared" si="95"/>
        <v>48.040216803925006</v>
      </c>
      <c r="I1518" s="33">
        <f t="shared" si="96"/>
        <v>48.040216803925006</v>
      </c>
    </row>
    <row r="1519" spans="1:9" x14ac:dyDescent="0.25">
      <c r="A1519" s="28" t="s">
        <v>39</v>
      </c>
      <c r="B1519" s="29">
        <v>138924000</v>
      </c>
      <c r="C1519" s="29">
        <v>78508995</v>
      </c>
      <c r="D1519" s="29">
        <v>78508995</v>
      </c>
      <c r="E1519" s="29">
        <v>78508995</v>
      </c>
      <c r="F1519" s="29">
        <f t="shared" si="93"/>
        <v>60415005</v>
      </c>
      <c r="G1519" s="30">
        <f t="shared" si="94"/>
        <v>56.512190118338083</v>
      </c>
      <c r="H1519" s="30">
        <f t="shared" si="95"/>
        <v>56.512190118338083</v>
      </c>
      <c r="I1519" s="30">
        <f t="shared" si="96"/>
        <v>56.512190118338083</v>
      </c>
    </row>
    <row r="1520" spans="1:9" x14ac:dyDescent="0.25">
      <c r="A1520" s="31" t="s">
        <v>41</v>
      </c>
      <c r="B1520" s="32">
        <v>88924000</v>
      </c>
      <c r="C1520" s="32">
        <v>77872456</v>
      </c>
      <c r="D1520" s="32">
        <v>77872456</v>
      </c>
      <c r="E1520" s="32">
        <v>77872456</v>
      </c>
      <c r="F1520" s="32">
        <f t="shared" si="93"/>
        <v>11051544</v>
      </c>
      <c r="G1520" s="33">
        <f t="shared" si="94"/>
        <v>87.571922090774152</v>
      </c>
      <c r="H1520" s="33">
        <f t="shared" si="95"/>
        <v>87.571922090774152</v>
      </c>
      <c r="I1520" s="33">
        <f t="shared" si="96"/>
        <v>87.571922090774152</v>
      </c>
    </row>
    <row r="1521" spans="1:10" x14ac:dyDescent="0.25">
      <c r="A1521" s="31" t="s">
        <v>86</v>
      </c>
      <c r="B1521" s="32">
        <v>50000000</v>
      </c>
      <c r="C1521" s="32">
        <v>636539</v>
      </c>
      <c r="D1521" s="32">
        <v>636539</v>
      </c>
      <c r="E1521" s="32">
        <v>636539</v>
      </c>
      <c r="F1521" s="32">
        <f t="shared" si="93"/>
        <v>49363461</v>
      </c>
      <c r="G1521" s="33">
        <f t="shared" si="94"/>
        <v>1.2730780000000002</v>
      </c>
      <c r="H1521" s="33">
        <f t="shared" si="95"/>
        <v>1.2730780000000002</v>
      </c>
      <c r="I1521" s="33">
        <f t="shared" si="96"/>
        <v>1.2730780000000002</v>
      </c>
    </row>
    <row r="1522" spans="1:10" x14ac:dyDescent="0.25">
      <c r="A1522" s="25" t="s">
        <v>43</v>
      </c>
      <c r="B1522" s="26">
        <v>19500000000</v>
      </c>
      <c r="C1522" s="26">
        <v>15178166562.619999</v>
      </c>
      <c r="D1522" s="26">
        <v>9621027326.4200001</v>
      </c>
      <c r="E1522" s="26">
        <v>6481537183.46</v>
      </c>
      <c r="F1522" s="26">
        <f t="shared" si="93"/>
        <v>4321833437.3800011</v>
      </c>
      <c r="G1522" s="27">
        <f t="shared" si="94"/>
        <v>77.836751603179479</v>
      </c>
      <c r="H1522" s="27">
        <f t="shared" si="95"/>
        <v>49.338601673948716</v>
      </c>
      <c r="I1522" s="27">
        <f t="shared" si="96"/>
        <v>33.238652222871792</v>
      </c>
    </row>
    <row r="1523" spans="1:10" x14ac:dyDescent="0.25">
      <c r="A1523" s="31" t="s">
        <v>498</v>
      </c>
      <c r="B1523" s="32">
        <v>12618000000</v>
      </c>
      <c r="C1523" s="32">
        <v>9669011677.4799995</v>
      </c>
      <c r="D1523" s="32">
        <v>6948728918.1000004</v>
      </c>
      <c r="E1523" s="32">
        <v>5140299849.5100002</v>
      </c>
      <c r="F1523" s="32">
        <f t="shared" si="93"/>
        <v>2948988322.5200005</v>
      </c>
      <c r="G1523" s="33">
        <f t="shared" si="94"/>
        <v>76.628718318909492</v>
      </c>
      <c r="H1523" s="33">
        <f t="shared" si="95"/>
        <v>55.069970820256778</v>
      </c>
      <c r="I1523" s="33">
        <f t="shared" si="96"/>
        <v>40.737833646457446</v>
      </c>
    </row>
    <row r="1524" spans="1:10" x14ac:dyDescent="0.25">
      <c r="A1524" s="31" t="s">
        <v>499</v>
      </c>
      <c r="B1524" s="32">
        <v>5560000000</v>
      </c>
      <c r="C1524" s="32">
        <v>4509154885.1400003</v>
      </c>
      <c r="D1524" s="32">
        <v>2272298408.5900002</v>
      </c>
      <c r="E1524" s="32">
        <v>1341237333.95</v>
      </c>
      <c r="F1524" s="32">
        <f t="shared" si="93"/>
        <v>1050845114.8599997</v>
      </c>
      <c r="G1524" s="33">
        <f t="shared" si="94"/>
        <v>81.099908006115115</v>
      </c>
      <c r="H1524" s="33">
        <f t="shared" si="95"/>
        <v>40.868676413489212</v>
      </c>
      <c r="I1524" s="33">
        <f t="shared" si="96"/>
        <v>24.122973632194245</v>
      </c>
    </row>
    <row r="1525" spans="1:10" x14ac:dyDescent="0.25">
      <c r="A1525" s="31" t="s">
        <v>500</v>
      </c>
      <c r="B1525" s="32">
        <v>1322000000</v>
      </c>
      <c r="C1525" s="32">
        <v>1000000000</v>
      </c>
      <c r="D1525" s="32">
        <v>399999999.73000002</v>
      </c>
      <c r="E1525" s="32">
        <v>0</v>
      </c>
      <c r="F1525" s="32">
        <f t="shared" si="93"/>
        <v>322000000</v>
      </c>
      <c r="G1525" s="33">
        <f t="shared" si="94"/>
        <v>75.642965204236006</v>
      </c>
      <c r="H1525" s="33">
        <f t="shared" si="95"/>
        <v>30.257186061270801</v>
      </c>
      <c r="I1525" s="33">
        <f t="shared" si="96"/>
        <v>0</v>
      </c>
    </row>
    <row r="1526" spans="1:10" x14ac:dyDescent="0.25">
      <c r="A1526" s="22" t="s">
        <v>501</v>
      </c>
      <c r="B1526" s="23">
        <v>631309000000</v>
      </c>
      <c r="C1526" s="23">
        <v>591562424961.65002</v>
      </c>
      <c r="D1526" s="23">
        <v>511875701889.83997</v>
      </c>
      <c r="E1526" s="23">
        <v>490501934361.14001</v>
      </c>
      <c r="F1526" s="23">
        <f t="shared" si="93"/>
        <v>39746575038.349976</v>
      </c>
      <c r="G1526" s="24">
        <f t="shared" si="94"/>
        <v>93.704101313564365</v>
      </c>
      <c r="H1526" s="24">
        <f t="shared" si="95"/>
        <v>81.08164177761445</v>
      </c>
      <c r="I1526" s="24">
        <f t="shared" si="96"/>
        <v>77.696014845525724</v>
      </c>
    </row>
    <row r="1527" spans="1:10" x14ac:dyDescent="0.25">
      <c r="A1527" s="25" t="s">
        <v>17</v>
      </c>
      <c r="B1527" s="26">
        <v>625309000000</v>
      </c>
      <c r="C1527" s="26">
        <v>588566108407.65002</v>
      </c>
      <c r="D1527" s="26">
        <v>509008049417.83997</v>
      </c>
      <c r="E1527" s="26">
        <v>487830200119.14001</v>
      </c>
      <c r="F1527" s="26">
        <f t="shared" si="93"/>
        <v>36742891592.349976</v>
      </c>
      <c r="G1527" s="27">
        <f t="shared" si="94"/>
        <v>94.124042418652223</v>
      </c>
      <c r="H1527" s="27">
        <f t="shared" si="95"/>
        <v>81.401043231080948</v>
      </c>
      <c r="I1527" s="27">
        <f t="shared" si="96"/>
        <v>78.014261768044278</v>
      </c>
    </row>
    <row r="1528" spans="1:10" x14ac:dyDescent="0.25">
      <c r="A1528" s="28" t="s">
        <v>18</v>
      </c>
      <c r="B1528" s="29">
        <v>47510000000</v>
      </c>
      <c r="C1528" s="29">
        <v>41584160046</v>
      </c>
      <c r="D1528" s="29">
        <v>41584156246</v>
      </c>
      <c r="E1528" s="29">
        <v>41584156246</v>
      </c>
      <c r="F1528" s="29">
        <f t="shared" si="93"/>
        <v>5925839954</v>
      </c>
      <c r="G1528" s="30">
        <f t="shared" si="94"/>
        <v>87.527173323510837</v>
      </c>
      <c r="H1528" s="30">
        <f t="shared" si="95"/>
        <v>87.527165325194701</v>
      </c>
      <c r="I1528" s="30">
        <f t="shared" si="96"/>
        <v>87.527165325194701</v>
      </c>
    </row>
    <row r="1529" spans="1:10" x14ac:dyDescent="0.25">
      <c r="A1529" s="31" t="s">
        <v>19</v>
      </c>
      <c r="B1529" s="32">
        <v>30816125000</v>
      </c>
      <c r="C1529" s="32">
        <v>28549127405</v>
      </c>
      <c r="D1529" s="32">
        <v>28549127405</v>
      </c>
      <c r="E1529" s="32">
        <v>28549127405</v>
      </c>
      <c r="F1529" s="32">
        <f t="shared" si="93"/>
        <v>2266997595</v>
      </c>
      <c r="G1529" s="33">
        <f t="shared" si="94"/>
        <v>92.643469628319579</v>
      </c>
      <c r="H1529" s="33">
        <f t="shared" si="95"/>
        <v>92.643469628319579</v>
      </c>
      <c r="I1529" s="33">
        <f t="shared" si="96"/>
        <v>92.643469628319579</v>
      </c>
      <c r="J1529" s="2"/>
    </row>
    <row r="1530" spans="1:10" x14ac:dyDescent="0.25">
      <c r="A1530" s="31" t="s">
        <v>20</v>
      </c>
      <c r="B1530" s="32">
        <v>12429000000</v>
      </c>
      <c r="C1530" s="32">
        <v>10515503387</v>
      </c>
      <c r="D1530" s="32">
        <v>10515499587</v>
      </c>
      <c r="E1530" s="32">
        <v>10515499587</v>
      </c>
      <c r="F1530" s="32">
        <f t="shared" si="93"/>
        <v>1913496613</v>
      </c>
      <c r="G1530" s="33">
        <f t="shared" si="94"/>
        <v>84.604581116743105</v>
      </c>
      <c r="H1530" s="33">
        <f t="shared" si="95"/>
        <v>84.604550543084727</v>
      </c>
      <c r="I1530" s="33">
        <f t="shared" si="96"/>
        <v>84.604550543084727</v>
      </c>
    </row>
    <row r="1531" spans="1:10" x14ac:dyDescent="0.25">
      <c r="A1531" s="31" t="s">
        <v>21</v>
      </c>
      <c r="B1531" s="32">
        <v>2903875000</v>
      </c>
      <c r="C1531" s="32">
        <v>2519529254</v>
      </c>
      <c r="D1531" s="32">
        <v>2519529254</v>
      </c>
      <c r="E1531" s="32">
        <v>2519529254</v>
      </c>
      <c r="F1531" s="32">
        <f t="shared" si="93"/>
        <v>384345746</v>
      </c>
      <c r="G1531" s="33">
        <f t="shared" si="94"/>
        <v>86.76438393525892</v>
      </c>
      <c r="H1531" s="33">
        <f t="shared" si="95"/>
        <v>86.76438393525892</v>
      </c>
      <c r="I1531" s="33">
        <f t="shared" si="96"/>
        <v>86.76438393525892</v>
      </c>
    </row>
    <row r="1532" spans="1:10" x14ac:dyDescent="0.25">
      <c r="A1532" s="31" t="s">
        <v>278</v>
      </c>
      <c r="B1532" s="32">
        <v>1361000000</v>
      </c>
      <c r="C1532" s="32">
        <v>0</v>
      </c>
      <c r="D1532" s="32">
        <v>0</v>
      </c>
      <c r="E1532" s="32">
        <v>0</v>
      </c>
      <c r="F1532" s="32">
        <f t="shared" si="93"/>
        <v>1361000000</v>
      </c>
      <c r="G1532" s="33">
        <f t="shared" si="94"/>
        <v>0</v>
      </c>
      <c r="H1532" s="33">
        <f t="shared" si="95"/>
        <v>0</v>
      </c>
      <c r="I1532" s="33">
        <f t="shared" si="96"/>
        <v>0</v>
      </c>
    </row>
    <row r="1533" spans="1:10" x14ac:dyDescent="0.25">
      <c r="A1533" s="28" t="s">
        <v>22</v>
      </c>
      <c r="B1533" s="29">
        <v>9875928011</v>
      </c>
      <c r="C1533" s="29">
        <v>7973479954.8800001</v>
      </c>
      <c r="D1533" s="29">
        <v>6485195988.8299999</v>
      </c>
      <c r="E1533" s="29">
        <v>6097476138.9700003</v>
      </c>
      <c r="F1533" s="29">
        <f t="shared" si="93"/>
        <v>1902448056.1199999</v>
      </c>
      <c r="G1533" s="30">
        <f t="shared" si="94"/>
        <v>80.736513530667537</v>
      </c>
      <c r="H1533" s="30">
        <f t="shared" si="95"/>
        <v>65.666699692491306</v>
      </c>
      <c r="I1533" s="30">
        <f t="shared" si="96"/>
        <v>61.740791672220709</v>
      </c>
    </row>
    <row r="1534" spans="1:10" x14ac:dyDescent="0.25">
      <c r="A1534" s="31" t="s">
        <v>67</v>
      </c>
      <c r="B1534" s="32">
        <v>44000000</v>
      </c>
      <c r="C1534" s="32">
        <v>36162562</v>
      </c>
      <c r="D1534" s="32">
        <v>32316712</v>
      </c>
      <c r="E1534" s="32">
        <v>29903659</v>
      </c>
      <c r="F1534" s="32">
        <f t="shared" si="93"/>
        <v>7837438</v>
      </c>
      <c r="G1534" s="33">
        <f t="shared" si="94"/>
        <v>82.187640909090902</v>
      </c>
      <c r="H1534" s="33">
        <f t="shared" si="95"/>
        <v>73.447072727272726</v>
      </c>
      <c r="I1534" s="33">
        <f t="shared" si="96"/>
        <v>67.962861363636364</v>
      </c>
    </row>
    <row r="1535" spans="1:10" x14ac:dyDescent="0.25">
      <c r="A1535" s="31" t="s">
        <v>23</v>
      </c>
      <c r="B1535" s="32">
        <v>9831928011</v>
      </c>
      <c r="C1535" s="32">
        <v>7937317392.8800001</v>
      </c>
      <c r="D1535" s="32">
        <v>6452879276.8299999</v>
      </c>
      <c r="E1535" s="32">
        <v>6067572479.9700003</v>
      </c>
      <c r="F1535" s="32">
        <f t="shared" si="93"/>
        <v>1894610618.1199999</v>
      </c>
      <c r="G1535" s="33">
        <f t="shared" si="94"/>
        <v>80.730019422433713</v>
      </c>
      <c r="H1535" s="33">
        <f t="shared" si="95"/>
        <v>65.631880843823225</v>
      </c>
      <c r="I1535" s="33">
        <f t="shared" si="96"/>
        <v>61.712946567362735</v>
      </c>
    </row>
    <row r="1536" spans="1:10" x14ac:dyDescent="0.25">
      <c r="A1536" s="28" t="s">
        <v>24</v>
      </c>
      <c r="B1536" s="29">
        <v>8162000000</v>
      </c>
      <c r="C1536" s="29">
        <v>4011948995.6999998</v>
      </c>
      <c r="D1536" s="29">
        <v>4011948995.6999998</v>
      </c>
      <c r="E1536" s="29">
        <v>4010555830.6999998</v>
      </c>
      <c r="F1536" s="29">
        <f t="shared" si="93"/>
        <v>4150051004.3000002</v>
      </c>
      <c r="G1536" s="30">
        <f t="shared" si="94"/>
        <v>49.153994066405296</v>
      </c>
      <c r="H1536" s="30">
        <f t="shared" si="95"/>
        <v>49.153994066405296</v>
      </c>
      <c r="I1536" s="30">
        <f t="shared" si="96"/>
        <v>49.136925149473164</v>
      </c>
    </row>
    <row r="1537" spans="1:9" x14ac:dyDescent="0.25">
      <c r="A1537" s="31" t="s">
        <v>78</v>
      </c>
      <c r="B1537" s="32">
        <v>1803000000</v>
      </c>
      <c r="C1537" s="32">
        <v>1497368145</v>
      </c>
      <c r="D1537" s="32">
        <v>1497368145</v>
      </c>
      <c r="E1537" s="32">
        <v>1497368145</v>
      </c>
      <c r="F1537" s="32">
        <f t="shared" si="93"/>
        <v>305631855</v>
      </c>
      <c r="G1537" s="33">
        <f t="shared" si="94"/>
        <v>83.048704658901826</v>
      </c>
      <c r="H1537" s="33">
        <f t="shared" si="95"/>
        <v>83.048704658901826</v>
      </c>
      <c r="I1537" s="33">
        <f t="shared" si="96"/>
        <v>83.048704658901826</v>
      </c>
    </row>
    <row r="1538" spans="1:9" x14ac:dyDescent="0.25">
      <c r="A1538" s="31" t="s">
        <v>79</v>
      </c>
      <c r="B1538" s="32">
        <v>47000000</v>
      </c>
      <c r="C1538" s="32">
        <v>36219771.700000003</v>
      </c>
      <c r="D1538" s="32">
        <v>36219771.700000003</v>
      </c>
      <c r="E1538" s="32">
        <v>34826606.700000003</v>
      </c>
      <c r="F1538" s="32">
        <f t="shared" si="93"/>
        <v>10780228.299999997</v>
      </c>
      <c r="G1538" s="33">
        <f t="shared" si="94"/>
        <v>77.063344042553197</v>
      </c>
      <c r="H1538" s="33">
        <f t="shared" si="95"/>
        <v>77.063344042553197</v>
      </c>
      <c r="I1538" s="33">
        <f t="shared" si="96"/>
        <v>74.099163191489367</v>
      </c>
    </row>
    <row r="1539" spans="1:9" x14ac:dyDescent="0.25">
      <c r="A1539" s="31" t="s">
        <v>31</v>
      </c>
      <c r="B1539" s="32">
        <v>3542000000</v>
      </c>
      <c r="C1539" s="32">
        <v>468261023</v>
      </c>
      <c r="D1539" s="32">
        <v>468261023</v>
      </c>
      <c r="E1539" s="32">
        <v>468261023</v>
      </c>
      <c r="F1539" s="32">
        <f t="shared" si="93"/>
        <v>3073738977</v>
      </c>
      <c r="G1539" s="33">
        <f t="shared" si="94"/>
        <v>13.220243450028232</v>
      </c>
      <c r="H1539" s="33">
        <f t="shared" si="95"/>
        <v>13.220243450028232</v>
      </c>
      <c r="I1539" s="33">
        <f t="shared" si="96"/>
        <v>13.220243450028232</v>
      </c>
    </row>
    <row r="1540" spans="1:9" x14ac:dyDescent="0.25">
      <c r="A1540" s="31" t="s">
        <v>33</v>
      </c>
      <c r="B1540" s="32">
        <v>270000000</v>
      </c>
      <c r="C1540" s="32">
        <v>236179116</v>
      </c>
      <c r="D1540" s="32">
        <v>236179116</v>
      </c>
      <c r="E1540" s="32">
        <v>236179116</v>
      </c>
      <c r="F1540" s="32">
        <f t="shared" si="93"/>
        <v>33820884</v>
      </c>
      <c r="G1540" s="33">
        <f t="shared" si="94"/>
        <v>87.473746666666656</v>
      </c>
      <c r="H1540" s="33">
        <f t="shared" si="95"/>
        <v>87.473746666666656</v>
      </c>
      <c r="I1540" s="33">
        <f t="shared" si="96"/>
        <v>87.473746666666656</v>
      </c>
    </row>
    <row r="1541" spans="1:9" x14ac:dyDescent="0.25">
      <c r="A1541" s="31" t="s">
        <v>36</v>
      </c>
      <c r="B1541" s="32">
        <v>2000000000</v>
      </c>
      <c r="C1541" s="32">
        <v>1773920940</v>
      </c>
      <c r="D1541" s="32">
        <v>1773920940</v>
      </c>
      <c r="E1541" s="32">
        <v>1773920940</v>
      </c>
      <c r="F1541" s="32">
        <f t="shared" si="93"/>
        <v>226079060</v>
      </c>
      <c r="G1541" s="33">
        <f t="shared" si="94"/>
        <v>88.696046999999993</v>
      </c>
      <c r="H1541" s="33">
        <f t="shared" si="95"/>
        <v>88.696046999999993</v>
      </c>
      <c r="I1541" s="33">
        <f t="shared" si="96"/>
        <v>88.696046999999993</v>
      </c>
    </row>
    <row r="1542" spans="1:9" x14ac:dyDescent="0.25">
      <c r="A1542" s="31" t="s">
        <v>68</v>
      </c>
      <c r="B1542" s="32">
        <v>500000000</v>
      </c>
      <c r="C1542" s="32">
        <v>0</v>
      </c>
      <c r="D1542" s="32">
        <v>0</v>
      </c>
      <c r="E1542" s="32">
        <v>0</v>
      </c>
      <c r="F1542" s="32">
        <f t="shared" si="93"/>
        <v>500000000</v>
      </c>
      <c r="G1542" s="33">
        <f t="shared" si="94"/>
        <v>0</v>
      </c>
      <c r="H1542" s="33">
        <f t="shared" si="95"/>
        <v>0</v>
      </c>
      <c r="I1542" s="33">
        <f t="shared" si="96"/>
        <v>0</v>
      </c>
    </row>
    <row r="1543" spans="1:9" x14ac:dyDescent="0.25">
      <c r="A1543" s="28" t="s">
        <v>463</v>
      </c>
      <c r="B1543" s="29">
        <v>557527000000</v>
      </c>
      <c r="C1543" s="29">
        <v>533220649383.07001</v>
      </c>
      <c r="D1543" s="29">
        <v>455153030159.31</v>
      </c>
      <c r="E1543" s="29">
        <v>434364293875.46997</v>
      </c>
      <c r="F1543" s="29">
        <f t="shared" ref="F1543:F1606" si="97">+B1543-C1543</f>
        <v>24306350616.929993</v>
      </c>
      <c r="G1543" s="30">
        <f t="shared" ref="G1543:G1606" si="98">IFERROR(IF(C1543&gt;0,+C1543/B1543*100,0),0)</f>
        <v>95.640327622351933</v>
      </c>
      <c r="H1543" s="30">
        <f t="shared" ref="H1543:H1606" si="99">IFERROR(IF(D1543&gt;0,+D1543/B1543*100,0),0)</f>
        <v>81.637845370593709</v>
      </c>
      <c r="I1543" s="30">
        <f t="shared" ref="I1543:I1606" si="100">IFERROR(IF(E1543&gt;0,+E1543/B1543*100,0),0)</f>
        <v>77.909104648827764</v>
      </c>
    </row>
    <row r="1544" spans="1:9" x14ac:dyDescent="0.25">
      <c r="A1544" s="31" t="s">
        <v>464</v>
      </c>
      <c r="B1544" s="32">
        <v>503044000000</v>
      </c>
      <c r="C1544" s="32">
        <v>484137787921.38</v>
      </c>
      <c r="D1544" s="32">
        <v>432112047589.69</v>
      </c>
      <c r="E1544" s="32">
        <v>412475289446.69</v>
      </c>
      <c r="F1544" s="32">
        <f t="shared" si="97"/>
        <v>18906212078.619995</v>
      </c>
      <c r="G1544" s="33">
        <f t="shared" si="98"/>
        <v>96.241638489154042</v>
      </c>
      <c r="H1544" s="33">
        <f t="shared" si="99"/>
        <v>85.899453644152402</v>
      </c>
      <c r="I1544" s="33">
        <f t="shared" si="100"/>
        <v>81.995867050733139</v>
      </c>
    </row>
    <row r="1545" spans="1:9" x14ac:dyDescent="0.25">
      <c r="A1545" s="31" t="s">
        <v>465</v>
      </c>
      <c r="B1545" s="32">
        <v>54483000000</v>
      </c>
      <c r="C1545" s="32">
        <v>49082861461.690002</v>
      </c>
      <c r="D1545" s="32">
        <v>23040982569.619999</v>
      </c>
      <c r="E1545" s="32">
        <v>21889004428.779999</v>
      </c>
      <c r="F1545" s="32">
        <f t="shared" si="97"/>
        <v>5400138538.3099976</v>
      </c>
      <c r="G1545" s="33">
        <f t="shared" si="98"/>
        <v>90.088397227924304</v>
      </c>
      <c r="H1545" s="33">
        <f t="shared" si="99"/>
        <v>42.290223683754562</v>
      </c>
      <c r="I1545" s="33">
        <f t="shared" si="100"/>
        <v>40.175842792761038</v>
      </c>
    </row>
    <row r="1546" spans="1:9" x14ac:dyDescent="0.25">
      <c r="A1546" s="28" t="s">
        <v>395</v>
      </c>
      <c r="B1546" s="29">
        <v>638000000</v>
      </c>
      <c r="C1546" s="29">
        <v>533742850</v>
      </c>
      <c r="D1546" s="29">
        <v>533742850</v>
      </c>
      <c r="E1546" s="29">
        <v>533742850</v>
      </c>
      <c r="F1546" s="29">
        <f t="shared" si="97"/>
        <v>104257150</v>
      </c>
      <c r="G1546" s="30">
        <f t="shared" si="98"/>
        <v>83.658753918495293</v>
      </c>
      <c r="H1546" s="30">
        <f t="shared" si="99"/>
        <v>83.658753918495293</v>
      </c>
      <c r="I1546" s="30">
        <f t="shared" si="100"/>
        <v>83.658753918495293</v>
      </c>
    </row>
    <row r="1547" spans="1:9" x14ac:dyDescent="0.25">
      <c r="A1547" s="31" t="s">
        <v>396</v>
      </c>
      <c r="B1547" s="32">
        <v>638000000</v>
      </c>
      <c r="C1547" s="32">
        <v>533742850</v>
      </c>
      <c r="D1547" s="32">
        <v>533742850</v>
      </c>
      <c r="E1547" s="32">
        <v>533742850</v>
      </c>
      <c r="F1547" s="32">
        <f t="shared" si="97"/>
        <v>104257150</v>
      </c>
      <c r="G1547" s="33">
        <f t="shared" si="98"/>
        <v>83.658753918495293</v>
      </c>
      <c r="H1547" s="33">
        <f t="shared" si="99"/>
        <v>83.658753918495293</v>
      </c>
      <c r="I1547" s="33">
        <f t="shared" si="100"/>
        <v>83.658753918495293</v>
      </c>
    </row>
    <row r="1548" spans="1:9" x14ac:dyDescent="0.25">
      <c r="A1548" s="28" t="s">
        <v>39</v>
      </c>
      <c r="B1548" s="29">
        <v>1596071989</v>
      </c>
      <c r="C1548" s="29">
        <v>1242127178</v>
      </c>
      <c r="D1548" s="29">
        <v>1239975178</v>
      </c>
      <c r="E1548" s="29">
        <v>1239975178</v>
      </c>
      <c r="F1548" s="29">
        <f t="shared" si="97"/>
        <v>353944811</v>
      </c>
      <c r="G1548" s="30">
        <f t="shared" si="98"/>
        <v>77.824007097464317</v>
      </c>
      <c r="H1548" s="30">
        <f t="shared" si="99"/>
        <v>77.689176086405212</v>
      </c>
      <c r="I1548" s="30">
        <f t="shared" si="100"/>
        <v>77.689176086405212</v>
      </c>
    </row>
    <row r="1549" spans="1:9" x14ac:dyDescent="0.25">
      <c r="A1549" s="31" t="s">
        <v>40</v>
      </c>
      <c r="B1549" s="32">
        <v>297485000</v>
      </c>
      <c r="C1549" s="32">
        <v>209294597</v>
      </c>
      <c r="D1549" s="32">
        <v>207142597</v>
      </c>
      <c r="E1549" s="32">
        <v>207142597</v>
      </c>
      <c r="F1549" s="32">
        <f t="shared" si="97"/>
        <v>88190403</v>
      </c>
      <c r="G1549" s="33">
        <f t="shared" si="98"/>
        <v>70.354672336420322</v>
      </c>
      <c r="H1549" s="33">
        <f t="shared" si="99"/>
        <v>69.631274518042929</v>
      </c>
      <c r="I1549" s="33">
        <f t="shared" si="100"/>
        <v>69.631274518042929</v>
      </c>
    </row>
    <row r="1550" spans="1:9" x14ac:dyDescent="0.25">
      <c r="A1550" s="31" t="s">
        <v>42</v>
      </c>
      <c r="B1550" s="32">
        <v>1200000000</v>
      </c>
      <c r="C1550" s="32">
        <v>1006509709</v>
      </c>
      <c r="D1550" s="32">
        <v>1006509709</v>
      </c>
      <c r="E1550" s="32">
        <v>1006509709</v>
      </c>
      <c r="F1550" s="32">
        <f t="shared" si="97"/>
        <v>193490291</v>
      </c>
      <c r="G1550" s="33">
        <f t="shared" si="98"/>
        <v>83.875809083333337</v>
      </c>
      <c r="H1550" s="33">
        <f t="shared" si="99"/>
        <v>83.875809083333337</v>
      </c>
      <c r="I1550" s="33">
        <f t="shared" si="100"/>
        <v>83.875809083333337</v>
      </c>
    </row>
    <row r="1551" spans="1:9" x14ac:dyDescent="0.25">
      <c r="A1551" s="31" t="s">
        <v>313</v>
      </c>
      <c r="B1551" s="32">
        <v>78586989</v>
      </c>
      <c r="C1551" s="32">
        <v>26322872</v>
      </c>
      <c r="D1551" s="32">
        <v>26322872</v>
      </c>
      <c r="E1551" s="32">
        <v>26322872</v>
      </c>
      <c r="F1551" s="32">
        <f t="shared" si="97"/>
        <v>52264117</v>
      </c>
      <c r="G1551" s="33">
        <f t="shared" si="98"/>
        <v>33.495203639879875</v>
      </c>
      <c r="H1551" s="33">
        <f t="shared" si="99"/>
        <v>33.495203639879875</v>
      </c>
      <c r="I1551" s="33">
        <f t="shared" si="100"/>
        <v>33.495203639879875</v>
      </c>
    </row>
    <row r="1552" spans="1:9" x14ac:dyDescent="0.25">
      <c r="A1552" s="31" t="s">
        <v>86</v>
      </c>
      <c r="B1552" s="32">
        <v>20000000</v>
      </c>
      <c r="C1552" s="32">
        <v>0</v>
      </c>
      <c r="D1552" s="32">
        <v>0</v>
      </c>
      <c r="E1552" s="32">
        <v>0</v>
      </c>
      <c r="F1552" s="32">
        <f t="shared" si="97"/>
        <v>20000000</v>
      </c>
      <c r="G1552" s="33">
        <f t="shared" si="98"/>
        <v>0</v>
      </c>
      <c r="H1552" s="33">
        <f t="shared" si="99"/>
        <v>0</v>
      </c>
      <c r="I1552" s="33">
        <f t="shared" si="100"/>
        <v>0</v>
      </c>
    </row>
    <row r="1553" spans="1:9" x14ac:dyDescent="0.25">
      <c r="A1553" s="25" t="s">
        <v>43</v>
      </c>
      <c r="B1553" s="26">
        <v>6000000000</v>
      </c>
      <c r="C1553" s="26">
        <v>2996316554</v>
      </c>
      <c r="D1553" s="26">
        <v>2867652472</v>
      </c>
      <c r="E1553" s="26">
        <v>2671734242</v>
      </c>
      <c r="F1553" s="26">
        <f t="shared" si="97"/>
        <v>3003683446</v>
      </c>
      <c r="G1553" s="27">
        <f t="shared" si="98"/>
        <v>49.938609233333331</v>
      </c>
      <c r="H1553" s="27">
        <f t="shared" si="99"/>
        <v>47.794207866666667</v>
      </c>
      <c r="I1553" s="27">
        <f t="shared" si="100"/>
        <v>44.528904033333333</v>
      </c>
    </row>
    <row r="1554" spans="1:9" x14ac:dyDescent="0.25">
      <c r="A1554" s="31" t="s">
        <v>502</v>
      </c>
      <c r="B1554" s="32">
        <v>3000000000</v>
      </c>
      <c r="C1554" s="32">
        <v>0</v>
      </c>
      <c r="D1554" s="32">
        <v>0</v>
      </c>
      <c r="E1554" s="32">
        <v>0</v>
      </c>
      <c r="F1554" s="32">
        <f t="shared" si="97"/>
        <v>3000000000</v>
      </c>
      <c r="G1554" s="33">
        <f t="shared" si="98"/>
        <v>0</v>
      </c>
      <c r="H1554" s="33">
        <f t="shared" si="99"/>
        <v>0</v>
      </c>
      <c r="I1554" s="33">
        <f t="shared" si="100"/>
        <v>0</v>
      </c>
    </row>
    <row r="1555" spans="1:9" x14ac:dyDescent="0.25">
      <c r="A1555" s="31" t="s">
        <v>503</v>
      </c>
      <c r="B1555" s="32">
        <v>3000000000</v>
      </c>
      <c r="C1555" s="32">
        <v>2996316554</v>
      </c>
      <c r="D1555" s="32">
        <v>2867652472</v>
      </c>
      <c r="E1555" s="32">
        <v>2671734242</v>
      </c>
      <c r="F1555" s="32">
        <f t="shared" si="97"/>
        <v>3683446</v>
      </c>
      <c r="G1555" s="33">
        <f t="shared" si="98"/>
        <v>99.877218466666662</v>
      </c>
      <c r="H1555" s="33">
        <f t="shared" si="99"/>
        <v>95.588415733333335</v>
      </c>
      <c r="I1555" s="33">
        <f t="shared" si="100"/>
        <v>89.057808066666666</v>
      </c>
    </row>
    <row r="1556" spans="1:9" x14ac:dyDescent="0.25">
      <c r="A1556" s="22" t="s">
        <v>504</v>
      </c>
      <c r="B1556" s="23">
        <v>9838672226159</v>
      </c>
      <c r="C1556" s="23">
        <v>8587657071257.4521</v>
      </c>
      <c r="D1556" s="23">
        <v>8044978239081.3779</v>
      </c>
      <c r="E1556" s="23">
        <v>7980760554792.7588</v>
      </c>
      <c r="F1556" s="23">
        <f t="shared" si="97"/>
        <v>1251015154901.5479</v>
      </c>
      <c r="G1556" s="24">
        <f t="shared" si="98"/>
        <v>87.284715598357295</v>
      </c>
      <c r="H1556" s="24">
        <f t="shared" si="99"/>
        <v>81.768942537707886</v>
      </c>
      <c r="I1556" s="24">
        <f t="shared" si="100"/>
        <v>81.116235721051481</v>
      </c>
    </row>
    <row r="1557" spans="1:9" x14ac:dyDescent="0.25">
      <c r="A1557" s="25" t="s">
        <v>17</v>
      </c>
      <c r="B1557" s="26">
        <v>9575717000000</v>
      </c>
      <c r="C1557" s="26">
        <v>8339542805328.4707</v>
      </c>
      <c r="D1557" s="26">
        <v>7958864861880.0391</v>
      </c>
      <c r="E1557" s="26">
        <v>7897867856333.0303</v>
      </c>
      <c r="F1557" s="26">
        <f t="shared" si="97"/>
        <v>1236174194671.5293</v>
      </c>
      <c r="G1557" s="27">
        <f t="shared" si="98"/>
        <v>87.09053123989014</v>
      </c>
      <c r="H1557" s="27">
        <f t="shared" si="99"/>
        <v>83.115080174988876</v>
      </c>
      <c r="I1557" s="27">
        <f t="shared" si="100"/>
        <v>82.478083430546562</v>
      </c>
    </row>
    <row r="1558" spans="1:9" x14ac:dyDescent="0.25">
      <c r="A1558" s="28" t="s">
        <v>18</v>
      </c>
      <c r="B1558" s="29">
        <v>6898084000000</v>
      </c>
      <c r="C1558" s="29">
        <v>6185104974370.2803</v>
      </c>
      <c r="D1558" s="29">
        <v>6183557857512.5693</v>
      </c>
      <c r="E1558" s="29">
        <v>6182531067954.7197</v>
      </c>
      <c r="F1558" s="29">
        <f t="shared" si="97"/>
        <v>712979025629.71973</v>
      </c>
      <c r="G1558" s="30">
        <f t="shared" si="98"/>
        <v>89.664100558506973</v>
      </c>
      <c r="H1558" s="30">
        <f t="shared" si="99"/>
        <v>89.641672347170172</v>
      </c>
      <c r="I1558" s="30">
        <f t="shared" si="100"/>
        <v>89.626787205762056</v>
      </c>
    </row>
    <row r="1559" spans="1:9" x14ac:dyDescent="0.25">
      <c r="A1559" s="31" t="s">
        <v>19</v>
      </c>
      <c r="B1559" s="32">
        <v>5476886000000</v>
      </c>
      <c r="C1559" s="32">
        <v>4904763332275.79</v>
      </c>
      <c r="D1559" s="32">
        <v>4904724422685.0996</v>
      </c>
      <c r="E1559" s="32">
        <v>4904724422685.0996</v>
      </c>
      <c r="F1559" s="32">
        <f t="shared" si="97"/>
        <v>572122667724.20996</v>
      </c>
      <c r="G1559" s="33">
        <f t="shared" si="98"/>
        <v>89.553869338813882</v>
      </c>
      <c r="H1559" s="33">
        <f t="shared" si="99"/>
        <v>89.55315890608459</v>
      </c>
      <c r="I1559" s="33">
        <f t="shared" si="100"/>
        <v>89.55315890608459</v>
      </c>
    </row>
    <row r="1560" spans="1:9" x14ac:dyDescent="0.25">
      <c r="A1560" s="31" t="s">
        <v>20</v>
      </c>
      <c r="B1560" s="32">
        <v>1092901000000</v>
      </c>
      <c r="C1560" s="32">
        <v>995938297244.04004</v>
      </c>
      <c r="D1560" s="32">
        <v>995810708226.01001</v>
      </c>
      <c r="E1560" s="32">
        <v>994937445752.32996</v>
      </c>
      <c r="F1560" s="32">
        <f t="shared" si="97"/>
        <v>96962702755.959961</v>
      </c>
      <c r="G1560" s="33">
        <f t="shared" si="98"/>
        <v>91.127951867922164</v>
      </c>
      <c r="H1560" s="33">
        <f t="shared" si="99"/>
        <v>91.116277524314654</v>
      </c>
      <c r="I1560" s="33">
        <f t="shared" si="100"/>
        <v>91.036374360745384</v>
      </c>
    </row>
    <row r="1561" spans="1:9" x14ac:dyDescent="0.25">
      <c r="A1561" s="31" t="s">
        <v>21</v>
      </c>
      <c r="B1561" s="32">
        <v>315788000000</v>
      </c>
      <c r="C1561" s="32">
        <v>275501570363.53998</v>
      </c>
      <c r="D1561" s="32">
        <v>275501556363.53998</v>
      </c>
      <c r="E1561" s="32">
        <v>275485776712.40002</v>
      </c>
      <c r="F1561" s="32">
        <f t="shared" si="97"/>
        <v>40286429636.460022</v>
      </c>
      <c r="G1561" s="33">
        <f t="shared" si="98"/>
        <v>87.242571080452706</v>
      </c>
      <c r="H1561" s="33">
        <f t="shared" si="99"/>
        <v>87.242566647098684</v>
      </c>
      <c r="I1561" s="33">
        <f t="shared" si="100"/>
        <v>87.237569734252091</v>
      </c>
    </row>
    <row r="1562" spans="1:9" x14ac:dyDescent="0.25">
      <c r="A1562" s="31" t="s">
        <v>73</v>
      </c>
      <c r="B1562" s="32">
        <v>9256000000</v>
      </c>
      <c r="C1562" s="32">
        <v>6501753277.0099993</v>
      </c>
      <c r="D1562" s="32">
        <v>5533228526.3400002</v>
      </c>
      <c r="E1562" s="32">
        <v>5468970247.8699999</v>
      </c>
      <c r="F1562" s="32">
        <f t="shared" si="97"/>
        <v>2754246722.9900007</v>
      </c>
      <c r="G1562" s="33">
        <f t="shared" si="98"/>
        <v>70.24366116043646</v>
      </c>
      <c r="H1562" s="33">
        <f t="shared" si="99"/>
        <v>59.779910613007779</v>
      </c>
      <c r="I1562" s="33">
        <f t="shared" si="100"/>
        <v>59.085676835242005</v>
      </c>
    </row>
    <row r="1563" spans="1:9" x14ac:dyDescent="0.25">
      <c r="A1563" s="31" t="s">
        <v>74</v>
      </c>
      <c r="B1563" s="32">
        <v>3253000000</v>
      </c>
      <c r="C1563" s="32">
        <v>2400021209.9000001</v>
      </c>
      <c r="D1563" s="32">
        <v>1987941711.5799999</v>
      </c>
      <c r="E1563" s="32">
        <v>1914452557.02</v>
      </c>
      <c r="F1563" s="32">
        <f t="shared" si="97"/>
        <v>852978790.0999999</v>
      </c>
      <c r="G1563" s="33">
        <f t="shared" si="98"/>
        <v>73.778703040270528</v>
      </c>
      <c r="H1563" s="33">
        <f t="shared" si="99"/>
        <v>61.111027100522598</v>
      </c>
      <c r="I1563" s="33">
        <f t="shared" si="100"/>
        <v>58.851907685828465</v>
      </c>
    </row>
    <row r="1564" spans="1:9" x14ac:dyDescent="0.25">
      <c r="A1564" s="28" t="s">
        <v>22</v>
      </c>
      <c r="B1564" s="29">
        <v>1344942944587</v>
      </c>
      <c r="C1564" s="29">
        <v>1194078937456.04</v>
      </c>
      <c r="D1564" s="29">
        <v>822390060884.18994</v>
      </c>
      <c r="E1564" s="29">
        <v>771371191129.5</v>
      </c>
      <c r="F1564" s="29">
        <f t="shared" si="97"/>
        <v>150864007130.95996</v>
      </c>
      <c r="G1564" s="30">
        <f t="shared" si="98"/>
        <v>88.782869359764049</v>
      </c>
      <c r="H1564" s="30">
        <f t="shared" si="99"/>
        <v>61.146836317039934</v>
      </c>
      <c r="I1564" s="30">
        <f t="shared" si="100"/>
        <v>57.353450883105658</v>
      </c>
    </row>
    <row r="1565" spans="1:9" x14ac:dyDescent="0.25">
      <c r="A1565" s="31" t="s">
        <v>67</v>
      </c>
      <c r="B1565" s="32">
        <v>126933535102</v>
      </c>
      <c r="C1565" s="32">
        <v>102590433938.56</v>
      </c>
      <c r="D1565" s="32">
        <v>33618759053.599998</v>
      </c>
      <c r="E1565" s="32">
        <v>30597722147.959999</v>
      </c>
      <c r="F1565" s="32">
        <f t="shared" si="97"/>
        <v>24343101163.440002</v>
      </c>
      <c r="G1565" s="33">
        <f t="shared" si="98"/>
        <v>80.822167172860489</v>
      </c>
      <c r="H1565" s="33">
        <f t="shared" si="99"/>
        <v>26.485324801349751</v>
      </c>
      <c r="I1565" s="33">
        <f t="shared" si="100"/>
        <v>24.105310013916011</v>
      </c>
    </row>
    <row r="1566" spans="1:9" x14ac:dyDescent="0.25">
      <c r="A1566" s="31" t="s">
        <v>23</v>
      </c>
      <c r="B1566" s="32">
        <v>1218009409485</v>
      </c>
      <c r="C1566" s="32">
        <v>1091488503517.48</v>
      </c>
      <c r="D1566" s="32">
        <v>788771301830.58997</v>
      </c>
      <c r="E1566" s="32">
        <v>740773468981.54004</v>
      </c>
      <c r="F1566" s="32">
        <f t="shared" si="97"/>
        <v>126520905967.52002</v>
      </c>
      <c r="G1566" s="33">
        <f t="shared" si="98"/>
        <v>89.612485340239218</v>
      </c>
      <c r="H1566" s="33">
        <f t="shared" si="99"/>
        <v>64.759048303584038</v>
      </c>
      <c r="I1566" s="33">
        <f t="shared" si="100"/>
        <v>60.818369974231537</v>
      </c>
    </row>
    <row r="1567" spans="1:9" x14ac:dyDescent="0.25">
      <c r="A1567" s="28" t="s">
        <v>24</v>
      </c>
      <c r="B1567" s="29">
        <v>1250038327837</v>
      </c>
      <c r="C1567" s="29">
        <v>891672253620.81995</v>
      </c>
      <c r="D1567" s="29">
        <v>884231951494.19983</v>
      </c>
      <c r="E1567" s="29">
        <v>875296272559.84998</v>
      </c>
      <c r="F1567" s="29">
        <f t="shared" si="97"/>
        <v>358366074216.18005</v>
      </c>
      <c r="G1567" s="30">
        <f t="shared" si="98"/>
        <v>71.331593101126927</v>
      </c>
      <c r="H1567" s="30">
        <f t="shared" si="99"/>
        <v>70.736387181361707</v>
      </c>
      <c r="I1567" s="30">
        <f t="shared" si="100"/>
        <v>70.021554784997363</v>
      </c>
    </row>
    <row r="1568" spans="1:9" x14ac:dyDescent="0.25">
      <c r="A1568" s="31" t="s">
        <v>505</v>
      </c>
      <c r="B1568" s="32">
        <v>763324000</v>
      </c>
      <c r="C1568" s="32">
        <v>695219015.60000002</v>
      </c>
      <c r="D1568" s="32">
        <v>695219015.60000002</v>
      </c>
      <c r="E1568" s="32">
        <v>695219015.60000002</v>
      </c>
      <c r="F1568" s="32">
        <f t="shared" si="97"/>
        <v>68104984.399999976</v>
      </c>
      <c r="G1568" s="33">
        <f t="shared" si="98"/>
        <v>91.077840550015466</v>
      </c>
      <c r="H1568" s="33">
        <f t="shared" si="99"/>
        <v>91.077840550015466</v>
      </c>
      <c r="I1568" s="33">
        <f t="shared" si="100"/>
        <v>91.077840550015466</v>
      </c>
    </row>
    <row r="1569" spans="1:9" x14ac:dyDescent="0.25">
      <c r="A1569" s="31" t="s">
        <v>506</v>
      </c>
      <c r="B1569" s="32">
        <v>18345000000</v>
      </c>
      <c r="C1569" s="32">
        <v>18163899902.639999</v>
      </c>
      <c r="D1569" s="32">
        <v>16547297302.84</v>
      </c>
      <c r="E1569" s="32">
        <v>11745639806.549999</v>
      </c>
      <c r="F1569" s="32">
        <f t="shared" si="97"/>
        <v>181100097.36000061</v>
      </c>
      <c r="G1569" s="33">
        <f t="shared" si="98"/>
        <v>99.012809499264094</v>
      </c>
      <c r="H1569" s="33">
        <f t="shared" si="99"/>
        <v>90.200584915998917</v>
      </c>
      <c r="I1569" s="33">
        <f t="shared" si="100"/>
        <v>64.026382156173341</v>
      </c>
    </row>
    <row r="1570" spans="1:9" x14ac:dyDescent="0.25">
      <c r="A1570" s="31" t="s">
        <v>507</v>
      </c>
      <c r="B1570" s="32">
        <v>13996000000</v>
      </c>
      <c r="C1570" s="32">
        <v>13343217903.82</v>
      </c>
      <c r="D1570" s="32">
        <v>7544518377</v>
      </c>
      <c r="E1570" s="32">
        <v>7544518377</v>
      </c>
      <c r="F1570" s="32">
        <f t="shared" si="97"/>
        <v>652782096.18000031</v>
      </c>
      <c r="G1570" s="33">
        <f t="shared" si="98"/>
        <v>95.335938152472139</v>
      </c>
      <c r="H1570" s="33">
        <f t="shared" si="99"/>
        <v>53.904818355244352</v>
      </c>
      <c r="I1570" s="33">
        <f t="shared" si="100"/>
        <v>53.904818355244352</v>
      </c>
    </row>
    <row r="1571" spans="1:9" x14ac:dyDescent="0.25">
      <c r="A1571" s="31" t="s">
        <v>151</v>
      </c>
      <c r="B1571" s="32">
        <v>291487000000</v>
      </c>
      <c r="C1571" s="32">
        <v>0</v>
      </c>
      <c r="D1571" s="32">
        <v>0</v>
      </c>
      <c r="E1571" s="32">
        <v>0</v>
      </c>
      <c r="F1571" s="32">
        <f t="shared" si="97"/>
        <v>291487000000</v>
      </c>
      <c r="G1571" s="33">
        <f t="shared" si="98"/>
        <v>0</v>
      </c>
      <c r="H1571" s="33">
        <f t="shared" si="99"/>
        <v>0</v>
      </c>
      <c r="I1571" s="33">
        <f t="shared" si="100"/>
        <v>0</v>
      </c>
    </row>
    <row r="1572" spans="1:9" x14ac:dyDescent="0.25">
      <c r="A1572" s="31" t="s">
        <v>78</v>
      </c>
      <c r="B1572" s="32">
        <v>734107000000</v>
      </c>
      <c r="C1572" s="32">
        <v>684382935659.80005</v>
      </c>
      <c r="D1572" s="32">
        <v>684382935659.80005</v>
      </c>
      <c r="E1572" s="32">
        <v>684382935659.80005</v>
      </c>
      <c r="F1572" s="32">
        <f t="shared" si="97"/>
        <v>49724064340.199951</v>
      </c>
      <c r="G1572" s="33">
        <f t="shared" si="98"/>
        <v>93.226591717528933</v>
      </c>
      <c r="H1572" s="33">
        <f t="shared" si="99"/>
        <v>93.226591717528933</v>
      </c>
      <c r="I1572" s="33">
        <f t="shared" si="100"/>
        <v>93.226591717528933</v>
      </c>
    </row>
    <row r="1573" spans="1:9" x14ac:dyDescent="0.25">
      <c r="A1573" s="31" t="s">
        <v>79</v>
      </c>
      <c r="B1573" s="32">
        <v>3542000000</v>
      </c>
      <c r="C1573" s="32">
        <v>2248693331.0700002</v>
      </c>
      <c r="D1573" s="32">
        <v>2248693331.0700002</v>
      </c>
      <c r="E1573" s="32">
        <v>2248693331.0700002</v>
      </c>
      <c r="F1573" s="32">
        <f t="shared" si="97"/>
        <v>1293306668.9299998</v>
      </c>
      <c r="G1573" s="33">
        <f t="shared" si="98"/>
        <v>63.486542379164327</v>
      </c>
      <c r="H1573" s="33">
        <f t="shared" si="99"/>
        <v>63.486542379164327</v>
      </c>
      <c r="I1573" s="33">
        <f t="shared" si="100"/>
        <v>63.486542379164327</v>
      </c>
    </row>
    <row r="1574" spans="1:9" x14ac:dyDescent="0.25">
      <c r="A1574" s="31" t="s">
        <v>31</v>
      </c>
      <c r="B1574" s="32">
        <v>17272000000</v>
      </c>
      <c r="C1574" s="32">
        <v>16769519194</v>
      </c>
      <c r="D1574" s="32">
        <v>16769519194</v>
      </c>
      <c r="E1574" s="32">
        <v>16769519194</v>
      </c>
      <c r="F1574" s="32">
        <f t="shared" si="97"/>
        <v>502480806</v>
      </c>
      <c r="G1574" s="33">
        <f t="shared" si="98"/>
        <v>97.090778103288557</v>
      </c>
      <c r="H1574" s="33">
        <f t="shared" si="99"/>
        <v>97.090778103288557</v>
      </c>
      <c r="I1574" s="33">
        <f t="shared" si="100"/>
        <v>97.090778103288557</v>
      </c>
    </row>
    <row r="1575" spans="1:9" x14ac:dyDescent="0.25">
      <c r="A1575" s="31" t="s">
        <v>33</v>
      </c>
      <c r="B1575" s="32">
        <v>595003837</v>
      </c>
      <c r="C1575" s="32">
        <v>470716134.87</v>
      </c>
      <c r="D1575" s="32">
        <v>470716134.87</v>
      </c>
      <c r="E1575" s="32">
        <v>470716134.87</v>
      </c>
      <c r="F1575" s="32">
        <f t="shared" si="97"/>
        <v>124287702.13</v>
      </c>
      <c r="G1575" s="33">
        <f t="shared" si="98"/>
        <v>79.111445271234444</v>
      </c>
      <c r="H1575" s="33">
        <f t="shared" si="99"/>
        <v>79.111445271234444</v>
      </c>
      <c r="I1575" s="33">
        <f t="shared" si="100"/>
        <v>79.111445271234444</v>
      </c>
    </row>
    <row r="1576" spans="1:9" x14ac:dyDescent="0.25">
      <c r="A1576" s="31" t="s">
        <v>291</v>
      </c>
      <c r="B1576" s="32">
        <v>57557000000</v>
      </c>
      <c r="C1576" s="32">
        <v>49539473477.720001</v>
      </c>
      <c r="D1576" s="32">
        <v>49539473477.720001</v>
      </c>
      <c r="E1576" s="32">
        <v>49236606567.400002</v>
      </c>
      <c r="F1576" s="32">
        <f t="shared" si="97"/>
        <v>8017526522.2799988</v>
      </c>
      <c r="G1576" s="33">
        <f t="shared" si="98"/>
        <v>86.070284201261359</v>
      </c>
      <c r="H1576" s="33">
        <f t="shared" si="99"/>
        <v>86.070284201261359</v>
      </c>
      <c r="I1576" s="33">
        <f t="shared" si="100"/>
        <v>85.544080767586919</v>
      </c>
    </row>
    <row r="1577" spans="1:9" x14ac:dyDescent="0.25">
      <c r="A1577" s="31" t="s">
        <v>391</v>
      </c>
      <c r="B1577" s="32">
        <v>53783000000</v>
      </c>
      <c r="C1577" s="32">
        <v>47678379385.120003</v>
      </c>
      <c r="D1577" s="32">
        <v>47678379385.120003</v>
      </c>
      <c r="E1577" s="32">
        <v>43984724857.379997</v>
      </c>
      <c r="F1577" s="32">
        <f t="shared" si="97"/>
        <v>6104620614.8799973</v>
      </c>
      <c r="G1577" s="33">
        <f t="shared" si="98"/>
        <v>88.649534955506397</v>
      </c>
      <c r="H1577" s="33">
        <f t="shared" si="99"/>
        <v>88.649534955506397</v>
      </c>
      <c r="I1577" s="33">
        <f t="shared" si="100"/>
        <v>81.781836002788978</v>
      </c>
    </row>
    <row r="1578" spans="1:9" x14ac:dyDescent="0.25">
      <c r="A1578" s="31" t="s">
        <v>508</v>
      </c>
      <c r="B1578" s="32">
        <v>4000000000</v>
      </c>
      <c r="C1578" s="32">
        <v>3971124999.6900001</v>
      </c>
      <c r="D1578" s="32">
        <v>3946124999.6900001</v>
      </c>
      <c r="E1578" s="32">
        <v>3808624999.6900001</v>
      </c>
      <c r="F1578" s="32">
        <f t="shared" si="97"/>
        <v>28875000.309999943</v>
      </c>
      <c r="G1578" s="33">
        <f t="shared" si="98"/>
        <v>99.27812499225</v>
      </c>
      <c r="H1578" s="33">
        <f t="shared" si="99"/>
        <v>98.65312499225</v>
      </c>
      <c r="I1578" s="33">
        <f t="shared" si="100"/>
        <v>95.21562499225</v>
      </c>
    </row>
    <row r="1579" spans="1:9" x14ac:dyDescent="0.25">
      <c r="A1579" s="31" t="s">
        <v>36</v>
      </c>
      <c r="B1579" s="32">
        <v>39268000000</v>
      </c>
      <c r="C1579" s="32">
        <v>39088705727</v>
      </c>
      <c r="D1579" s="32">
        <v>39088705727</v>
      </c>
      <c r="E1579" s="32">
        <v>39088705727</v>
      </c>
      <c r="F1579" s="32">
        <f t="shared" si="97"/>
        <v>179294273</v>
      </c>
      <c r="G1579" s="33">
        <f t="shared" si="98"/>
        <v>99.543408696648669</v>
      </c>
      <c r="H1579" s="33">
        <f t="shared" si="99"/>
        <v>99.543408696648669</v>
      </c>
      <c r="I1579" s="33">
        <f t="shared" si="100"/>
        <v>99.543408696648669</v>
      </c>
    </row>
    <row r="1580" spans="1:9" x14ac:dyDescent="0.25">
      <c r="A1580" s="31" t="s">
        <v>68</v>
      </c>
      <c r="B1580" s="32">
        <v>15323000000</v>
      </c>
      <c r="C1580" s="32">
        <v>15320368889.49</v>
      </c>
      <c r="D1580" s="32">
        <v>15320368889.49</v>
      </c>
      <c r="E1580" s="32">
        <v>15320368889.49</v>
      </c>
      <c r="F1580" s="32">
        <f t="shared" si="97"/>
        <v>2631110.5100002289</v>
      </c>
      <c r="G1580" s="33">
        <f t="shared" si="98"/>
        <v>99.98282901187757</v>
      </c>
      <c r="H1580" s="33">
        <f t="shared" si="99"/>
        <v>99.98282901187757</v>
      </c>
      <c r="I1580" s="33">
        <f t="shared" si="100"/>
        <v>99.98282901187757</v>
      </c>
    </row>
    <row r="1581" spans="1:9" x14ac:dyDescent="0.25">
      <c r="A1581" s="28" t="s">
        <v>395</v>
      </c>
      <c r="B1581" s="29">
        <v>47725000000</v>
      </c>
      <c r="C1581" s="29">
        <v>35789436393.010002</v>
      </c>
      <c r="D1581" s="29">
        <v>35788574776.910004</v>
      </c>
      <c r="E1581" s="29">
        <v>35773016736.790001</v>
      </c>
      <c r="F1581" s="29">
        <f t="shared" si="97"/>
        <v>11935563606.989998</v>
      </c>
      <c r="G1581" s="30">
        <f t="shared" si="98"/>
        <v>74.990961535903622</v>
      </c>
      <c r="H1581" s="30">
        <f t="shared" si="99"/>
        <v>74.989156159057103</v>
      </c>
      <c r="I1581" s="30">
        <f t="shared" si="100"/>
        <v>74.956556808360403</v>
      </c>
    </row>
    <row r="1582" spans="1:9" x14ac:dyDescent="0.25">
      <c r="A1582" s="31" t="s">
        <v>396</v>
      </c>
      <c r="B1582" s="32">
        <v>47725000000</v>
      </c>
      <c r="C1582" s="32">
        <v>35789436393.010002</v>
      </c>
      <c r="D1582" s="32">
        <v>35788574776.910004</v>
      </c>
      <c r="E1582" s="32">
        <v>35773016736.790001</v>
      </c>
      <c r="F1582" s="32">
        <f t="shared" si="97"/>
        <v>11935563606.989998</v>
      </c>
      <c r="G1582" s="33">
        <f t="shared" si="98"/>
        <v>74.990961535903622</v>
      </c>
      <c r="H1582" s="33">
        <f t="shared" si="99"/>
        <v>74.989156159057103</v>
      </c>
      <c r="I1582" s="33">
        <f t="shared" si="100"/>
        <v>74.956556808360403</v>
      </c>
    </row>
    <row r="1583" spans="1:9" x14ac:dyDescent="0.25">
      <c r="A1583" s="28" t="s">
        <v>39</v>
      </c>
      <c r="B1583" s="29">
        <v>34926727576</v>
      </c>
      <c r="C1583" s="29">
        <v>32897203488.32</v>
      </c>
      <c r="D1583" s="29">
        <v>32896417212.169998</v>
      </c>
      <c r="E1583" s="29">
        <v>32896307952.169998</v>
      </c>
      <c r="F1583" s="29">
        <f t="shared" si="97"/>
        <v>2029524087.6800003</v>
      </c>
      <c r="G1583" s="30">
        <f t="shared" si="98"/>
        <v>94.189194841504147</v>
      </c>
      <c r="H1583" s="30">
        <f t="shared" si="99"/>
        <v>94.186943625302206</v>
      </c>
      <c r="I1583" s="30">
        <f t="shared" si="100"/>
        <v>94.186630798972388</v>
      </c>
    </row>
    <row r="1584" spans="1:9" x14ac:dyDescent="0.25">
      <c r="A1584" s="31" t="s">
        <v>40</v>
      </c>
      <c r="B1584" s="32">
        <v>13805003998</v>
      </c>
      <c r="C1584" s="32">
        <v>11834045837.32</v>
      </c>
      <c r="D1584" s="32">
        <v>11833259561.17</v>
      </c>
      <c r="E1584" s="32">
        <v>11833259561.17</v>
      </c>
      <c r="F1584" s="32">
        <f t="shared" si="97"/>
        <v>1970958160.6800003</v>
      </c>
      <c r="G1584" s="33">
        <f t="shared" si="98"/>
        <v>85.722871496701174</v>
      </c>
      <c r="H1584" s="33">
        <f t="shared" si="99"/>
        <v>85.717175908709223</v>
      </c>
      <c r="I1584" s="33">
        <f t="shared" si="100"/>
        <v>85.717175908709223</v>
      </c>
    </row>
    <row r="1585" spans="1:9" x14ac:dyDescent="0.25">
      <c r="A1585" s="31" t="s">
        <v>41</v>
      </c>
      <c r="B1585" s="32">
        <v>22361465</v>
      </c>
      <c r="C1585" s="32">
        <v>2361465</v>
      </c>
      <c r="D1585" s="32">
        <v>2361465</v>
      </c>
      <c r="E1585" s="32">
        <v>2361465</v>
      </c>
      <c r="F1585" s="32">
        <f t="shared" si="97"/>
        <v>20000000</v>
      </c>
      <c r="G1585" s="33">
        <f t="shared" si="98"/>
        <v>10.560421689723817</v>
      </c>
      <c r="H1585" s="33">
        <f t="shared" si="99"/>
        <v>10.560421689723817</v>
      </c>
      <c r="I1585" s="33">
        <f t="shared" si="100"/>
        <v>10.560421689723817</v>
      </c>
    </row>
    <row r="1586" spans="1:9" x14ac:dyDescent="0.25">
      <c r="A1586" s="31" t="s">
        <v>42</v>
      </c>
      <c r="B1586" s="32">
        <v>21050996163</v>
      </c>
      <c r="C1586" s="32">
        <v>21050996163</v>
      </c>
      <c r="D1586" s="32">
        <v>21050996163</v>
      </c>
      <c r="E1586" s="32">
        <v>21050996163</v>
      </c>
      <c r="F1586" s="32">
        <f t="shared" si="97"/>
        <v>0</v>
      </c>
      <c r="G1586" s="33">
        <f t="shared" si="98"/>
        <v>100</v>
      </c>
      <c r="H1586" s="33">
        <f t="shared" si="99"/>
        <v>100</v>
      </c>
      <c r="I1586" s="33">
        <f t="shared" si="100"/>
        <v>100</v>
      </c>
    </row>
    <row r="1587" spans="1:9" x14ac:dyDescent="0.25">
      <c r="A1587" s="31" t="s">
        <v>313</v>
      </c>
      <c r="B1587" s="32">
        <v>48365950</v>
      </c>
      <c r="C1587" s="32">
        <v>9800023</v>
      </c>
      <c r="D1587" s="32">
        <v>9800023</v>
      </c>
      <c r="E1587" s="32">
        <v>9690763</v>
      </c>
      <c r="F1587" s="32">
        <f t="shared" si="97"/>
        <v>38565927</v>
      </c>
      <c r="G1587" s="33">
        <f t="shared" si="98"/>
        <v>20.262236139267397</v>
      </c>
      <c r="H1587" s="33">
        <f t="shared" si="99"/>
        <v>20.262236139267397</v>
      </c>
      <c r="I1587" s="33">
        <f t="shared" si="100"/>
        <v>20.0363334122456</v>
      </c>
    </row>
    <row r="1588" spans="1:9" x14ac:dyDescent="0.25">
      <c r="A1588" s="25" t="s">
        <v>43</v>
      </c>
      <c r="B1588" s="26">
        <v>262955226159</v>
      </c>
      <c r="C1588" s="26">
        <v>248114265928.98001</v>
      </c>
      <c r="D1588" s="26">
        <v>86113377201.339996</v>
      </c>
      <c r="E1588" s="26">
        <v>82892698459.729996</v>
      </c>
      <c r="F1588" s="26">
        <f t="shared" si="97"/>
        <v>14840960230.019989</v>
      </c>
      <c r="G1588" s="27">
        <f t="shared" si="98"/>
        <v>94.356088507232727</v>
      </c>
      <c r="H1588" s="27">
        <f t="shared" si="99"/>
        <v>32.748304134967142</v>
      </c>
      <c r="I1588" s="27">
        <f t="shared" si="100"/>
        <v>31.523502944036419</v>
      </c>
    </row>
    <row r="1589" spans="1:9" x14ac:dyDescent="0.25">
      <c r="A1589" s="31" t="s">
        <v>509</v>
      </c>
      <c r="B1589" s="32">
        <v>105629587624</v>
      </c>
      <c r="C1589" s="32">
        <v>93944464670.160004</v>
      </c>
      <c r="D1589" s="32">
        <v>50806823270.43</v>
      </c>
      <c r="E1589" s="32">
        <v>50238760495.269997</v>
      </c>
      <c r="F1589" s="32">
        <f t="shared" si="97"/>
        <v>11685122953.839996</v>
      </c>
      <c r="G1589" s="33">
        <f t="shared" si="98"/>
        <v>88.93764217329479</v>
      </c>
      <c r="H1589" s="33">
        <f t="shared" si="99"/>
        <v>48.099045365283835</v>
      </c>
      <c r="I1589" s="33">
        <f t="shared" si="100"/>
        <v>47.561257811684662</v>
      </c>
    </row>
    <row r="1590" spans="1:9" x14ac:dyDescent="0.25">
      <c r="A1590" s="31" t="s">
        <v>510</v>
      </c>
      <c r="B1590" s="32">
        <v>20358478535</v>
      </c>
      <c r="C1590" s="32">
        <v>20358477510</v>
      </c>
      <c r="D1590" s="32">
        <v>460079600</v>
      </c>
      <c r="E1590" s="32">
        <v>460079600</v>
      </c>
      <c r="F1590" s="32">
        <f t="shared" si="97"/>
        <v>1025</v>
      </c>
      <c r="G1590" s="33">
        <f t="shared" si="98"/>
        <v>99.999994965242621</v>
      </c>
      <c r="H1590" s="33">
        <f t="shared" si="99"/>
        <v>2.2598918637708505</v>
      </c>
      <c r="I1590" s="33">
        <f t="shared" si="100"/>
        <v>2.2598918637708505</v>
      </c>
    </row>
    <row r="1591" spans="1:9" x14ac:dyDescent="0.25">
      <c r="A1591" s="31" t="s">
        <v>511</v>
      </c>
      <c r="B1591" s="32">
        <v>29978000000</v>
      </c>
      <c r="C1591" s="32">
        <v>27456878482.48</v>
      </c>
      <c r="D1591" s="32">
        <v>3765879906.3000002</v>
      </c>
      <c r="E1591" s="32">
        <v>3765879906.3000002</v>
      </c>
      <c r="F1591" s="32">
        <f t="shared" si="97"/>
        <v>2521121517.5200005</v>
      </c>
      <c r="G1591" s="33">
        <f t="shared" si="98"/>
        <v>91.590094344119024</v>
      </c>
      <c r="H1591" s="33">
        <f t="shared" si="99"/>
        <v>12.562145260857962</v>
      </c>
      <c r="I1591" s="33">
        <f t="shared" si="100"/>
        <v>12.562145260857962</v>
      </c>
    </row>
    <row r="1592" spans="1:9" x14ac:dyDescent="0.25">
      <c r="A1592" s="31" t="s">
        <v>512</v>
      </c>
      <c r="B1592" s="32">
        <v>11665000000</v>
      </c>
      <c r="C1592" s="32">
        <v>11665000000</v>
      </c>
      <c r="D1592" s="32">
        <v>10123293874.299999</v>
      </c>
      <c r="E1592" s="32">
        <v>10123293874.299999</v>
      </c>
      <c r="F1592" s="32">
        <f t="shared" si="97"/>
        <v>0</v>
      </c>
      <c r="G1592" s="33">
        <f t="shared" si="98"/>
        <v>100</v>
      </c>
      <c r="H1592" s="33">
        <f t="shared" si="99"/>
        <v>86.783487992284606</v>
      </c>
      <c r="I1592" s="33">
        <f t="shared" si="100"/>
        <v>86.783487992284606</v>
      </c>
    </row>
    <row r="1593" spans="1:9" x14ac:dyDescent="0.25">
      <c r="A1593" s="31" t="s">
        <v>513</v>
      </c>
      <c r="B1593" s="32">
        <v>16582160000</v>
      </c>
      <c r="C1593" s="32">
        <v>16582160000</v>
      </c>
      <c r="D1593" s="32">
        <v>7241358393.5799999</v>
      </c>
      <c r="E1593" s="32">
        <v>7047283074.1300001</v>
      </c>
      <c r="F1593" s="32">
        <f t="shared" si="97"/>
        <v>0</v>
      </c>
      <c r="G1593" s="33">
        <f t="shared" si="98"/>
        <v>100</v>
      </c>
      <c r="H1593" s="33">
        <f t="shared" si="99"/>
        <v>43.669572562199377</v>
      </c>
      <c r="I1593" s="33">
        <f t="shared" si="100"/>
        <v>42.499186319092324</v>
      </c>
    </row>
    <row r="1594" spans="1:9" x14ac:dyDescent="0.25">
      <c r="A1594" s="31" t="s">
        <v>514</v>
      </c>
      <c r="B1594" s="32">
        <v>28548000000</v>
      </c>
      <c r="C1594" s="32">
        <v>28539663988.900002</v>
      </c>
      <c r="D1594" s="32">
        <v>7424538353.8900003</v>
      </c>
      <c r="E1594" s="32">
        <v>7424538353.8900003</v>
      </c>
      <c r="F1594" s="32">
        <f t="shared" si="97"/>
        <v>8336011.0999984741</v>
      </c>
      <c r="G1594" s="33">
        <f t="shared" si="98"/>
        <v>99.97080001716408</v>
      </c>
      <c r="H1594" s="33">
        <f t="shared" si="99"/>
        <v>26.007210150938771</v>
      </c>
      <c r="I1594" s="33">
        <f t="shared" si="100"/>
        <v>26.007210150938771</v>
      </c>
    </row>
    <row r="1595" spans="1:9" x14ac:dyDescent="0.25">
      <c r="A1595" s="31" t="s">
        <v>515</v>
      </c>
      <c r="B1595" s="32">
        <v>49194000000</v>
      </c>
      <c r="C1595" s="32">
        <v>48567621277.440002</v>
      </c>
      <c r="D1595" s="32">
        <v>5410873468.8400002</v>
      </c>
      <c r="E1595" s="32">
        <v>2952332821.8400002</v>
      </c>
      <c r="F1595" s="32">
        <f t="shared" si="97"/>
        <v>626378722.55999756</v>
      </c>
      <c r="G1595" s="33">
        <f t="shared" si="98"/>
        <v>98.726717236736192</v>
      </c>
      <c r="H1595" s="33">
        <f t="shared" si="99"/>
        <v>10.999051650282556</v>
      </c>
      <c r="I1595" s="33">
        <f t="shared" si="100"/>
        <v>6.0014083462210843</v>
      </c>
    </row>
    <row r="1596" spans="1:9" x14ac:dyDescent="0.25">
      <c r="A1596" s="31" t="s">
        <v>516</v>
      </c>
      <c r="B1596" s="32">
        <v>1000000000</v>
      </c>
      <c r="C1596" s="32">
        <v>1000000000</v>
      </c>
      <c r="D1596" s="32">
        <v>880530334</v>
      </c>
      <c r="E1596" s="32">
        <v>880530334</v>
      </c>
      <c r="F1596" s="32">
        <f t="shared" si="97"/>
        <v>0</v>
      </c>
      <c r="G1596" s="33">
        <f t="shared" si="98"/>
        <v>100</v>
      </c>
      <c r="H1596" s="33">
        <f t="shared" si="99"/>
        <v>88.053033400000004</v>
      </c>
      <c r="I1596" s="33">
        <f t="shared" si="100"/>
        <v>88.053033400000004</v>
      </c>
    </row>
    <row r="1597" spans="1:9" x14ac:dyDescent="0.25">
      <c r="A1597" s="22" t="s">
        <v>517</v>
      </c>
      <c r="B1597" s="23">
        <v>1344025688032</v>
      </c>
      <c r="C1597" s="23">
        <v>1166391170468.6702</v>
      </c>
      <c r="D1597" s="23">
        <v>895442549805.18018</v>
      </c>
      <c r="E1597" s="23">
        <v>846895066622.72009</v>
      </c>
      <c r="F1597" s="23">
        <f t="shared" si="97"/>
        <v>177634517563.32983</v>
      </c>
      <c r="G1597" s="24">
        <f t="shared" si="98"/>
        <v>86.783398625108674</v>
      </c>
      <c r="H1597" s="24">
        <f t="shared" si="99"/>
        <v>66.623916326803155</v>
      </c>
      <c r="I1597" s="24">
        <f t="shared" si="100"/>
        <v>63.011821437936412</v>
      </c>
    </row>
    <row r="1598" spans="1:9" x14ac:dyDescent="0.25">
      <c r="A1598" s="25" t="s">
        <v>17</v>
      </c>
      <c r="B1598" s="26">
        <v>1331495000000</v>
      </c>
      <c r="C1598" s="26">
        <v>1153860482436.6702</v>
      </c>
      <c r="D1598" s="26">
        <v>887043455933.50012</v>
      </c>
      <c r="E1598" s="26">
        <v>838495972751.04004</v>
      </c>
      <c r="F1598" s="26">
        <f t="shared" si="97"/>
        <v>177634517563.32983</v>
      </c>
      <c r="G1598" s="27">
        <f t="shared" si="98"/>
        <v>86.659017302856583</v>
      </c>
      <c r="H1598" s="27">
        <f t="shared" si="99"/>
        <v>66.620111673983018</v>
      </c>
      <c r="I1598" s="27">
        <f t="shared" si="100"/>
        <v>62.974023391078447</v>
      </c>
    </row>
    <row r="1599" spans="1:9" x14ac:dyDescent="0.25">
      <c r="A1599" s="28" t="s">
        <v>18</v>
      </c>
      <c r="B1599" s="29">
        <v>76472500000</v>
      </c>
      <c r="C1599" s="29">
        <v>64479006450.050003</v>
      </c>
      <c r="D1599" s="29">
        <v>64443594634.160004</v>
      </c>
      <c r="E1599" s="29">
        <v>64379295596.769997</v>
      </c>
      <c r="F1599" s="29">
        <f t="shared" si="97"/>
        <v>11993493549.949997</v>
      </c>
      <c r="G1599" s="30">
        <f t="shared" si="98"/>
        <v>84.316592827552398</v>
      </c>
      <c r="H1599" s="30">
        <f t="shared" si="99"/>
        <v>84.270286225976662</v>
      </c>
      <c r="I1599" s="30">
        <f t="shared" si="100"/>
        <v>84.186204971421091</v>
      </c>
    </row>
    <row r="1600" spans="1:9" x14ac:dyDescent="0.25">
      <c r="A1600" s="31" t="s">
        <v>19</v>
      </c>
      <c r="B1600" s="32">
        <v>51090000000</v>
      </c>
      <c r="C1600" s="32">
        <v>44578749560.160004</v>
      </c>
      <c r="D1600" s="32">
        <v>44578749560.160004</v>
      </c>
      <c r="E1600" s="32">
        <v>44577224522.769997</v>
      </c>
      <c r="F1600" s="32">
        <f t="shared" si="97"/>
        <v>6511250439.8399963</v>
      </c>
      <c r="G1600" s="33">
        <f t="shared" si="98"/>
        <v>87.255332863887276</v>
      </c>
      <c r="H1600" s="33">
        <f t="shared" si="99"/>
        <v>87.255332863887276</v>
      </c>
      <c r="I1600" s="33">
        <f t="shared" si="100"/>
        <v>87.252347862145228</v>
      </c>
    </row>
    <row r="1601" spans="1:9" x14ac:dyDescent="0.25">
      <c r="A1601" s="31" t="s">
        <v>20</v>
      </c>
      <c r="B1601" s="32">
        <v>18888000000</v>
      </c>
      <c r="C1601" s="32">
        <v>16902121386.190001</v>
      </c>
      <c r="D1601" s="32">
        <v>16902121386.190001</v>
      </c>
      <c r="E1601" s="32">
        <v>16839347386.190001</v>
      </c>
      <c r="F1601" s="32">
        <f t="shared" si="97"/>
        <v>1985878613.8099995</v>
      </c>
      <c r="G1601" s="33">
        <f t="shared" si="98"/>
        <v>89.486030210662861</v>
      </c>
      <c r="H1601" s="33">
        <f t="shared" si="99"/>
        <v>89.486030210662861</v>
      </c>
      <c r="I1601" s="33">
        <f t="shared" si="100"/>
        <v>89.153681629553162</v>
      </c>
    </row>
    <row r="1602" spans="1:9" x14ac:dyDescent="0.25">
      <c r="A1602" s="31" t="s">
        <v>21</v>
      </c>
      <c r="B1602" s="32">
        <v>3222500000</v>
      </c>
      <c r="C1602" s="32">
        <v>2998135503.6999998</v>
      </c>
      <c r="D1602" s="32">
        <v>2962723687.8099999</v>
      </c>
      <c r="E1602" s="32">
        <v>2962723687.8099999</v>
      </c>
      <c r="F1602" s="32">
        <f t="shared" si="97"/>
        <v>224364496.30000019</v>
      </c>
      <c r="G1602" s="33">
        <f t="shared" si="98"/>
        <v>93.037564117920866</v>
      </c>
      <c r="H1602" s="33">
        <f t="shared" si="99"/>
        <v>91.938671460356872</v>
      </c>
      <c r="I1602" s="33">
        <f t="shared" si="100"/>
        <v>91.938671460356872</v>
      </c>
    </row>
    <row r="1603" spans="1:9" x14ac:dyDescent="0.25">
      <c r="A1603" s="31" t="s">
        <v>278</v>
      </c>
      <c r="B1603" s="32">
        <v>3272000000</v>
      </c>
      <c r="C1603" s="32">
        <v>0</v>
      </c>
      <c r="D1603" s="32">
        <v>0</v>
      </c>
      <c r="E1603" s="32">
        <v>0</v>
      </c>
      <c r="F1603" s="32">
        <f t="shared" si="97"/>
        <v>3272000000</v>
      </c>
      <c r="G1603" s="33">
        <f t="shared" si="98"/>
        <v>0</v>
      </c>
      <c r="H1603" s="33">
        <f t="shared" si="99"/>
        <v>0</v>
      </c>
      <c r="I1603" s="33">
        <f t="shared" si="100"/>
        <v>0</v>
      </c>
    </row>
    <row r="1604" spans="1:9" x14ac:dyDescent="0.25">
      <c r="A1604" s="28" t="s">
        <v>22</v>
      </c>
      <c r="B1604" s="29">
        <v>1057866345838</v>
      </c>
      <c r="C1604" s="29">
        <v>988162981720.66003</v>
      </c>
      <c r="D1604" s="29">
        <v>721381367033.38</v>
      </c>
      <c r="E1604" s="29">
        <v>681923067456.65002</v>
      </c>
      <c r="F1604" s="29">
        <f t="shared" si="97"/>
        <v>69703364117.339966</v>
      </c>
      <c r="G1604" s="30">
        <f t="shared" si="98"/>
        <v>93.410947952775288</v>
      </c>
      <c r="H1604" s="30">
        <f t="shared" si="99"/>
        <v>68.192108565655346</v>
      </c>
      <c r="I1604" s="30">
        <f t="shared" si="100"/>
        <v>64.462119448223632</v>
      </c>
    </row>
    <row r="1605" spans="1:9" x14ac:dyDescent="0.25">
      <c r="A1605" s="31" t="s">
        <v>67</v>
      </c>
      <c r="B1605" s="32">
        <v>16635271874</v>
      </c>
      <c r="C1605" s="32">
        <v>14940267419.34</v>
      </c>
      <c r="D1605" s="32">
        <v>4949888663.8599997</v>
      </c>
      <c r="E1605" s="32">
        <v>4911658966.8599997</v>
      </c>
      <c r="F1605" s="32">
        <f t="shared" si="97"/>
        <v>1695004454.6599998</v>
      </c>
      <c r="G1605" s="33">
        <f t="shared" si="98"/>
        <v>89.810779965013992</v>
      </c>
      <c r="H1605" s="33">
        <f t="shared" si="99"/>
        <v>29.755381825748213</v>
      </c>
      <c r="I1605" s="33">
        <f t="shared" si="100"/>
        <v>29.525570751486473</v>
      </c>
    </row>
    <row r="1606" spans="1:9" x14ac:dyDescent="0.25">
      <c r="A1606" s="31" t="s">
        <v>23</v>
      </c>
      <c r="B1606" s="32">
        <v>1041231073964</v>
      </c>
      <c r="C1606" s="32">
        <v>973222714301.32007</v>
      </c>
      <c r="D1606" s="32">
        <v>716431478369.52002</v>
      </c>
      <c r="E1606" s="32">
        <v>677011408489.79004</v>
      </c>
      <c r="F1606" s="32">
        <f t="shared" si="97"/>
        <v>68008359662.679932</v>
      </c>
      <c r="G1606" s="33">
        <f t="shared" si="98"/>
        <v>93.468466187455405</v>
      </c>
      <c r="H1606" s="33">
        <f t="shared" si="99"/>
        <v>68.806194540664492</v>
      </c>
      <c r="I1606" s="33">
        <f t="shared" si="100"/>
        <v>65.020284682091358</v>
      </c>
    </row>
    <row r="1607" spans="1:9" x14ac:dyDescent="0.25">
      <c r="A1607" s="28" t="s">
        <v>24</v>
      </c>
      <c r="B1607" s="29">
        <v>195334941510</v>
      </c>
      <c r="C1607" s="29">
        <v>99907990965.959991</v>
      </c>
      <c r="D1607" s="29">
        <v>99907990965.959991</v>
      </c>
      <c r="E1607" s="29">
        <v>90943106397.619995</v>
      </c>
      <c r="F1607" s="29">
        <f t="shared" ref="F1607:F1670" si="101">+B1607-C1607</f>
        <v>95426950544.040009</v>
      </c>
      <c r="G1607" s="30">
        <f t="shared" ref="G1607:G1670" si="102">IFERROR(IF(C1607&gt;0,+C1607/B1607*100,0),0)</f>
        <v>51.147014555429806</v>
      </c>
      <c r="H1607" s="30">
        <f t="shared" ref="H1607:H1670" si="103">IFERROR(IF(D1607&gt;0,+D1607/B1607*100,0),0)</f>
        <v>51.147014555429806</v>
      </c>
      <c r="I1607" s="30">
        <f t="shared" ref="I1607:I1670" si="104">IFERROR(IF(E1607&gt;0,+E1607/B1607*100,0),0)</f>
        <v>46.557520991688136</v>
      </c>
    </row>
    <row r="1608" spans="1:9" x14ac:dyDescent="0.25">
      <c r="A1608" s="31" t="s">
        <v>151</v>
      </c>
      <c r="B1608" s="32">
        <v>83774441510</v>
      </c>
      <c r="C1608" s="32">
        <v>0</v>
      </c>
      <c r="D1608" s="32">
        <v>0</v>
      </c>
      <c r="E1608" s="32">
        <v>0</v>
      </c>
      <c r="F1608" s="32">
        <f t="shared" si="101"/>
        <v>83774441510</v>
      </c>
      <c r="G1608" s="33">
        <f t="shared" si="102"/>
        <v>0</v>
      </c>
      <c r="H1608" s="33">
        <f t="shared" si="103"/>
        <v>0</v>
      </c>
      <c r="I1608" s="33">
        <f t="shared" si="104"/>
        <v>0</v>
      </c>
    </row>
    <row r="1609" spans="1:9" x14ac:dyDescent="0.25">
      <c r="A1609" s="31" t="s">
        <v>518</v>
      </c>
      <c r="B1609" s="32">
        <v>7800000000</v>
      </c>
      <c r="C1609" s="32">
        <v>0</v>
      </c>
      <c r="D1609" s="32">
        <v>0</v>
      </c>
      <c r="E1609" s="32">
        <v>0</v>
      </c>
      <c r="F1609" s="32">
        <f t="shared" si="101"/>
        <v>7800000000</v>
      </c>
      <c r="G1609" s="33">
        <f t="shared" si="102"/>
        <v>0</v>
      </c>
      <c r="H1609" s="33">
        <f t="shared" si="103"/>
        <v>0</v>
      </c>
      <c r="I1609" s="33">
        <f t="shared" si="104"/>
        <v>0</v>
      </c>
    </row>
    <row r="1610" spans="1:9" x14ac:dyDescent="0.25">
      <c r="A1610" s="31" t="s">
        <v>33</v>
      </c>
      <c r="B1610" s="32">
        <v>457500000</v>
      </c>
      <c r="C1610" s="32">
        <v>353945658.31</v>
      </c>
      <c r="D1610" s="32">
        <v>353945658.31</v>
      </c>
      <c r="E1610" s="32">
        <v>353945658.31</v>
      </c>
      <c r="F1610" s="32">
        <f t="shared" si="101"/>
        <v>103554341.69</v>
      </c>
      <c r="G1610" s="33">
        <f t="shared" si="102"/>
        <v>77.365171215300549</v>
      </c>
      <c r="H1610" s="33">
        <f t="shared" si="103"/>
        <v>77.365171215300549</v>
      </c>
      <c r="I1610" s="33">
        <f t="shared" si="104"/>
        <v>77.365171215300549</v>
      </c>
    </row>
    <row r="1611" spans="1:9" x14ac:dyDescent="0.25">
      <c r="A1611" s="31" t="s">
        <v>36</v>
      </c>
      <c r="B1611" s="32">
        <v>3600000000</v>
      </c>
      <c r="C1611" s="32">
        <v>1054835053.86</v>
      </c>
      <c r="D1611" s="32">
        <v>1054835053.86</v>
      </c>
      <c r="E1611" s="32">
        <v>1054835053.86</v>
      </c>
      <c r="F1611" s="32">
        <f t="shared" si="101"/>
        <v>2545164946.1399999</v>
      </c>
      <c r="G1611" s="33">
        <f t="shared" si="102"/>
        <v>29.300973718333335</v>
      </c>
      <c r="H1611" s="33">
        <f t="shared" si="103"/>
        <v>29.300973718333335</v>
      </c>
      <c r="I1611" s="33">
        <f t="shared" si="104"/>
        <v>29.300973718333335</v>
      </c>
    </row>
    <row r="1612" spans="1:9" x14ac:dyDescent="0.25">
      <c r="A1612" s="31" t="s">
        <v>68</v>
      </c>
      <c r="B1612" s="32">
        <v>900000000</v>
      </c>
      <c r="C1612" s="32">
        <v>648164392.13999999</v>
      </c>
      <c r="D1612" s="32">
        <v>648164392.13999999</v>
      </c>
      <c r="E1612" s="32">
        <v>648164392.13999999</v>
      </c>
      <c r="F1612" s="32">
        <f t="shared" si="101"/>
        <v>251835607.86000001</v>
      </c>
      <c r="G1612" s="33">
        <f t="shared" si="102"/>
        <v>72.018265793333342</v>
      </c>
      <c r="H1612" s="33">
        <f t="shared" si="103"/>
        <v>72.018265793333342</v>
      </c>
      <c r="I1612" s="33">
        <f t="shared" si="104"/>
        <v>72.018265793333342</v>
      </c>
    </row>
    <row r="1613" spans="1:9" x14ac:dyDescent="0.25">
      <c r="A1613" s="31" t="s">
        <v>456</v>
      </c>
      <c r="B1613" s="32">
        <v>98803000000</v>
      </c>
      <c r="C1613" s="32">
        <v>97851045861.649994</v>
      </c>
      <c r="D1613" s="32">
        <v>97851045861.649994</v>
      </c>
      <c r="E1613" s="32">
        <v>88886161293.309998</v>
      </c>
      <c r="F1613" s="32">
        <f t="shared" si="101"/>
        <v>951954138.3500061</v>
      </c>
      <c r="G1613" s="33">
        <f t="shared" si="102"/>
        <v>99.036512921318177</v>
      </c>
      <c r="H1613" s="33">
        <f t="shared" si="103"/>
        <v>99.036512921318177</v>
      </c>
      <c r="I1613" s="33">
        <f t="shared" si="104"/>
        <v>89.963018626266404</v>
      </c>
    </row>
    <row r="1614" spans="1:9" x14ac:dyDescent="0.25">
      <c r="A1614" s="28" t="s">
        <v>395</v>
      </c>
      <c r="B1614" s="29">
        <v>912000000</v>
      </c>
      <c r="C1614" s="29">
        <v>707271801</v>
      </c>
      <c r="D1614" s="29">
        <v>707271801</v>
      </c>
      <c r="E1614" s="29">
        <v>647271801</v>
      </c>
      <c r="F1614" s="29">
        <f t="shared" si="101"/>
        <v>204728199</v>
      </c>
      <c r="G1614" s="30">
        <f t="shared" si="102"/>
        <v>77.551732565789479</v>
      </c>
      <c r="H1614" s="30">
        <f t="shared" si="103"/>
        <v>77.551732565789479</v>
      </c>
      <c r="I1614" s="30">
        <f t="shared" si="104"/>
        <v>70.972785197368424</v>
      </c>
    </row>
    <row r="1615" spans="1:9" x14ac:dyDescent="0.25">
      <c r="A1615" s="31" t="s">
        <v>396</v>
      </c>
      <c r="B1615" s="32">
        <v>912000000</v>
      </c>
      <c r="C1615" s="32">
        <v>707271801</v>
      </c>
      <c r="D1615" s="32">
        <v>707271801</v>
      </c>
      <c r="E1615" s="32">
        <v>647271801</v>
      </c>
      <c r="F1615" s="32">
        <f t="shared" si="101"/>
        <v>204728199</v>
      </c>
      <c r="G1615" s="33">
        <f t="shared" si="102"/>
        <v>77.551732565789479</v>
      </c>
      <c r="H1615" s="33">
        <f t="shared" si="103"/>
        <v>77.551732565789479</v>
      </c>
      <c r="I1615" s="33">
        <f t="shared" si="104"/>
        <v>70.972785197368424</v>
      </c>
    </row>
    <row r="1616" spans="1:9" x14ac:dyDescent="0.25">
      <c r="A1616" s="28" t="s">
        <v>39</v>
      </c>
      <c r="B1616" s="29">
        <v>909212652</v>
      </c>
      <c r="C1616" s="29">
        <v>603231499</v>
      </c>
      <c r="D1616" s="29">
        <v>603231499</v>
      </c>
      <c r="E1616" s="29">
        <v>603231499</v>
      </c>
      <c r="F1616" s="29">
        <f t="shared" si="101"/>
        <v>305981153</v>
      </c>
      <c r="G1616" s="30">
        <f t="shared" si="102"/>
        <v>66.346579941784626</v>
      </c>
      <c r="H1616" s="30">
        <f t="shared" si="103"/>
        <v>66.346579941784626</v>
      </c>
      <c r="I1616" s="30">
        <f t="shared" si="104"/>
        <v>66.346579941784626</v>
      </c>
    </row>
    <row r="1617" spans="1:9" x14ac:dyDescent="0.25">
      <c r="A1617" s="31" t="s">
        <v>40</v>
      </c>
      <c r="B1617" s="32">
        <v>603231499</v>
      </c>
      <c r="C1617" s="32">
        <v>603231499</v>
      </c>
      <c r="D1617" s="32">
        <v>603231499</v>
      </c>
      <c r="E1617" s="32">
        <v>603231499</v>
      </c>
      <c r="F1617" s="32">
        <f t="shared" si="101"/>
        <v>0</v>
      </c>
      <c r="G1617" s="33">
        <f t="shared" si="102"/>
        <v>100</v>
      </c>
      <c r="H1617" s="33">
        <f t="shared" si="103"/>
        <v>100</v>
      </c>
      <c r="I1617" s="33">
        <f t="shared" si="104"/>
        <v>100</v>
      </c>
    </row>
    <row r="1618" spans="1:9" x14ac:dyDescent="0.25">
      <c r="A1618" s="31" t="s">
        <v>519</v>
      </c>
      <c r="B1618" s="32">
        <v>302746883</v>
      </c>
      <c r="C1618" s="32">
        <v>0</v>
      </c>
      <c r="D1618" s="32">
        <v>0</v>
      </c>
      <c r="E1618" s="32">
        <v>0</v>
      </c>
      <c r="F1618" s="32">
        <f t="shared" si="101"/>
        <v>302746883</v>
      </c>
      <c r="G1618" s="33">
        <f t="shared" si="102"/>
        <v>0</v>
      </c>
      <c r="H1618" s="33">
        <f t="shared" si="103"/>
        <v>0</v>
      </c>
      <c r="I1618" s="33">
        <f t="shared" si="104"/>
        <v>0</v>
      </c>
    </row>
    <row r="1619" spans="1:9" x14ac:dyDescent="0.25">
      <c r="A1619" s="31" t="s">
        <v>86</v>
      </c>
      <c r="B1619" s="32">
        <v>3234270</v>
      </c>
      <c r="C1619" s="32">
        <v>0</v>
      </c>
      <c r="D1619" s="32">
        <v>0</v>
      </c>
      <c r="E1619" s="32">
        <v>0</v>
      </c>
      <c r="F1619" s="32">
        <f t="shared" si="101"/>
        <v>3234270</v>
      </c>
      <c r="G1619" s="33">
        <f t="shared" si="102"/>
        <v>0</v>
      </c>
      <c r="H1619" s="33">
        <f t="shared" si="103"/>
        <v>0</v>
      </c>
      <c r="I1619" s="33">
        <f t="shared" si="104"/>
        <v>0</v>
      </c>
    </row>
    <row r="1620" spans="1:9" x14ac:dyDescent="0.25">
      <c r="A1620" s="25" t="s">
        <v>43</v>
      </c>
      <c r="B1620" s="26">
        <v>12530688032</v>
      </c>
      <c r="C1620" s="26">
        <v>12530688032</v>
      </c>
      <c r="D1620" s="26">
        <v>8399093871.6800003</v>
      </c>
      <c r="E1620" s="26">
        <v>8399093871.6800003</v>
      </c>
      <c r="F1620" s="26">
        <f t="shared" si="101"/>
        <v>0</v>
      </c>
      <c r="G1620" s="27">
        <f t="shared" si="102"/>
        <v>100</v>
      </c>
      <c r="H1620" s="27">
        <f t="shared" si="103"/>
        <v>67.028193904684073</v>
      </c>
      <c r="I1620" s="27">
        <f t="shared" si="104"/>
        <v>67.028193904684073</v>
      </c>
    </row>
    <row r="1621" spans="1:9" x14ac:dyDescent="0.25">
      <c r="A1621" s="31" t="s">
        <v>520</v>
      </c>
      <c r="B1621" s="32">
        <v>12530688032</v>
      </c>
      <c r="C1621" s="32">
        <v>12530688032</v>
      </c>
      <c r="D1621" s="32">
        <v>8399093871.6800003</v>
      </c>
      <c r="E1621" s="32">
        <v>8399093871.6800003</v>
      </c>
      <c r="F1621" s="32">
        <f t="shared" si="101"/>
        <v>0</v>
      </c>
      <c r="G1621" s="33">
        <f t="shared" si="102"/>
        <v>100</v>
      </c>
      <c r="H1621" s="33">
        <f t="shared" si="103"/>
        <v>67.028193904684073</v>
      </c>
      <c r="I1621" s="33">
        <f t="shared" si="104"/>
        <v>67.028193904684073</v>
      </c>
    </row>
    <row r="1622" spans="1:9" x14ac:dyDescent="0.25">
      <c r="A1622" s="18" t="s">
        <v>521</v>
      </c>
      <c r="B1622" s="19">
        <v>676735110160</v>
      </c>
      <c r="C1622" s="19">
        <v>338818347931.35004</v>
      </c>
      <c r="D1622" s="19">
        <v>194852005163.69</v>
      </c>
      <c r="E1622" s="19">
        <v>194852005163.69</v>
      </c>
      <c r="F1622" s="19">
        <f t="shared" si="101"/>
        <v>337916762228.64996</v>
      </c>
      <c r="G1622" s="20">
        <f t="shared" si="102"/>
        <v>50.066612895441978</v>
      </c>
      <c r="H1622" s="20">
        <f t="shared" si="103"/>
        <v>28.792950482149699</v>
      </c>
      <c r="I1622" s="20">
        <f t="shared" si="104"/>
        <v>28.792950482149699</v>
      </c>
    </row>
    <row r="1623" spans="1:9" x14ac:dyDescent="0.25">
      <c r="A1623" s="22" t="s">
        <v>522</v>
      </c>
      <c r="B1623" s="23">
        <v>676735110160</v>
      </c>
      <c r="C1623" s="23">
        <v>338818347931.35004</v>
      </c>
      <c r="D1623" s="23">
        <v>194852005163.69</v>
      </c>
      <c r="E1623" s="23">
        <v>194852005163.69</v>
      </c>
      <c r="F1623" s="23">
        <f t="shared" si="101"/>
        <v>337916762228.64996</v>
      </c>
      <c r="G1623" s="24">
        <f t="shared" si="102"/>
        <v>50.066612895441978</v>
      </c>
      <c r="H1623" s="24">
        <f t="shared" si="103"/>
        <v>28.792950482149699</v>
      </c>
      <c r="I1623" s="24">
        <f t="shared" si="104"/>
        <v>28.792950482149699</v>
      </c>
    </row>
    <row r="1624" spans="1:9" x14ac:dyDescent="0.25">
      <c r="A1624" s="25" t="s">
        <v>17</v>
      </c>
      <c r="B1624" s="26">
        <v>39593952363</v>
      </c>
      <c r="C1624" s="26">
        <v>33514810828.200001</v>
      </c>
      <c r="D1624" s="26">
        <v>32852852298.440002</v>
      </c>
      <c r="E1624" s="26">
        <v>32852852298.440002</v>
      </c>
      <c r="F1624" s="26">
        <f t="shared" si="101"/>
        <v>6079141534.7999992</v>
      </c>
      <c r="G1624" s="27">
        <f t="shared" si="102"/>
        <v>84.64628769801503</v>
      </c>
      <c r="H1624" s="27">
        <f t="shared" si="103"/>
        <v>82.974419924646213</v>
      </c>
      <c r="I1624" s="27">
        <f t="shared" si="104"/>
        <v>82.974419924646213</v>
      </c>
    </row>
    <row r="1625" spans="1:9" x14ac:dyDescent="0.25">
      <c r="A1625" s="28" t="s">
        <v>18</v>
      </c>
      <c r="B1625" s="29">
        <v>17975000000</v>
      </c>
      <c r="C1625" s="29">
        <v>15610065990</v>
      </c>
      <c r="D1625" s="29">
        <v>15610065990</v>
      </c>
      <c r="E1625" s="29">
        <v>15610065990</v>
      </c>
      <c r="F1625" s="29">
        <f t="shared" si="101"/>
        <v>2364934010</v>
      </c>
      <c r="G1625" s="30">
        <f t="shared" si="102"/>
        <v>86.843204394993052</v>
      </c>
      <c r="H1625" s="30">
        <f t="shared" si="103"/>
        <v>86.843204394993052</v>
      </c>
      <c r="I1625" s="30">
        <f t="shared" si="104"/>
        <v>86.843204394993052</v>
      </c>
    </row>
    <row r="1626" spans="1:9" x14ac:dyDescent="0.25">
      <c r="A1626" s="31" t="s">
        <v>19</v>
      </c>
      <c r="B1626" s="32">
        <v>12190000000</v>
      </c>
      <c r="C1626" s="32">
        <v>10685535213</v>
      </c>
      <c r="D1626" s="32">
        <v>10685535213</v>
      </c>
      <c r="E1626" s="32">
        <v>10685535213</v>
      </c>
      <c r="F1626" s="32">
        <f t="shared" si="101"/>
        <v>1504464787</v>
      </c>
      <c r="G1626" s="33">
        <f t="shared" si="102"/>
        <v>87.658205192780969</v>
      </c>
      <c r="H1626" s="33">
        <f t="shared" si="103"/>
        <v>87.658205192780969</v>
      </c>
      <c r="I1626" s="33">
        <f t="shared" si="104"/>
        <v>87.658205192780969</v>
      </c>
    </row>
    <row r="1627" spans="1:9" x14ac:dyDescent="0.25">
      <c r="A1627" s="31" t="s">
        <v>20</v>
      </c>
      <c r="B1627" s="32">
        <v>4261000000</v>
      </c>
      <c r="C1627" s="32">
        <v>3811827211</v>
      </c>
      <c r="D1627" s="32">
        <v>3811827211</v>
      </c>
      <c r="E1627" s="32">
        <v>3811827211</v>
      </c>
      <c r="F1627" s="32">
        <f t="shared" si="101"/>
        <v>449172789</v>
      </c>
      <c r="G1627" s="33">
        <f t="shared" si="102"/>
        <v>89.458512344520074</v>
      </c>
      <c r="H1627" s="33">
        <f t="shared" si="103"/>
        <v>89.458512344520074</v>
      </c>
      <c r="I1627" s="33">
        <f t="shared" si="104"/>
        <v>89.458512344520074</v>
      </c>
    </row>
    <row r="1628" spans="1:9" x14ac:dyDescent="0.25">
      <c r="A1628" s="31" t="s">
        <v>21</v>
      </c>
      <c r="B1628" s="32">
        <v>1524000000</v>
      </c>
      <c r="C1628" s="32">
        <v>1112703566</v>
      </c>
      <c r="D1628" s="32">
        <v>1112703566</v>
      </c>
      <c r="E1628" s="32">
        <v>1112703566</v>
      </c>
      <c r="F1628" s="32">
        <f t="shared" si="101"/>
        <v>411296434</v>
      </c>
      <c r="G1628" s="33">
        <f t="shared" si="102"/>
        <v>73.012045013123355</v>
      </c>
      <c r="H1628" s="33">
        <f t="shared" si="103"/>
        <v>73.012045013123355</v>
      </c>
      <c r="I1628" s="33">
        <f t="shared" si="104"/>
        <v>73.012045013123355</v>
      </c>
    </row>
    <row r="1629" spans="1:9" x14ac:dyDescent="0.25">
      <c r="A1629" s="28" t="s">
        <v>22</v>
      </c>
      <c r="B1629" s="29">
        <v>4340000000</v>
      </c>
      <c r="C1629" s="29">
        <v>3971224028.3400002</v>
      </c>
      <c r="D1629" s="29">
        <v>3314724728.8800001</v>
      </c>
      <c r="E1629" s="29">
        <v>3314724728.8800001</v>
      </c>
      <c r="F1629" s="29">
        <f t="shared" si="101"/>
        <v>368775971.65999985</v>
      </c>
      <c r="G1629" s="30">
        <f t="shared" si="102"/>
        <v>91.502857795852549</v>
      </c>
      <c r="H1629" s="30">
        <f t="shared" si="103"/>
        <v>76.37614582672812</v>
      </c>
      <c r="I1629" s="30">
        <f t="shared" si="104"/>
        <v>76.37614582672812</v>
      </c>
    </row>
    <row r="1630" spans="1:9" x14ac:dyDescent="0.25">
      <c r="A1630" s="31" t="s">
        <v>23</v>
      </c>
      <c r="B1630" s="32">
        <v>4340000000</v>
      </c>
      <c r="C1630" s="32">
        <v>3971224028.3400002</v>
      </c>
      <c r="D1630" s="32">
        <v>3314724728.8800001</v>
      </c>
      <c r="E1630" s="32">
        <v>3314724728.8800001</v>
      </c>
      <c r="F1630" s="32">
        <f t="shared" si="101"/>
        <v>368775971.65999985</v>
      </c>
      <c r="G1630" s="33">
        <f t="shared" si="102"/>
        <v>91.502857795852549</v>
      </c>
      <c r="H1630" s="33">
        <f t="shared" si="103"/>
        <v>76.37614582672812</v>
      </c>
      <c r="I1630" s="33">
        <f t="shared" si="104"/>
        <v>76.37614582672812</v>
      </c>
    </row>
    <row r="1631" spans="1:9" x14ac:dyDescent="0.25">
      <c r="A1631" s="28" t="s">
        <v>24</v>
      </c>
      <c r="B1631" s="29">
        <v>16270952363</v>
      </c>
      <c r="C1631" s="29">
        <v>12958520810.300001</v>
      </c>
      <c r="D1631" s="29">
        <v>12953061580</v>
      </c>
      <c r="E1631" s="29">
        <v>12953061580</v>
      </c>
      <c r="F1631" s="29">
        <f t="shared" si="101"/>
        <v>3312431552.6999989</v>
      </c>
      <c r="G1631" s="30">
        <f t="shared" si="102"/>
        <v>79.642054879145007</v>
      </c>
      <c r="H1631" s="30">
        <f t="shared" si="103"/>
        <v>79.608502876913008</v>
      </c>
      <c r="I1631" s="30">
        <f t="shared" si="104"/>
        <v>79.608502876913008</v>
      </c>
    </row>
    <row r="1632" spans="1:9" x14ac:dyDescent="0.25">
      <c r="A1632" s="31" t="s">
        <v>523</v>
      </c>
      <c r="B1632" s="32">
        <v>13311842203</v>
      </c>
      <c r="C1632" s="32">
        <v>12560128970.02</v>
      </c>
      <c r="D1632" s="32">
        <v>12560043192.02</v>
      </c>
      <c r="E1632" s="32">
        <v>12560043192.02</v>
      </c>
      <c r="F1632" s="32">
        <f t="shared" si="101"/>
        <v>751713232.97999954</v>
      </c>
      <c r="G1632" s="33">
        <f t="shared" si="102"/>
        <v>94.353048800333653</v>
      </c>
      <c r="H1632" s="33">
        <f t="shared" si="103"/>
        <v>94.352404426709839</v>
      </c>
      <c r="I1632" s="33">
        <f t="shared" si="104"/>
        <v>94.352404426709839</v>
      </c>
    </row>
    <row r="1633" spans="1:9" x14ac:dyDescent="0.25">
      <c r="A1633" s="31" t="s">
        <v>78</v>
      </c>
      <c r="B1633" s="32">
        <v>2807110160</v>
      </c>
      <c r="C1633" s="32">
        <v>345019598.27999997</v>
      </c>
      <c r="D1633" s="32">
        <v>339956807.98000002</v>
      </c>
      <c r="E1633" s="32">
        <v>339956807.98000002</v>
      </c>
      <c r="F1633" s="32">
        <f t="shared" si="101"/>
        <v>2462090561.7200003</v>
      </c>
      <c r="G1633" s="33">
        <f t="shared" si="102"/>
        <v>12.290917656042396</v>
      </c>
      <c r="H1633" s="33">
        <f t="shared" si="103"/>
        <v>12.110561702359412</v>
      </c>
      <c r="I1633" s="33">
        <f t="shared" si="104"/>
        <v>12.110561702359412</v>
      </c>
    </row>
    <row r="1634" spans="1:9" x14ac:dyDescent="0.25">
      <c r="A1634" s="31" t="s">
        <v>33</v>
      </c>
      <c r="B1634" s="32">
        <v>58000000</v>
      </c>
      <c r="C1634" s="32">
        <v>53372242</v>
      </c>
      <c r="D1634" s="32">
        <v>53061580</v>
      </c>
      <c r="E1634" s="32">
        <v>53061580</v>
      </c>
      <c r="F1634" s="32">
        <f t="shared" si="101"/>
        <v>4627758</v>
      </c>
      <c r="G1634" s="33">
        <f t="shared" si="102"/>
        <v>92.021106896551714</v>
      </c>
      <c r="H1634" s="33">
        <f t="shared" si="103"/>
        <v>91.485482758620691</v>
      </c>
      <c r="I1634" s="33">
        <f t="shared" si="104"/>
        <v>91.485482758620691</v>
      </c>
    </row>
    <row r="1635" spans="1:9" x14ac:dyDescent="0.25">
      <c r="A1635" s="31" t="s">
        <v>36</v>
      </c>
      <c r="B1635" s="32">
        <v>94000000</v>
      </c>
      <c r="C1635" s="32">
        <v>0</v>
      </c>
      <c r="D1635" s="32">
        <v>0</v>
      </c>
      <c r="E1635" s="32">
        <v>0</v>
      </c>
      <c r="F1635" s="32">
        <f t="shared" si="101"/>
        <v>94000000</v>
      </c>
      <c r="G1635" s="33">
        <f t="shared" si="102"/>
        <v>0</v>
      </c>
      <c r="H1635" s="33">
        <f t="shared" si="103"/>
        <v>0</v>
      </c>
      <c r="I1635" s="33">
        <f t="shared" si="104"/>
        <v>0</v>
      </c>
    </row>
    <row r="1636" spans="1:9" x14ac:dyDescent="0.25">
      <c r="A1636" s="28" t="s">
        <v>39</v>
      </c>
      <c r="B1636" s="29">
        <v>1008000000</v>
      </c>
      <c r="C1636" s="29">
        <v>974999999.55999994</v>
      </c>
      <c r="D1636" s="29">
        <v>974999999.55999994</v>
      </c>
      <c r="E1636" s="29">
        <v>974999999.55999994</v>
      </c>
      <c r="F1636" s="29">
        <f t="shared" si="101"/>
        <v>33000000.440000057</v>
      </c>
      <c r="G1636" s="30">
        <f t="shared" si="102"/>
        <v>96.726190432539667</v>
      </c>
      <c r="H1636" s="30">
        <f t="shared" si="103"/>
        <v>96.726190432539667</v>
      </c>
      <c r="I1636" s="30">
        <f t="shared" si="104"/>
        <v>96.726190432539667</v>
      </c>
    </row>
    <row r="1637" spans="1:9" x14ac:dyDescent="0.25">
      <c r="A1637" s="31" t="s">
        <v>40</v>
      </c>
      <c r="B1637" s="32">
        <v>20000000</v>
      </c>
      <c r="C1637" s="32">
        <v>0</v>
      </c>
      <c r="D1637" s="32">
        <v>0</v>
      </c>
      <c r="E1637" s="32">
        <v>0</v>
      </c>
      <c r="F1637" s="32">
        <f t="shared" si="101"/>
        <v>20000000</v>
      </c>
      <c r="G1637" s="33">
        <f t="shared" si="102"/>
        <v>0</v>
      </c>
      <c r="H1637" s="33">
        <f t="shared" si="103"/>
        <v>0</v>
      </c>
      <c r="I1637" s="33">
        <f t="shared" si="104"/>
        <v>0</v>
      </c>
    </row>
    <row r="1638" spans="1:9" x14ac:dyDescent="0.25">
      <c r="A1638" s="31" t="s">
        <v>41</v>
      </c>
      <c r="B1638" s="32">
        <v>11000000</v>
      </c>
      <c r="C1638" s="32">
        <v>0</v>
      </c>
      <c r="D1638" s="32">
        <v>0</v>
      </c>
      <c r="E1638" s="32">
        <v>0</v>
      </c>
      <c r="F1638" s="32">
        <f t="shared" si="101"/>
        <v>11000000</v>
      </c>
      <c r="G1638" s="33">
        <f t="shared" si="102"/>
        <v>0</v>
      </c>
      <c r="H1638" s="33">
        <f t="shared" si="103"/>
        <v>0</v>
      </c>
      <c r="I1638" s="33">
        <f t="shared" si="104"/>
        <v>0</v>
      </c>
    </row>
    <row r="1639" spans="1:9" x14ac:dyDescent="0.25">
      <c r="A1639" s="31" t="s">
        <v>42</v>
      </c>
      <c r="B1639" s="32">
        <v>975000000</v>
      </c>
      <c r="C1639" s="32">
        <v>974999999.55999994</v>
      </c>
      <c r="D1639" s="32">
        <v>974999999.55999994</v>
      </c>
      <c r="E1639" s="32">
        <v>974999999.55999994</v>
      </c>
      <c r="F1639" s="32">
        <f t="shared" si="101"/>
        <v>0.44000005722045898</v>
      </c>
      <c r="G1639" s="33">
        <f t="shared" si="102"/>
        <v>99.999999954871782</v>
      </c>
      <c r="H1639" s="33">
        <f t="shared" si="103"/>
        <v>99.999999954871782</v>
      </c>
      <c r="I1639" s="33">
        <f t="shared" si="104"/>
        <v>99.999999954871782</v>
      </c>
    </row>
    <row r="1640" spans="1:9" x14ac:dyDescent="0.25">
      <c r="A1640" s="31" t="s">
        <v>86</v>
      </c>
      <c r="B1640" s="32">
        <v>2000000</v>
      </c>
      <c r="C1640" s="32">
        <v>0</v>
      </c>
      <c r="D1640" s="32">
        <v>0</v>
      </c>
      <c r="E1640" s="32">
        <v>0</v>
      </c>
      <c r="F1640" s="32">
        <f t="shared" si="101"/>
        <v>2000000</v>
      </c>
      <c r="G1640" s="33">
        <f t="shared" si="102"/>
        <v>0</v>
      </c>
      <c r="H1640" s="33">
        <f t="shared" si="103"/>
        <v>0</v>
      </c>
      <c r="I1640" s="33">
        <f t="shared" si="104"/>
        <v>0</v>
      </c>
    </row>
    <row r="1641" spans="1:9" x14ac:dyDescent="0.25">
      <c r="A1641" s="25" t="s">
        <v>43</v>
      </c>
      <c r="B1641" s="26">
        <v>637141157797</v>
      </c>
      <c r="C1641" s="26">
        <v>305303537103.15002</v>
      </c>
      <c r="D1641" s="26">
        <v>161999152865.25</v>
      </c>
      <c r="E1641" s="26">
        <v>161999152865.25</v>
      </c>
      <c r="F1641" s="26">
        <f t="shared" si="101"/>
        <v>331837620693.84998</v>
      </c>
      <c r="G1641" s="27">
        <f t="shared" si="102"/>
        <v>47.917723312488157</v>
      </c>
      <c r="H1641" s="27">
        <f t="shared" si="103"/>
        <v>25.425943824659441</v>
      </c>
      <c r="I1641" s="27">
        <f t="shared" si="104"/>
        <v>25.425943824659441</v>
      </c>
    </row>
    <row r="1642" spans="1:9" x14ac:dyDescent="0.25">
      <c r="A1642" s="31" t="s">
        <v>524</v>
      </c>
      <c r="B1642" s="32">
        <v>13000000000</v>
      </c>
      <c r="C1642" s="32">
        <v>7491255892</v>
      </c>
      <c r="D1642" s="32">
        <v>5574266714</v>
      </c>
      <c r="E1642" s="32">
        <v>5574266714</v>
      </c>
      <c r="F1642" s="32">
        <f t="shared" si="101"/>
        <v>5508744108</v>
      </c>
      <c r="G1642" s="33">
        <f t="shared" si="102"/>
        <v>57.625045323076918</v>
      </c>
      <c r="H1642" s="33">
        <f t="shared" si="103"/>
        <v>42.878974723076922</v>
      </c>
      <c r="I1642" s="33">
        <f t="shared" si="104"/>
        <v>42.878974723076922</v>
      </c>
    </row>
    <row r="1643" spans="1:9" x14ac:dyDescent="0.25">
      <c r="A1643" s="31" t="s">
        <v>525</v>
      </c>
      <c r="B1643" s="32">
        <v>15000000000</v>
      </c>
      <c r="C1643" s="32">
        <v>12299312134</v>
      </c>
      <c r="D1643" s="32">
        <v>6955032363</v>
      </c>
      <c r="E1643" s="32">
        <v>6955032363</v>
      </c>
      <c r="F1643" s="32">
        <f t="shared" si="101"/>
        <v>2700687866</v>
      </c>
      <c r="G1643" s="33">
        <f t="shared" si="102"/>
        <v>81.995414226666668</v>
      </c>
      <c r="H1643" s="33">
        <f t="shared" si="103"/>
        <v>46.366882419999996</v>
      </c>
      <c r="I1643" s="33">
        <f t="shared" si="104"/>
        <v>46.366882419999996</v>
      </c>
    </row>
    <row r="1644" spans="1:9" x14ac:dyDescent="0.25">
      <c r="A1644" s="31" t="s">
        <v>526</v>
      </c>
      <c r="B1644" s="32">
        <v>15000000000</v>
      </c>
      <c r="C1644" s="32">
        <v>11761604797</v>
      </c>
      <c r="D1644" s="32">
        <v>7358807075</v>
      </c>
      <c r="E1644" s="32">
        <v>7358807075</v>
      </c>
      <c r="F1644" s="32">
        <f t="shared" si="101"/>
        <v>3238395203</v>
      </c>
      <c r="G1644" s="33">
        <f t="shared" si="102"/>
        <v>78.41069864666666</v>
      </c>
      <c r="H1644" s="33">
        <f t="shared" si="103"/>
        <v>49.058713833333336</v>
      </c>
      <c r="I1644" s="33">
        <f t="shared" si="104"/>
        <v>49.058713833333336</v>
      </c>
    </row>
    <row r="1645" spans="1:9" x14ac:dyDescent="0.25">
      <c r="A1645" s="31" t="s">
        <v>527</v>
      </c>
      <c r="B1645" s="32">
        <v>50000000000</v>
      </c>
      <c r="C1645" s="32">
        <v>35169480299</v>
      </c>
      <c r="D1645" s="32">
        <v>25922603170</v>
      </c>
      <c r="E1645" s="32">
        <v>25922603170</v>
      </c>
      <c r="F1645" s="32">
        <f t="shared" si="101"/>
        <v>14830519701</v>
      </c>
      <c r="G1645" s="33">
        <f t="shared" si="102"/>
        <v>70.338960598</v>
      </c>
      <c r="H1645" s="33">
        <f t="shared" si="103"/>
        <v>51.845206340000004</v>
      </c>
      <c r="I1645" s="33">
        <f t="shared" si="104"/>
        <v>51.845206340000004</v>
      </c>
    </row>
    <row r="1646" spans="1:9" x14ac:dyDescent="0.25">
      <c r="A1646" s="31" t="s">
        <v>528</v>
      </c>
      <c r="B1646" s="32">
        <v>13000000000</v>
      </c>
      <c r="C1646" s="32">
        <v>9365576873</v>
      </c>
      <c r="D1646" s="32">
        <v>6869042374</v>
      </c>
      <c r="E1646" s="32">
        <v>6869042374</v>
      </c>
      <c r="F1646" s="32">
        <f t="shared" si="101"/>
        <v>3634423127</v>
      </c>
      <c r="G1646" s="33">
        <f t="shared" si="102"/>
        <v>72.042899023076927</v>
      </c>
      <c r="H1646" s="33">
        <f t="shared" si="103"/>
        <v>52.838787492307695</v>
      </c>
      <c r="I1646" s="33">
        <f t="shared" si="104"/>
        <v>52.838787492307695</v>
      </c>
    </row>
    <row r="1647" spans="1:9" x14ac:dyDescent="0.25">
      <c r="A1647" s="31" t="s">
        <v>529</v>
      </c>
      <c r="B1647" s="32">
        <v>182831157797</v>
      </c>
      <c r="C1647" s="32">
        <v>41054840632.510002</v>
      </c>
      <c r="D1647" s="32">
        <v>6349435756.5100002</v>
      </c>
      <c r="E1647" s="32">
        <v>6349435756.5100002</v>
      </c>
      <c r="F1647" s="32">
        <f t="shared" si="101"/>
        <v>141776317164.48999</v>
      </c>
      <c r="G1647" s="33">
        <f t="shared" si="102"/>
        <v>22.455056964685291</v>
      </c>
      <c r="H1647" s="33">
        <f t="shared" si="103"/>
        <v>3.4728411902088743</v>
      </c>
      <c r="I1647" s="33">
        <f t="shared" si="104"/>
        <v>3.4728411902088743</v>
      </c>
    </row>
    <row r="1648" spans="1:9" x14ac:dyDescent="0.25">
      <c r="A1648" s="31" t="s">
        <v>530</v>
      </c>
      <c r="B1648" s="32">
        <v>75290000000</v>
      </c>
      <c r="C1648" s="32">
        <v>29087091238</v>
      </c>
      <c r="D1648" s="32">
        <v>361111915</v>
      </c>
      <c r="E1648" s="32">
        <v>361111915</v>
      </c>
      <c r="F1648" s="32">
        <f t="shared" si="101"/>
        <v>46202908762</v>
      </c>
      <c r="G1648" s="33">
        <f t="shared" si="102"/>
        <v>38.633405814849247</v>
      </c>
      <c r="H1648" s="33">
        <f t="shared" si="103"/>
        <v>0.47962799176517468</v>
      </c>
      <c r="I1648" s="33">
        <f t="shared" si="104"/>
        <v>0.47962799176517468</v>
      </c>
    </row>
    <row r="1649" spans="1:9" x14ac:dyDescent="0.25">
      <c r="A1649" s="31" t="s">
        <v>531</v>
      </c>
      <c r="B1649" s="32">
        <v>25000000000</v>
      </c>
      <c r="C1649" s="32">
        <v>16943268427.049999</v>
      </c>
      <c r="D1649" s="32">
        <v>12842599501.049999</v>
      </c>
      <c r="E1649" s="32">
        <v>12842599501.049999</v>
      </c>
      <c r="F1649" s="32">
        <f t="shared" si="101"/>
        <v>8056731572.9500008</v>
      </c>
      <c r="G1649" s="33">
        <f t="shared" si="102"/>
        <v>67.773073708199988</v>
      </c>
      <c r="H1649" s="33">
        <f t="shared" si="103"/>
        <v>51.370398004199998</v>
      </c>
      <c r="I1649" s="33">
        <f t="shared" si="104"/>
        <v>51.370398004199998</v>
      </c>
    </row>
    <row r="1650" spans="1:9" x14ac:dyDescent="0.25">
      <c r="A1650" s="31" t="s">
        <v>532</v>
      </c>
      <c r="B1650" s="32">
        <v>162170000000</v>
      </c>
      <c r="C1650" s="32">
        <v>91992189359.369995</v>
      </c>
      <c r="D1650" s="32">
        <v>61538230452.769997</v>
      </c>
      <c r="E1650" s="32">
        <v>61538230452.769997</v>
      </c>
      <c r="F1650" s="32">
        <f t="shared" si="101"/>
        <v>70177810640.630005</v>
      </c>
      <c r="G1650" s="33">
        <f t="shared" si="102"/>
        <v>56.725775025818578</v>
      </c>
      <c r="H1650" s="33">
        <f t="shared" si="103"/>
        <v>37.946741353376083</v>
      </c>
      <c r="I1650" s="33">
        <f t="shared" si="104"/>
        <v>37.946741353376083</v>
      </c>
    </row>
    <row r="1651" spans="1:9" x14ac:dyDescent="0.25">
      <c r="A1651" s="31" t="s">
        <v>533</v>
      </c>
      <c r="B1651" s="32">
        <v>1100000000</v>
      </c>
      <c r="C1651" s="32">
        <v>691884736</v>
      </c>
      <c r="D1651" s="32">
        <v>549263461</v>
      </c>
      <c r="E1651" s="32">
        <v>549263461</v>
      </c>
      <c r="F1651" s="32">
        <f t="shared" si="101"/>
        <v>408115264</v>
      </c>
      <c r="G1651" s="33">
        <f t="shared" si="102"/>
        <v>62.89861236363636</v>
      </c>
      <c r="H1651" s="33">
        <f t="shared" si="103"/>
        <v>49.93304190909091</v>
      </c>
      <c r="I1651" s="33">
        <f t="shared" si="104"/>
        <v>49.93304190909091</v>
      </c>
    </row>
    <row r="1652" spans="1:9" x14ac:dyDescent="0.25">
      <c r="A1652" s="31" t="s">
        <v>534</v>
      </c>
      <c r="B1652" s="32">
        <v>1000000000</v>
      </c>
      <c r="C1652" s="32">
        <v>259500000</v>
      </c>
      <c r="D1652" s="32">
        <v>182143063</v>
      </c>
      <c r="E1652" s="32">
        <v>182143063</v>
      </c>
      <c r="F1652" s="32">
        <f t="shared" si="101"/>
        <v>740500000</v>
      </c>
      <c r="G1652" s="33">
        <f t="shared" si="102"/>
        <v>25.95</v>
      </c>
      <c r="H1652" s="33">
        <f t="shared" si="103"/>
        <v>18.214306300000001</v>
      </c>
      <c r="I1652" s="33">
        <f t="shared" si="104"/>
        <v>18.214306300000001</v>
      </c>
    </row>
    <row r="1653" spans="1:9" x14ac:dyDescent="0.25">
      <c r="A1653" s="31" t="s">
        <v>535</v>
      </c>
      <c r="B1653" s="32">
        <v>53000000000</v>
      </c>
      <c r="C1653" s="32">
        <v>27791578307</v>
      </c>
      <c r="D1653" s="32">
        <v>16331409063</v>
      </c>
      <c r="E1653" s="32">
        <v>16331409063</v>
      </c>
      <c r="F1653" s="32">
        <f t="shared" si="101"/>
        <v>25208421693</v>
      </c>
      <c r="G1653" s="33">
        <f t="shared" si="102"/>
        <v>52.436940201886792</v>
      </c>
      <c r="H1653" s="33">
        <f t="shared" si="103"/>
        <v>30.813979364150946</v>
      </c>
      <c r="I1653" s="33">
        <f t="shared" si="104"/>
        <v>30.813979364150946</v>
      </c>
    </row>
    <row r="1654" spans="1:9" x14ac:dyDescent="0.25">
      <c r="A1654" s="31" t="s">
        <v>536</v>
      </c>
      <c r="B1654" s="32">
        <v>3750000000</v>
      </c>
      <c r="C1654" s="32">
        <v>3300014405</v>
      </c>
      <c r="D1654" s="32">
        <v>2552928741</v>
      </c>
      <c r="E1654" s="32">
        <v>2552928741</v>
      </c>
      <c r="F1654" s="32">
        <f t="shared" si="101"/>
        <v>449985595</v>
      </c>
      <c r="G1654" s="33">
        <f t="shared" si="102"/>
        <v>88.000384133333327</v>
      </c>
      <c r="H1654" s="33">
        <f t="shared" si="103"/>
        <v>68.078099760000001</v>
      </c>
      <c r="I1654" s="33">
        <f t="shared" si="104"/>
        <v>68.078099760000001</v>
      </c>
    </row>
    <row r="1655" spans="1:9" x14ac:dyDescent="0.25">
      <c r="A1655" s="31" t="s">
        <v>537</v>
      </c>
      <c r="B1655" s="32">
        <v>3000000000</v>
      </c>
      <c r="C1655" s="32">
        <v>2254861573</v>
      </c>
      <c r="D1655" s="32">
        <v>1264350111</v>
      </c>
      <c r="E1655" s="32">
        <v>1264350111</v>
      </c>
      <c r="F1655" s="32">
        <f t="shared" si="101"/>
        <v>745138427</v>
      </c>
      <c r="G1655" s="33">
        <f t="shared" si="102"/>
        <v>75.162052433333344</v>
      </c>
      <c r="H1655" s="33">
        <f t="shared" si="103"/>
        <v>42.145003699999997</v>
      </c>
      <c r="I1655" s="33">
        <f t="shared" si="104"/>
        <v>42.145003699999997</v>
      </c>
    </row>
    <row r="1656" spans="1:9" x14ac:dyDescent="0.25">
      <c r="A1656" s="31" t="s">
        <v>538</v>
      </c>
      <c r="B1656" s="32">
        <v>5000000000</v>
      </c>
      <c r="C1656" s="32">
        <v>2494668155</v>
      </c>
      <c r="D1656" s="32">
        <v>1086912251.3199999</v>
      </c>
      <c r="E1656" s="32">
        <v>1086912251.3199999</v>
      </c>
      <c r="F1656" s="32">
        <f t="shared" si="101"/>
        <v>2505331845</v>
      </c>
      <c r="G1656" s="33">
        <f t="shared" si="102"/>
        <v>49.893363100000002</v>
      </c>
      <c r="H1656" s="33">
        <f t="shared" si="103"/>
        <v>21.738245026399998</v>
      </c>
      <c r="I1656" s="33">
        <f t="shared" si="104"/>
        <v>21.738245026399998</v>
      </c>
    </row>
    <row r="1657" spans="1:9" x14ac:dyDescent="0.25">
      <c r="A1657" s="31" t="s">
        <v>539</v>
      </c>
      <c r="B1657" s="32">
        <v>4000000000</v>
      </c>
      <c r="C1657" s="32">
        <v>3316888302.5100002</v>
      </c>
      <c r="D1657" s="32">
        <v>1329493747.5999999</v>
      </c>
      <c r="E1657" s="32">
        <v>1329493747.5999999</v>
      </c>
      <c r="F1657" s="32">
        <f t="shared" si="101"/>
        <v>683111697.48999977</v>
      </c>
      <c r="G1657" s="33">
        <f t="shared" si="102"/>
        <v>82.922207562750003</v>
      </c>
      <c r="H1657" s="33">
        <f t="shared" si="103"/>
        <v>33.237343689999996</v>
      </c>
      <c r="I1657" s="33">
        <f t="shared" si="104"/>
        <v>33.237343689999996</v>
      </c>
    </row>
    <row r="1658" spans="1:9" x14ac:dyDescent="0.25">
      <c r="A1658" s="31" t="s">
        <v>540</v>
      </c>
      <c r="B1658" s="32">
        <v>8000000000</v>
      </c>
      <c r="C1658" s="32">
        <v>5693298651.71</v>
      </c>
      <c r="D1658" s="32">
        <v>2227116638</v>
      </c>
      <c r="E1658" s="32">
        <v>2227116638</v>
      </c>
      <c r="F1658" s="32">
        <f t="shared" si="101"/>
        <v>2306701348.29</v>
      </c>
      <c r="G1658" s="33">
        <f t="shared" si="102"/>
        <v>71.166233146375006</v>
      </c>
      <c r="H1658" s="33">
        <f t="shared" si="103"/>
        <v>27.838957975</v>
      </c>
      <c r="I1658" s="33">
        <f t="shared" si="104"/>
        <v>27.838957975</v>
      </c>
    </row>
    <row r="1659" spans="1:9" x14ac:dyDescent="0.25">
      <c r="A1659" s="31" t="s">
        <v>541</v>
      </c>
      <c r="B1659" s="32">
        <v>7000000000</v>
      </c>
      <c r="C1659" s="32">
        <v>4336223321</v>
      </c>
      <c r="D1659" s="32">
        <v>2704406468</v>
      </c>
      <c r="E1659" s="32">
        <v>2704406468</v>
      </c>
      <c r="F1659" s="32">
        <f t="shared" si="101"/>
        <v>2663776679</v>
      </c>
      <c r="G1659" s="33">
        <f t="shared" si="102"/>
        <v>61.946047442857143</v>
      </c>
      <c r="H1659" s="33">
        <f t="shared" si="103"/>
        <v>38.634378114285717</v>
      </c>
      <c r="I1659" s="33">
        <f t="shared" si="104"/>
        <v>38.634378114285717</v>
      </c>
    </row>
    <row r="1660" spans="1:9" x14ac:dyDescent="0.25">
      <c r="A1660" s="18" t="s">
        <v>542</v>
      </c>
      <c r="B1660" s="19">
        <v>44370136080450</v>
      </c>
      <c r="C1660" s="19">
        <v>41952674862353.891</v>
      </c>
      <c r="D1660" s="19">
        <v>40655780853071.078</v>
      </c>
      <c r="E1660" s="19">
        <v>40643525830740.039</v>
      </c>
      <c r="F1660" s="19">
        <f t="shared" si="101"/>
        <v>2417461218096.1094</v>
      </c>
      <c r="G1660" s="20">
        <f t="shared" si="102"/>
        <v>94.551602876058624</v>
      </c>
      <c r="H1660" s="20">
        <f t="shared" si="103"/>
        <v>91.628704449668092</v>
      </c>
      <c r="I1660" s="20">
        <f t="shared" si="104"/>
        <v>91.601084470525336</v>
      </c>
    </row>
    <row r="1661" spans="1:9" x14ac:dyDescent="0.25">
      <c r="A1661" s="22" t="s">
        <v>543</v>
      </c>
      <c r="B1661" s="23">
        <v>44161419909763</v>
      </c>
      <c r="C1661" s="23">
        <v>41850329759713.68</v>
      </c>
      <c r="D1661" s="23">
        <v>40562094760892.016</v>
      </c>
      <c r="E1661" s="23">
        <v>40550368725540.977</v>
      </c>
      <c r="F1661" s="23">
        <f t="shared" si="101"/>
        <v>2311090150049.3203</v>
      </c>
      <c r="G1661" s="24">
        <f t="shared" si="102"/>
        <v>94.766721371795398</v>
      </c>
      <c r="H1661" s="24">
        <f t="shared" si="103"/>
        <v>91.849616347876392</v>
      </c>
      <c r="I1661" s="24">
        <f t="shared" si="104"/>
        <v>91.823063679563191</v>
      </c>
    </row>
    <row r="1662" spans="1:9" x14ac:dyDescent="0.25">
      <c r="A1662" s="25" t="s">
        <v>17</v>
      </c>
      <c r="B1662" s="26">
        <v>40237372154620</v>
      </c>
      <c r="C1662" s="26">
        <v>38152275397838.406</v>
      </c>
      <c r="D1662" s="26">
        <v>37267552211462.172</v>
      </c>
      <c r="E1662" s="26">
        <v>37266177786542.133</v>
      </c>
      <c r="F1662" s="26">
        <f t="shared" si="101"/>
        <v>2085096756781.5938</v>
      </c>
      <c r="G1662" s="27">
        <f t="shared" si="102"/>
        <v>94.818009613626856</v>
      </c>
      <c r="H1662" s="27">
        <f t="shared" si="103"/>
        <v>92.619249756803924</v>
      </c>
      <c r="I1662" s="27">
        <f t="shared" si="104"/>
        <v>92.61583396485122</v>
      </c>
    </row>
    <row r="1663" spans="1:9" x14ac:dyDescent="0.25">
      <c r="A1663" s="28" t="s">
        <v>18</v>
      </c>
      <c r="B1663" s="29">
        <v>50791000000</v>
      </c>
      <c r="C1663" s="29">
        <v>43897521456</v>
      </c>
      <c r="D1663" s="29">
        <v>43897521456</v>
      </c>
      <c r="E1663" s="29">
        <v>43897521456</v>
      </c>
      <c r="F1663" s="29">
        <f t="shared" si="101"/>
        <v>6893478544</v>
      </c>
      <c r="G1663" s="30">
        <f t="shared" si="102"/>
        <v>86.427755815006591</v>
      </c>
      <c r="H1663" s="30">
        <f t="shared" si="103"/>
        <v>86.427755815006591</v>
      </c>
      <c r="I1663" s="30">
        <f t="shared" si="104"/>
        <v>86.427755815006591</v>
      </c>
    </row>
    <row r="1664" spans="1:9" x14ac:dyDescent="0.25">
      <c r="A1664" s="31" t="s">
        <v>19</v>
      </c>
      <c r="B1664" s="32">
        <v>33237000000</v>
      </c>
      <c r="C1664" s="32">
        <v>30250904584</v>
      </c>
      <c r="D1664" s="32">
        <v>30250904584</v>
      </c>
      <c r="E1664" s="32">
        <v>30250904584</v>
      </c>
      <c r="F1664" s="32">
        <f t="shared" si="101"/>
        <v>2986095416</v>
      </c>
      <c r="G1664" s="33">
        <f t="shared" si="102"/>
        <v>91.015749267382745</v>
      </c>
      <c r="H1664" s="33">
        <f t="shared" si="103"/>
        <v>91.015749267382745</v>
      </c>
      <c r="I1664" s="33">
        <f t="shared" si="104"/>
        <v>91.015749267382745</v>
      </c>
    </row>
    <row r="1665" spans="1:9" x14ac:dyDescent="0.25">
      <c r="A1665" s="31" t="s">
        <v>20</v>
      </c>
      <c r="B1665" s="32">
        <v>11756000000</v>
      </c>
      <c r="C1665" s="32">
        <v>10168824455</v>
      </c>
      <c r="D1665" s="32">
        <v>10168824455</v>
      </c>
      <c r="E1665" s="32">
        <v>10168824455</v>
      </c>
      <c r="F1665" s="32">
        <f t="shared" si="101"/>
        <v>1587175545</v>
      </c>
      <c r="G1665" s="33">
        <f t="shared" si="102"/>
        <v>86.499017140183724</v>
      </c>
      <c r="H1665" s="33">
        <f t="shared" si="103"/>
        <v>86.499017140183724</v>
      </c>
      <c r="I1665" s="33">
        <f t="shared" si="104"/>
        <v>86.499017140183724</v>
      </c>
    </row>
    <row r="1666" spans="1:9" x14ac:dyDescent="0.25">
      <c r="A1666" s="31" t="s">
        <v>21</v>
      </c>
      <c r="B1666" s="32">
        <v>5489000000</v>
      </c>
      <c r="C1666" s="32">
        <v>3432979268</v>
      </c>
      <c r="D1666" s="32">
        <v>3432979268</v>
      </c>
      <c r="E1666" s="32">
        <v>3432979268</v>
      </c>
      <c r="F1666" s="32">
        <f t="shared" si="101"/>
        <v>2056020732</v>
      </c>
      <c r="G1666" s="33">
        <f t="shared" si="102"/>
        <v>62.542890654035347</v>
      </c>
      <c r="H1666" s="33">
        <f t="shared" si="103"/>
        <v>62.542890654035347</v>
      </c>
      <c r="I1666" s="33">
        <f t="shared" si="104"/>
        <v>62.542890654035347</v>
      </c>
    </row>
    <row r="1667" spans="1:9" x14ac:dyDescent="0.25">
      <c r="A1667" s="31" t="s">
        <v>73</v>
      </c>
      <c r="B1667" s="32">
        <v>212000000</v>
      </c>
      <c r="C1667" s="32">
        <v>29491678</v>
      </c>
      <c r="D1667" s="32">
        <v>29491678</v>
      </c>
      <c r="E1667" s="32">
        <v>29491678</v>
      </c>
      <c r="F1667" s="32">
        <f t="shared" si="101"/>
        <v>182508322</v>
      </c>
      <c r="G1667" s="33">
        <f t="shared" si="102"/>
        <v>13.911168867924529</v>
      </c>
      <c r="H1667" s="33">
        <f t="shared" si="103"/>
        <v>13.911168867924529</v>
      </c>
      <c r="I1667" s="33">
        <f t="shared" si="104"/>
        <v>13.911168867924529</v>
      </c>
    </row>
    <row r="1668" spans="1:9" x14ac:dyDescent="0.25">
      <c r="A1668" s="31" t="s">
        <v>74</v>
      </c>
      <c r="B1668" s="32">
        <v>89000000</v>
      </c>
      <c r="C1668" s="32">
        <v>13971979</v>
      </c>
      <c r="D1668" s="32">
        <v>13971979</v>
      </c>
      <c r="E1668" s="32">
        <v>13971979</v>
      </c>
      <c r="F1668" s="32">
        <f t="shared" si="101"/>
        <v>75028021</v>
      </c>
      <c r="G1668" s="33">
        <f t="shared" si="102"/>
        <v>15.698852808988764</v>
      </c>
      <c r="H1668" s="33">
        <f t="shared" si="103"/>
        <v>15.698852808988764</v>
      </c>
      <c r="I1668" s="33">
        <f t="shared" si="104"/>
        <v>15.698852808988764</v>
      </c>
    </row>
    <row r="1669" spans="1:9" x14ac:dyDescent="0.25">
      <c r="A1669" s="31" t="s">
        <v>75</v>
      </c>
      <c r="B1669" s="32">
        <v>8000000</v>
      </c>
      <c r="C1669" s="32">
        <v>1349492</v>
      </c>
      <c r="D1669" s="32">
        <v>1349492</v>
      </c>
      <c r="E1669" s="32">
        <v>1349492</v>
      </c>
      <c r="F1669" s="32">
        <f t="shared" si="101"/>
        <v>6650508</v>
      </c>
      <c r="G1669" s="33">
        <f t="shared" si="102"/>
        <v>16.868649999999999</v>
      </c>
      <c r="H1669" s="33">
        <f t="shared" si="103"/>
        <v>16.868649999999999</v>
      </c>
      <c r="I1669" s="33">
        <f t="shared" si="104"/>
        <v>16.868649999999999</v>
      </c>
    </row>
    <row r="1670" spans="1:9" x14ac:dyDescent="0.25">
      <c r="A1670" s="28" t="s">
        <v>22</v>
      </c>
      <c r="B1670" s="29">
        <v>44418900950</v>
      </c>
      <c r="C1670" s="29">
        <v>42700685058.049995</v>
      </c>
      <c r="D1670" s="29">
        <v>35610640394.400002</v>
      </c>
      <c r="E1670" s="29">
        <v>35047288971.400002</v>
      </c>
      <c r="F1670" s="29">
        <f t="shared" si="101"/>
        <v>1718215891.9500046</v>
      </c>
      <c r="G1670" s="30">
        <f t="shared" si="102"/>
        <v>96.131791072714506</v>
      </c>
      <c r="H1670" s="30">
        <f t="shared" si="103"/>
        <v>80.170016890973983</v>
      </c>
      <c r="I1670" s="30">
        <f t="shared" si="104"/>
        <v>78.901747278373406</v>
      </c>
    </row>
    <row r="1671" spans="1:9" x14ac:dyDescent="0.25">
      <c r="A1671" s="31" t="s">
        <v>67</v>
      </c>
      <c r="B1671" s="32">
        <v>4120000</v>
      </c>
      <c r="C1671" s="32">
        <v>0</v>
      </c>
      <c r="D1671" s="32">
        <v>0</v>
      </c>
      <c r="E1671" s="32">
        <v>0</v>
      </c>
      <c r="F1671" s="32">
        <f t="shared" ref="F1671:F1734" si="105">+B1671-C1671</f>
        <v>4120000</v>
      </c>
      <c r="G1671" s="33">
        <f t="shared" ref="G1671:G1734" si="106">IFERROR(IF(C1671&gt;0,+C1671/B1671*100,0),0)</f>
        <v>0</v>
      </c>
      <c r="H1671" s="33">
        <f t="shared" ref="H1671:H1734" si="107">IFERROR(IF(D1671&gt;0,+D1671/B1671*100,0),0)</f>
        <v>0</v>
      </c>
      <c r="I1671" s="33">
        <f t="shared" ref="I1671:I1734" si="108">IFERROR(IF(E1671&gt;0,+E1671/B1671*100,0),0)</f>
        <v>0</v>
      </c>
    </row>
    <row r="1672" spans="1:9" x14ac:dyDescent="0.25">
      <c r="A1672" s="31" t="s">
        <v>23</v>
      </c>
      <c r="B1672" s="32">
        <v>44414780950</v>
      </c>
      <c r="C1672" s="32">
        <v>42700685058.049995</v>
      </c>
      <c r="D1672" s="32">
        <v>35610640394.400002</v>
      </c>
      <c r="E1672" s="32">
        <v>35047288971.400002</v>
      </c>
      <c r="F1672" s="32">
        <f t="shared" si="105"/>
        <v>1714095891.9500046</v>
      </c>
      <c r="G1672" s="33">
        <f t="shared" si="106"/>
        <v>96.140708441454095</v>
      </c>
      <c r="H1672" s="33">
        <f t="shared" si="107"/>
        <v>80.177453615022273</v>
      </c>
      <c r="I1672" s="33">
        <f t="shared" si="108"/>
        <v>78.909066355307559</v>
      </c>
    </row>
    <row r="1673" spans="1:9" x14ac:dyDescent="0.25">
      <c r="A1673" s="28" t="s">
        <v>24</v>
      </c>
      <c r="B1673" s="29">
        <v>40070227757845</v>
      </c>
      <c r="C1673" s="29">
        <v>37993782824549.359</v>
      </c>
      <c r="D1673" s="29">
        <v>37116149682836.766</v>
      </c>
      <c r="E1673" s="29">
        <v>37115338609339.727</v>
      </c>
      <c r="F1673" s="29">
        <f t="shared" si="105"/>
        <v>2076444933295.6406</v>
      </c>
      <c r="G1673" s="30">
        <f t="shared" si="106"/>
        <v>94.817985697899829</v>
      </c>
      <c r="H1673" s="30">
        <f t="shared" si="107"/>
        <v>92.627748230280815</v>
      </c>
      <c r="I1673" s="30">
        <f t="shared" si="108"/>
        <v>92.625724100290995</v>
      </c>
    </row>
    <row r="1674" spans="1:9" x14ac:dyDescent="0.25">
      <c r="A1674" s="31" t="s">
        <v>544</v>
      </c>
      <c r="B1674" s="32">
        <v>291276000</v>
      </c>
      <c r="C1674" s="32">
        <v>291276000</v>
      </c>
      <c r="D1674" s="32">
        <v>291276000</v>
      </c>
      <c r="E1674" s="32">
        <v>291276000</v>
      </c>
      <c r="F1674" s="32">
        <f t="shared" si="105"/>
        <v>0</v>
      </c>
      <c r="G1674" s="33">
        <f t="shared" si="106"/>
        <v>100</v>
      </c>
      <c r="H1674" s="33">
        <f t="shared" si="107"/>
        <v>100</v>
      </c>
      <c r="I1674" s="33">
        <f t="shared" si="108"/>
        <v>100</v>
      </c>
    </row>
    <row r="1675" spans="1:9" x14ac:dyDescent="0.25">
      <c r="A1675" s="31" t="s">
        <v>545</v>
      </c>
      <c r="B1675" s="32">
        <v>257810580</v>
      </c>
      <c r="C1675" s="32">
        <v>257810580</v>
      </c>
      <c r="D1675" s="32">
        <v>257810580</v>
      </c>
      <c r="E1675" s="32">
        <v>257810580</v>
      </c>
      <c r="F1675" s="32">
        <f t="shared" si="105"/>
        <v>0</v>
      </c>
      <c r="G1675" s="33">
        <f t="shared" si="106"/>
        <v>100</v>
      </c>
      <c r="H1675" s="33">
        <f t="shared" si="107"/>
        <v>100</v>
      </c>
      <c r="I1675" s="33">
        <f t="shared" si="108"/>
        <v>100</v>
      </c>
    </row>
    <row r="1676" spans="1:9" x14ac:dyDescent="0.25">
      <c r="A1676" s="31" t="s">
        <v>546</v>
      </c>
      <c r="B1676" s="32">
        <v>339360053</v>
      </c>
      <c r="C1676" s="32">
        <v>339360053</v>
      </c>
      <c r="D1676" s="32">
        <v>339360053</v>
      </c>
      <c r="E1676" s="32">
        <v>339360053</v>
      </c>
      <c r="F1676" s="32">
        <f t="shared" si="105"/>
        <v>0</v>
      </c>
      <c r="G1676" s="33">
        <f t="shared" si="106"/>
        <v>100</v>
      </c>
      <c r="H1676" s="33">
        <f t="shared" si="107"/>
        <v>100</v>
      </c>
      <c r="I1676" s="33">
        <f t="shared" si="108"/>
        <v>100</v>
      </c>
    </row>
    <row r="1677" spans="1:9" x14ac:dyDescent="0.25">
      <c r="A1677" s="31" t="s">
        <v>547</v>
      </c>
      <c r="B1677" s="32">
        <v>739500000</v>
      </c>
      <c r="C1677" s="32">
        <v>654051600</v>
      </c>
      <c r="D1677" s="32">
        <v>523241280</v>
      </c>
      <c r="E1677" s="32">
        <v>523241280</v>
      </c>
      <c r="F1677" s="32">
        <f t="shared" si="105"/>
        <v>85448400</v>
      </c>
      <c r="G1677" s="33">
        <f t="shared" si="106"/>
        <v>88.445111561866128</v>
      </c>
      <c r="H1677" s="33">
        <f t="shared" si="107"/>
        <v>70.756089249492902</v>
      </c>
      <c r="I1677" s="33">
        <f t="shared" si="108"/>
        <v>70.756089249492902</v>
      </c>
    </row>
    <row r="1678" spans="1:9" x14ac:dyDescent="0.25">
      <c r="A1678" s="31" t="s">
        <v>548</v>
      </c>
      <c r="B1678" s="32">
        <v>304900000</v>
      </c>
      <c r="C1678" s="32">
        <v>304900000</v>
      </c>
      <c r="D1678" s="32">
        <v>0</v>
      </c>
      <c r="E1678" s="32">
        <v>0</v>
      </c>
      <c r="F1678" s="32">
        <f t="shared" si="105"/>
        <v>0</v>
      </c>
      <c r="G1678" s="33">
        <f t="shared" si="106"/>
        <v>100</v>
      </c>
      <c r="H1678" s="33">
        <f t="shared" si="107"/>
        <v>0</v>
      </c>
      <c r="I1678" s="33">
        <f t="shared" si="108"/>
        <v>0</v>
      </c>
    </row>
    <row r="1679" spans="1:9" x14ac:dyDescent="0.25">
      <c r="A1679" s="31" t="s">
        <v>30</v>
      </c>
      <c r="B1679" s="32">
        <v>92480000000</v>
      </c>
      <c r="C1679" s="32">
        <v>88874454670</v>
      </c>
      <c r="D1679" s="32">
        <v>88874454670</v>
      </c>
      <c r="E1679" s="32">
        <v>88874454670</v>
      </c>
      <c r="F1679" s="32">
        <f t="shared" si="105"/>
        <v>3605545330</v>
      </c>
      <c r="G1679" s="33">
        <f t="shared" si="106"/>
        <v>96.101270188148789</v>
      </c>
      <c r="H1679" s="33">
        <f t="shared" si="107"/>
        <v>96.101270188148789</v>
      </c>
      <c r="I1679" s="33">
        <f t="shared" si="108"/>
        <v>96.101270188148789</v>
      </c>
    </row>
    <row r="1680" spans="1:9" x14ac:dyDescent="0.25">
      <c r="A1680" s="31" t="s">
        <v>549</v>
      </c>
      <c r="B1680" s="32">
        <v>141686000000</v>
      </c>
      <c r="C1680" s="32">
        <v>141686000000</v>
      </c>
      <c r="D1680" s="32">
        <v>141686000000</v>
      </c>
      <c r="E1680" s="32">
        <v>141686000000</v>
      </c>
      <c r="F1680" s="32">
        <f t="shared" si="105"/>
        <v>0</v>
      </c>
      <c r="G1680" s="33">
        <f t="shared" si="106"/>
        <v>100</v>
      </c>
      <c r="H1680" s="33">
        <f t="shared" si="107"/>
        <v>100</v>
      </c>
      <c r="I1680" s="33">
        <f t="shared" si="108"/>
        <v>100</v>
      </c>
    </row>
    <row r="1681" spans="1:9" x14ac:dyDescent="0.25">
      <c r="A1681" s="31" t="s">
        <v>550</v>
      </c>
      <c r="B1681" s="32">
        <v>16886498086</v>
      </c>
      <c r="C1681" s="32">
        <v>16886498086</v>
      </c>
      <c r="D1681" s="32">
        <v>16886498086</v>
      </c>
      <c r="E1681" s="32">
        <v>16886498086</v>
      </c>
      <c r="F1681" s="32">
        <f t="shared" si="105"/>
        <v>0</v>
      </c>
      <c r="G1681" s="33">
        <f t="shared" si="106"/>
        <v>100</v>
      </c>
      <c r="H1681" s="33">
        <f t="shared" si="107"/>
        <v>100</v>
      </c>
      <c r="I1681" s="33">
        <f t="shared" si="108"/>
        <v>100</v>
      </c>
    </row>
    <row r="1682" spans="1:9" x14ac:dyDescent="0.25">
      <c r="A1682" s="31" t="s">
        <v>551</v>
      </c>
      <c r="B1682" s="32">
        <v>38146000000</v>
      </c>
      <c r="C1682" s="32">
        <v>38146000000</v>
      </c>
      <c r="D1682" s="32">
        <v>38146000000</v>
      </c>
      <c r="E1682" s="32">
        <v>38146000000</v>
      </c>
      <c r="F1682" s="32">
        <f t="shared" si="105"/>
        <v>0</v>
      </c>
      <c r="G1682" s="33">
        <f t="shared" si="106"/>
        <v>100</v>
      </c>
      <c r="H1682" s="33">
        <f t="shared" si="107"/>
        <v>100</v>
      </c>
      <c r="I1682" s="33">
        <f t="shared" si="108"/>
        <v>100</v>
      </c>
    </row>
    <row r="1683" spans="1:9" x14ac:dyDescent="0.25">
      <c r="A1683" s="31" t="s">
        <v>552</v>
      </c>
      <c r="B1683" s="32">
        <v>41022466710</v>
      </c>
      <c r="C1683" s="32">
        <v>41022466710</v>
      </c>
      <c r="D1683" s="32">
        <v>41022466710</v>
      </c>
      <c r="E1683" s="32">
        <v>41022466710</v>
      </c>
      <c r="F1683" s="32">
        <f t="shared" si="105"/>
        <v>0</v>
      </c>
      <c r="G1683" s="33">
        <f t="shared" si="106"/>
        <v>100</v>
      </c>
      <c r="H1683" s="33">
        <f t="shared" si="107"/>
        <v>100</v>
      </c>
      <c r="I1683" s="33">
        <f t="shared" si="108"/>
        <v>100</v>
      </c>
    </row>
    <row r="1684" spans="1:9" x14ac:dyDescent="0.25">
      <c r="A1684" s="31" t="s">
        <v>553</v>
      </c>
      <c r="B1684" s="32">
        <v>2260584746</v>
      </c>
      <c r="C1684" s="32">
        <v>2260584746</v>
      </c>
      <c r="D1684" s="32">
        <v>2170800312</v>
      </c>
      <c r="E1684" s="32">
        <v>2170800312</v>
      </c>
      <c r="F1684" s="32">
        <f t="shared" si="105"/>
        <v>0</v>
      </c>
      <c r="G1684" s="33">
        <f t="shared" si="106"/>
        <v>100</v>
      </c>
      <c r="H1684" s="33">
        <f t="shared" si="107"/>
        <v>96.028265069076951</v>
      </c>
      <c r="I1684" s="33">
        <f t="shared" si="108"/>
        <v>96.028265069076951</v>
      </c>
    </row>
    <row r="1685" spans="1:9" x14ac:dyDescent="0.25">
      <c r="A1685" s="31" t="s">
        <v>554</v>
      </c>
      <c r="B1685" s="32">
        <v>3548522644255</v>
      </c>
      <c r="C1685" s="32">
        <v>3548522644255</v>
      </c>
      <c r="D1685" s="32">
        <v>3323904816087</v>
      </c>
      <c r="E1685" s="32">
        <v>3323904816087</v>
      </c>
      <c r="F1685" s="32">
        <f t="shared" si="105"/>
        <v>0</v>
      </c>
      <c r="G1685" s="33">
        <f t="shared" si="106"/>
        <v>100</v>
      </c>
      <c r="H1685" s="33">
        <f t="shared" si="107"/>
        <v>93.670103006622981</v>
      </c>
      <c r="I1685" s="33">
        <f t="shared" si="108"/>
        <v>93.670103006622981</v>
      </c>
    </row>
    <row r="1686" spans="1:9" x14ac:dyDescent="0.25">
      <c r="A1686" s="31" t="s">
        <v>555</v>
      </c>
      <c r="B1686" s="32">
        <v>10443170000</v>
      </c>
      <c r="C1686" s="32">
        <v>9843938513.0100002</v>
      </c>
      <c r="D1686" s="32">
        <v>7889094236.3000002</v>
      </c>
      <c r="E1686" s="32">
        <v>7365354075.3000002</v>
      </c>
      <c r="F1686" s="32">
        <f t="shared" si="105"/>
        <v>599231486.98999977</v>
      </c>
      <c r="G1686" s="33">
        <f t="shared" si="106"/>
        <v>94.261977091342956</v>
      </c>
      <c r="H1686" s="33">
        <f t="shared" si="107"/>
        <v>75.543098851210885</v>
      </c>
      <c r="I1686" s="33">
        <f t="shared" si="108"/>
        <v>70.527953440382561</v>
      </c>
    </row>
    <row r="1687" spans="1:9" x14ac:dyDescent="0.25">
      <c r="A1687" s="31" t="s">
        <v>556</v>
      </c>
      <c r="B1687" s="32">
        <v>2850010000</v>
      </c>
      <c r="C1687" s="32">
        <v>2533575437.8800001</v>
      </c>
      <c r="D1687" s="32">
        <v>1866425070</v>
      </c>
      <c r="E1687" s="32">
        <v>1607667080</v>
      </c>
      <c r="F1687" s="32">
        <f t="shared" si="105"/>
        <v>316434562.11999989</v>
      </c>
      <c r="G1687" s="33">
        <f t="shared" si="106"/>
        <v>88.897071865712746</v>
      </c>
      <c r="H1687" s="33">
        <f t="shared" si="107"/>
        <v>65.488369163616966</v>
      </c>
      <c r="I1687" s="33">
        <f t="shared" si="108"/>
        <v>56.409173301146311</v>
      </c>
    </row>
    <row r="1688" spans="1:9" x14ac:dyDescent="0.25">
      <c r="A1688" s="31" t="s">
        <v>557</v>
      </c>
      <c r="B1688" s="32">
        <v>613920000</v>
      </c>
      <c r="C1688" s="32">
        <v>594227326</v>
      </c>
      <c r="D1688" s="32">
        <v>195392394</v>
      </c>
      <c r="E1688" s="32">
        <v>186463530</v>
      </c>
      <c r="F1688" s="32">
        <f t="shared" si="105"/>
        <v>19692674</v>
      </c>
      <c r="G1688" s="33">
        <f t="shared" si="106"/>
        <v>96.792306163669522</v>
      </c>
      <c r="H1688" s="33">
        <f t="shared" si="107"/>
        <v>31.82701231430805</v>
      </c>
      <c r="I1688" s="33">
        <f t="shared" si="108"/>
        <v>30.372610437842063</v>
      </c>
    </row>
    <row r="1689" spans="1:9" x14ac:dyDescent="0.25">
      <c r="A1689" s="31" t="s">
        <v>558</v>
      </c>
      <c r="B1689" s="32">
        <v>531500000</v>
      </c>
      <c r="C1689" s="32">
        <v>531500000</v>
      </c>
      <c r="D1689" s="32">
        <v>531500000</v>
      </c>
      <c r="E1689" s="32">
        <v>531500000</v>
      </c>
      <c r="F1689" s="32">
        <f t="shared" si="105"/>
        <v>0</v>
      </c>
      <c r="G1689" s="33">
        <f t="shared" si="106"/>
        <v>100</v>
      </c>
      <c r="H1689" s="33">
        <f t="shared" si="107"/>
        <v>100</v>
      </c>
      <c r="I1689" s="33">
        <f t="shared" si="108"/>
        <v>100</v>
      </c>
    </row>
    <row r="1690" spans="1:9" x14ac:dyDescent="0.25">
      <c r="A1690" s="31" t="s">
        <v>559</v>
      </c>
      <c r="B1690" s="32">
        <v>6952524000</v>
      </c>
      <c r="C1690" s="32">
        <v>6952524000</v>
      </c>
      <c r="D1690" s="32">
        <v>6664510000</v>
      </c>
      <c r="E1690" s="32">
        <v>6664510000</v>
      </c>
      <c r="F1690" s="32">
        <f t="shared" si="105"/>
        <v>0</v>
      </c>
      <c r="G1690" s="33">
        <f t="shared" si="106"/>
        <v>100</v>
      </c>
      <c r="H1690" s="33">
        <f t="shared" si="107"/>
        <v>95.857418111753361</v>
      </c>
      <c r="I1690" s="33">
        <f t="shared" si="108"/>
        <v>95.857418111753361</v>
      </c>
    </row>
    <row r="1691" spans="1:9" x14ac:dyDescent="0.25">
      <c r="A1691" s="31" t="s">
        <v>560</v>
      </c>
      <c r="B1691" s="32">
        <v>59974143688</v>
      </c>
      <c r="C1691" s="32">
        <v>59974143688</v>
      </c>
      <c r="D1691" s="32">
        <v>57578364637</v>
      </c>
      <c r="E1691" s="32">
        <v>57578364637</v>
      </c>
      <c r="F1691" s="32">
        <f t="shared" si="105"/>
        <v>0</v>
      </c>
      <c r="G1691" s="33">
        <f t="shared" si="106"/>
        <v>100</v>
      </c>
      <c r="H1691" s="33">
        <f t="shared" si="107"/>
        <v>96.005313450637288</v>
      </c>
      <c r="I1691" s="33">
        <f t="shared" si="108"/>
        <v>96.005313450637288</v>
      </c>
    </row>
    <row r="1692" spans="1:9" x14ac:dyDescent="0.25">
      <c r="A1692" s="31" t="s">
        <v>561</v>
      </c>
      <c r="B1692" s="32">
        <v>55475240773</v>
      </c>
      <c r="C1692" s="32">
        <v>55475240773</v>
      </c>
      <c r="D1692" s="32">
        <v>55475240773</v>
      </c>
      <c r="E1692" s="32">
        <v>55475240773</v>
      </c>
      <c r="F1692" s="32">
        <f t="shared" si="105"/>
        <v>0</v>
      </c>
      <c r="G1692" s="33">
        <f t="shared" si="106"/>
        <v>100</v>
      </c>
      <c r="H1692" s="33">
        <f t="shared" si="107"/>
        <v>100</v>
      </c>
      <c r="I1692" s="33">
        <f t="shared" si="108"/>
        <v>100</v>
      </c>
    </row>
    <row r="1693" spans="1:9" x14ac:dyDescent="0.25">
      <c r="A1693" s="31" t="s">
        <v>562</v>
      </c>
      <c r="B1693" s="32">
        <v>25658868907231</v>
      </c>
      <c r="C1693" s="32">
        <v>24279590490217</v>
      </c>
      <c r="D1693" s="32">
        <v>24279590490217</v>
      </c>
      <c r="E1693" s="32">
        <v>24279590490217</v>
      </c>
      <c r="F1693" s="32">
        <f t="shared" si="105"/>
        <v>1379278417014</v>
      </c>
      <c r="G1693" s="33">
        <f t="shared" si="106"/>
        <v>94.624554878078428</v>
      </c>
      <c r="H1693" s="33">
        <f t="shared" si="107"/>
        <v>94.624554878078428</v>
      </c>
      <c r="I1693" s="33">
        <f t="shared" si="108"/>
        <v>94.624554878078428</v>
      </c>
    </row>
    <row r="1694" spans="1:9" x14ac:dyDescent="0.25">
      <c r="A1694" s="31" t="s">
        <v>78</v>
      </c>
      <c r="B1694" s="32">
        <v>43260000</v>
      </c>
      <c r="C1694" s="32">
        <v>10789590</v>
      </c>
      <c r="D1694" s="32">
        <v>10789590</v>
      </c>
      <c r="E1694" s="32">
        <v>10789590</v>
      </c>
      <c r="F1694" s="32">
        <f t="shared" si="105"/>
        <v>32470410</v>
      </c>
      <c r="G1694" s="33">
        <f t="shared" si="106"/>
        <v>24.941262135922329</v>
      </c>
      <c r="H1694" s="33">
        <f t="shared" si="107"/>
        <v>24.941262135922329</v>
      </c>
      <c r="I1694" s="33">
        <f t="shared" si="108"/>
        <v>24.941262135922329</v>
      </c>
    </row>
    <row r="1695" spans="1:9" x14ac:dyDescent="0.25">
      <c r="A1695" s="31" t="s">
        <v>563</v>
      </c>
      <c r="B1695" s="32">
        <v>7610264139775</v>
      </c>
      <c r="C1695" s="32">
        <v>7208293757334</v>
      </c>
      <c r="D1695" s="32">
        <v>6629153848928</v>
      </c>
      <c r="E1695" s="32">
        <v>6629153848928</v>
      </c>
      <c r="F1695" s="32">
        <f t="shared" si="105"/>
        <v>401970382441</v>
      </c>
      <c r="G1695" s="33">
        <f t="shared" si="106"/>
        <v>94.718049530763267</v>
      </c>
      <c r="H1695" s="33">
        <f t="shared" si="107"/>
        <v>87.10806520210997</v>
      </c>
      <c r="I1695" s="33">
        <f t="shared" si="108"/>
        <v>87.10806520210997</v>
      </c>
    </row>
    <row r="1696" spans="1:9" x14ac:dyDescent="0.25">
      <c r="A1696" s="31" t="s">
        <v>33</v>
      </c>
      <c r="B1696" s="32">
        <v>306900000</v>
      </c>
      <c r="C1696" s="32">
        <v>213820600</v>
      </c>
      <c r="D1696" s="32">
        <v>213732806</v>
      </c>
      <c r="E1696" s="32">
        <v>213732806</v>
      </c>
      <c r="F1696" s="32">
        <f t="shared" si="105"/>
        <v>93079400</v>
      </c>
      <c r="G1696" s="33">
        <f t="shared" si="106"/>
        <v>69.671098077549686</v>
      </c>
      <c r="H1696" s="33">
        <f t="shared" si="107"/>
        <v>69.642491365265556</v>
      </c>
      <c r="I1696" s="33">
        <f t="shared" si="108"/>
        <v>69.642491365265556</v>
      </c>
    </row>
    <row r="1697" spans="1:9" x14ac:dyDescent="0.25">
      <c r="A1697" s="31" t="s">
        <v>564</v>
      </c>
      <c r="B1697" s="32">
        <v>1786350879576</v>
      </c>
      <c r="C1697" s="32">
        <v>1497856941728</v>
      </c>
      <c r="D1697" s="32">
        <v>1497856941728</v>
      </c>
      <c r="E1697" s="32">
        <v>1497856941728</v>
      </c>
      <c r="F1697" s="32">
        <f t="shared" si="105"/>
        <v>288493937848</v>
      </c>
      <c r="G1697" s="33">
        <f t="shared" si="106"/>
        <v>83.850096800888551</v>
      </c>
      <c r="H1697" s="33">
        <f t="shared" si="107"/>
        <v>83.850096800888551</v>
      </c>
      <c r="I1697" s="33">
        <f t="shared" si="108"/>
        <v>83.850096800888551</v>
      </c>
    </row>
    <row r="1698" spans="1:9" x14ac:dyDescent="0.25">
      <c r="A1698" s="31" t="s">
        <v>565</v>
      </c>
      <c r="B1698" s="32">
        <v>604875840000</v>
      </c>
      <c r="C1698" s="32">
        <v>604875840000</v>
      </c>
      <c r="D1698" s="32">
        <v>554469520000</v>
      </c>
      <c r="E1698" s="32">
        <v>554469520000</v>
      </c>
      <c r="F1698" s="32">
        <f t="shared" si="105"/>
        <v>0</v>
      </c>
      <c r="G1698" s="33">
        <f t="shared" si="106"/>
        <v>100</v>
      </c>
      <c r="H1698" s="33">
        <f t="shared" si="107"/>
        <v>91.666666666666657</v>
      </c>
      <c r="I1698" s="33">
        <f t="shared" si="108"/>
        <v>91.666666666666657</v>
      </c>
    </row>
    <row r="1699" spans="1:9" x14ac:dyDescent="0.25">
      <c r="A1699" s="31" t="s">
        <v>566</v>
      </c>
      <c r="B1699" s="32">
        <v>370942947807</v>
      </c>
      <c r="C1699" s="32">
        <v>370942947807</v>
      </c>
      <c r="D1699" s="32">
        <v>353704067844</v>
      </c>
      <c r="E1699" s="32">
        <v>353704067844</v>
      </c>
      <c r="F1699" s="32">
        <f t="shared" si="105"/>
        <v>0</v>
      </c>
      <c r="G1699" s="33">
        <f t="shared" si="106"/>
        <v>100</v>
      </c>
      <c r="H1699" s="33">
        <f t="shared" si="107"/>
        <v>95.352686965767759</v>
      </c>
      <c r="I1699" s="33">
        <f t="shared" si="108"/>
        <v>95.352686965767759</v>
      </c>
    </row>
    <row r="1700" spans="1:9" x14ac:dyDescent="0.25">
      <c r="A1700" s="31" t="s">
        <v>567</v>
      </c>
      <c r="B1700" s="32">
        <v>4056000000</v>
      </c>
      <c r="C1700" s="32">
        <v>4056000000</v>
      </c>
      <c r="D1700" s="32">
        <v>4056000000</v>
      </c>
      <c r="E1700" s="32">
        <v>4056000000</v>
      </c>
      <c r="F1700" s="32">
        <f t="shared" si="105"/>
        <v>0</v>
      </c>
      <c r="G1700" s="33">
        <f t="shared" si="106"/>
        <v>100</v>
      </c>
      <c r="H1700" s="33">
        <f t="shared" si="107"/>
        <v>100</v>
      </c>
      <c r="I1700" s="33">
        <f t="shared" si="108"/>
        <v>100</v>
      </c>
    </row>
    <row r="1701" spans="1:9" x14ac:dyDescent="0.25">
      <c r="A1701" s="31" t="s">
        <v>568</v>
      </c>
      <c r="B1701" s="32">
        <v>4557000000</v>
      </c>
      <c r="C1701" s="32">
        <v>4557000000</v>
      </c>
      <c r="D1701" s="32">
        <v>4557000000</v>
      </c>
      <c r="E1701" s="32">
        <v>4557000000</v>
      </c>
      <c r="F1701" s="32">
        <f t="shared" si="105"/>
        <v>0</v>
      </c>
      <c r="G1701" s="33">
        <f t="shared" si="106"/>
        <v>100</v>
      </c>
      <c r="H1701" s="33">
        <f t="shared" si="107"/>
        <v>100</v>
      </c>
      <c r="I1701" s="33">
        <f t="shared" si="108"/>
        <v>100</v>
      </c>
    </row>
    <row r="1702" spans="1:9" x14ac:dyDescent="0.25">
      <c r="A1702" s="31" t="s">
        <v>36</v>
      </c>
      <c r="B1702" s="32">
        <v>4516063057</v>
      </c>
      <c r="C1702" s="32">
        <v>2770920835.4699998</v>
      </c>
      <c r="D1702" s="32">
        <v>2770920835.4699998</v>
      </c>
      <c r="E1702" s="32">
        <v>2751274353.4299998</v>
      </c>
      <c r="F1702" s="32">
        <f t="shared" si="105"/>
        <v>1745142221.5300002</v>
      </c>
      <c r="G1702" s="33">
        <f t="shared" si="106"/>
        <v>61.357000566566711</v>
      </c>
      <c r="H1702" s="33">
        <f t="shared" si="107"/>
        <v>61.357000566566711</v>
      </c>
      <c r="I1702" s="33">
        <f t="shared" si="108"/>
        <v>60.921964966044094</v>
      </c>
    </row>
    <row r="1703" spans="1:9" x14ac:dyDescent="0.25">
      <c r="A1703" s="31" t="s">
        <v>68</v>
      </c>
      <c r="B1703" s="32">
        <v>112058123</v>
      </c>
      <c r="C1703" s="32">
        <v>0</v>
      </c>
      <c r="D1703" s="32">
        <v>0</v>
      </c>
      <c r="E1703" s="32">
        <v>0</v>
      </c>
      <c r="F1703" s="32">
        <f t="shared" si="105"/>
        <v>112058123</v>
      </c>
      <c r="G1703" s="33">
        <f t="shared" si="106"/>
        <v>0</v>
      </c>
      <c r="H1703" s="33">
        <f t="shared" si="107"/>
        <v>0</v>
      </c>
      <c r="I1703" s="33">
        <f t="shared" si="108"/>
        <v>0</v>
      </c>
    </row>
    <row r="1704" spans="1:9" x14ac:dyDescent="0.25">
      <c r="A1704" s="31" t="s">
        <v>394</v>
      </c>
      <c r="B1704" s="32">
        <v>93093385</v>
      </c>
      <c r="C1704" s="32">
        <v>0</v>
      </c>
      <c r="D1704" s="32">
        <v>0</v>
      </c>
      <c r="E1704" s="32">
        <v>0</v>
      </c>
      <c r="F1704" s="32">
        <f t="shared" si="105"/>
        <v>93093385</v>
      </c>
      <c r="G1704" s="33">
        <f t="shared" si="106"/>
        <v>0</v>
      </c>
      <c r="H1704" s="33">
        <f t="shared" si="107"/>
        <v>0</v>
      </c>
      <c r="I1704" s="33">
        <f t="shared" si="108"/>
        <v>0</v>
      </c>
    </row>
    <row r="1705" spans="1:9" x14ac:dyDescent="0.25">
      <c r="A1705" s="31" t="s">
        <v>569</v>
      </c>
      <c r="B1705" s="32">
        <v>5463120000</v>
      </c>
      <c r="C1705" s="32">
        <v>5463120000</v>
      </c>
      <c r="D1705" s="32">
        <v>5463120000</v>
      </c>
      <c r="E1705" s="32">
        <v>5463120000</v>
      </c>
      <c r="F1705" s="32">
        <f t="shared" si="105"/>
        <v>0</v>
      </c>
      <c r="G1705" s="33">
        <f t="shared" si="106"/>
        <v>100</v>
      </c>
      <c r="H1705" s="33">
        <f t="shared" si="107"/>
        <v>100</v>
      </c>
      <c r="I1705" s="33">
        <f t="shared" si="108"/>
        <v>100</v>
      </c>
    </row>
    <row r="1706" spans="1:9" x14ac:dyDescent="0.25">
      <c r="A1706" s="28" t="s">
        <v>39</v>
      </c>
      <c r="B1706" s="29">
        <v>71934495825</v>
      </c>
      <c r="C1706" s="29">
        <v>71894366775</v>
      </c>
      <c r="D1706" s="29">
        <v>71894366775</v>
      </c>
      <c r="E1706" s="29">
        <v>71894366775</v>
      </c>
      <c r="F1706" s="29">
        <f t="shared" si="105"/>
        <v>40129050</v>
      </c>
      <c r="G1706" s="30">
        <f t="shared" si="106"/>
        <v>99.944214455749261</v>
      </c>
      <c r="H1706" s="30">
        <f t="shared" si="107"/>
        <v>99.944214455749261</v>
      </c>
      <c r="I1706" s="30">
        <f t="shared" si="108"/>
        <v>99.944214455749261</v>
      </c>
    </row>
    <row r="1707" spans="1:9" x14ac:dyDescent="0.25">
      <c r="A1707" s="31" t="s">
        <v>40</v>
      </c>
      <c r="B1707" s="32">
        <v>465219050</v>
      </c>
      <c r="C1707" s="32">
        <v>449810000</v>
      </c>
      <c r="D1707" s="32">
        <v>449810000</v>
      </c>
      <c r="E1707" s="32">
        <v>449810000</v>
      </c>
      <c r="F1707" s="32">
        <f t="shared" si="105"/>
        <v>15409050</v>
      </c>
      <c r="G1707" s="33">
        <f t="shared" si="106"/>
        <v>96.68778610850093</v>
      </c>
      <c r="H1707" s="33">
        <f t="shared" si="107"/>
        <v>96.68778610850093</v>
      </c>
      <c r="I1707" s="33">
        <f t="shared" si="108"/>
        <v>96.68778610850093</v>
      </c>
    </row>
    <row r="1708" spans="1:9" x14ac:dyDescent="0.25">
      <c r="A1708" s="31" t="s">
        <v>41</v>
      </c>
      <c r="B1708" s="32">
        <v>4120000</v>
      </c>
      <c r="C1708" s="32">
        <v>0</v>
      </c>
      <c r="D1708" s="32">
        <v>0</v>
      </c>
      <c r="E1708" s="32">
        <v>0</v>
      </c>
      <c r="F1708" s="32">
        <f t="shared" si="105"/>
        <v>4120000</v>
      </c>
      <c r="G1708" s="33">
        <f t="shared" si="106"/>
        <v>0</v>
      </c>
      <c r="H1708" s="33">
        <f t="shared" si="107"/>
        <v>0</v>
      </c>
      <c r="I1708" s="33">
        <f t="shared" si="108"/>
        <v>0</v>
      </c>
    </row>
    <row r="1709" spans="1:9" x14ac:dyDescent="0.25">
      <c r="A1709" s="31" t="s">
        <v>42</v>
      </c>
      <c r="B1709" s="32">
        <v>71444556775</v>
      </c>
      <c r="C1709" s="32">
        <v>71444556775</v>
      </c>
      <c r="D1709" s="32">
        <v>71444556775</v>
      </c>
      <c r="E1709" s="32">
        <v>71444556775</v>
      </c>
      <c r="F1709" s="32">
        <f t="shared" si="105"/>
        <v>0</v>
      </c>
      <c r="G1709" s="33">
        <f t="shared" si="106"/>
        <v>100</v>
      </c>
      <c r="H1709" s="33">
        <f t="shared" si="107"/>
        <v>100</v>
      </c>
      <c r="I1709" s="33">
        <f t="shared" si="108"/>
        <v>100</v>
      </c>
    </row>
    <row r="1710" spans="1:9" x14ac:dyDescent="0.25">
      <c r="A1710" s="31" t="s">
        <v>313</v>
      </c>
      <c r="B1710" s="32">
        <v>20600000</v>
      </c>
      <c r="C1710" s="32">
        <v>0</v>
      </c>
      <c r="D1710" s="32">
        <v>0</v>
      </c>
      <c r="E1710" s="32">
        <v>0</v>
      </c>
      <c r="F1710" s="32">
        <f t="shared" si="105"/>
        <v>20600000</v>
      </c>
      <c r="G1710" s="33">
        <f t="shared" si="106"/>
        <v>0</v>
      </c>
      <c r="H1710" s="33">
        <f t="shared" si="107"/>
        <v>0</v>
      </c>
      <c r="I1710" s="33">
        <f t="shared" si="108"/>
        <v>0</v>
      </c>
    </row>
    <row r="1711" spans="1:9" x14ac:dyDescent="0.25">
      <c r="A1711" s="25" t="s">
        <v>43</v>
      </c>
      <c r="B1711" s="26">
        <v>3924047755143</v>
      </c>
      <c r="C1711" s="26">
        <v>3698054361875.27</v>
      </c>
      <c r="D1711" s="26">
        <v>3294542549429.8398</v>
      </c>
      <c r="E1711" s="26">
        <v>3284190938998.8398</v>
      </c>
      <c r="F1711" s="26">
        <f t="shared" si="105"/>
        <v>225993393267.72998</v>
      </c>
      <c r="G1711" s="27">
        <f t="shared" si="106"/>
        <v>94.240809302803854</v>
      </c>
      <c r="H1711" s="27">
        <f t="shared" si="107"/>
        <v>83.957758799237155</v>
      </c>
      <c r="I1711" s="27">
        <f t="shared" si="108"/>
        <v>83.693959501243569</v>
      </c>
    </row>
    <row r="1712" spans="1:9" x14ac:dyDescent="0.25">
      <c r="A1712" s="31" t="s">
        <v>570</v>
      </c>
      <c r="B1712" s="32">
        <v>12730476425</v>
      </c>
      <c r="C1712" s="32">
        <v>12146095767</v>
      </c>
      <c r="D1712" s="32">
        <v>8713010893.2299995</v>
      </c>
      <c r="E1712" s="32">
        <v>8469851061.2299995</v>
      </c>
      <c r="F1712" s="32">
        <f t="shared" si="105"/>
        <v>584380658</v>
      </c>
      <c r="G1712" s="33">
        <f t="shared" si="106"/>
        <v>95.409593180248947</v>
      </c>
      <c r="H1712" s="33">
        <f t="shared" si="107"/>
        <v>68.442143108795705</v>
      </c>
      <c r="I1712" s="33">
        <f t="shared" si="108"/>
        <v>66.532082370436498</v>
      </c>
    </row>
    <row r="1713" spans="1:9" x14ac:dyDescent="0.25">
      <c r="A1713" s="31" t="s">
        <v>571</v>
      </c>
      <c r="B1713" s="32">
        <v>341401706266</v>
      </c>
      <c r="C1713" s="32">
        <v>336997700327.40002</v>
      </c>
      <c r="D1713" s="32">
        <v>10632990196.459999</v>
      </c>
      <c r="E1713" s="32">
        <v>10483026055.459999</v>
      </c>
      <c r="F1713" s="32">
        <f t="shared" si="105"/>
        <v>4404005938.5999756</v>
      </c>
      <c r="G1713" s="33">
        <f t="shared" si="106"/>
        <v>98.710022282323152</v>
      </c>
      <c r="H1713" s="33">
        <f t="shared" si="107"/>
        <v>3.1145099749956735</v>
      </c>
      <c r="I1713" s="33">
        <f t="shared" si="108"/>
        <v>3.0705839669390071</v>
      </c>
    </row>
    <row r="1714" spans="1:9" x14ac:dyDescent="0.25">
      <c r="A1714" s="31" t="s">
        <v>572</v>
      </c>
      <c r="B1714" s="32">
        <v>190176943931</v>
      </c>
      <c r="C1714" s="32">
        <v>179714674398</v>
      </c>
      <c r="D1714" s="32">
        <v>150465339246.26999</v>
      </c>
      <c r="E1714" s="32">
        <v>149928793534.26999</v>
      </c>
      <c r="F1714" s="32">
        <f t="shared" si="105"/>
        <v>10462269533</v>
      </c>
      <c r="G1714" s="33">
        <f t="shared" si="106"/>
        <v>94.498665654867224</v>
      </c>
      <c r="H1714" s="33">
        <f t="shared" si="107"/>
        <v>79.118601937815242</v>
      </c>
      <c r="I1714" s="33">
        <f t="shared" si="108"/>
        <v>78.836472200682309</v>
      </c>
    </row>
    <row r="1715" spans="1:9" x14ac:dyDescent="0.25">
      <c r="A1715" s="31" t="s">
        <v>573</v>
      </c>
      <c r="B1715" s="32">
        <v>40641574661</v>
      </c>
      <c r="C1715" s="32">
        <v>37982384781.5</v>
      </c>
      <c r="D1715" s="32">
        <v>14168624978.26</v>
      </c>
      <c r="E1715" s="32">
        <v>5174368239.2600002</v>
      </c>
      <c r="F1715" s="32">
        <f t="shared" si="105"/>
        <v>2659189879.5</v>
      </c>
      <c r="G1715" s="33">
        <f t="shared" si="106"/>
        <v>93.456971336172714</v>
      </c>
      <c r="H1715" s="33">
        <f t="shared" si="107"/>
        <v>34.862391766174191</v>
      </c>
      <c r="I1715" s="33">
        <f t="shared" si="108"/>
        <v>12.731712002845619</v>
      </c>
    </row>
    <row r="1716" spans="1:9" x14ac:dyDescent="0.25">
      <c r="A1716" s="31" t="s">
        <v>574</v>
      </c>
      <c r="B1716" s="32">
        <v>979466399695</v>
      </c>
      <c r="C1716" s="32">
        <v>978208984179</v>
      </c>
      <c r="D1716" s="32">
        <v>978057724768.58997</v>
      </c>
      <c r="E1716" s="32">
        <v>978048334296.58997</v>
      </c>
      <c r="F1716" s="32">
        <f t="shared" si="105"/>
        <v>1257415516</v>
      </c>
      <c r="G1716" s="33">
        <f t="shared" si="106"/>
        <v>99.871622393949238</v>
      </c>
      <c r="H1716" s="33">
        <f t="shared" si="107"/>
        <v>99.856179351650169</v>
      </c>
      <c r="I1716" s="33">
        <f t="shared" si="108"/>
        <v>99.855220618200718</v>
      </c>
    </row>
    <row r="1717" spans="1:9" x14ac:dyDescent="0.25">
      <c r="A1717" s="31" t="s">
        <v>575</v>
      </c>
      <c r="B1717" s="32">
        <v>2560537892</v>
      </c>
      <c r="C1717" s="32">
        <v>2560537892</v>
      </c>
      <c r="D1717" s="32">
        <v>2560537892</v>
      </c>
      <c r="E1717" s="32">
        <v>2560537892</v>
      </c>
      <c r="F1717" s="32">
        <f t="shared" si="105"/>
        <v>0</v>
      </c>
      <c r="G1717" s="33">
        <f t="shared" si="106"/>
        <v>100</v>
      </c>
      <c r="H1717" s="33">
        <f t="shared" si="107"/>
        <v>100</v>
      </c>
      <c r="I1717" s="33">
        <f t="shared" si="108"/>
        <v>100</v>
      </c>
    </row>
    <row r="1718" spans="1:9" x14ac:dyDescent="0.25">
      <c r="A1718" s="31" t="s">
        <v>576</v>
      </c>
      <c r="B1718" s="32">
        <v>3778462524</v>
      </c>
      <c r="C1718" s="32">
        <v>3778462524</v>
      </c>
      <c r="D1718" s="32">
        <v>3778462524</v>
      </c>
      <c r="E1718" s="32">
        <v>3778462524</v>
      </c>
      <c r="F1718" s="32">
        <f t="shared" si="105"/>
        <v>0</v>
      </c>
      <c r="G1718" s="33">
        <f t="shared" si="106"/>
        <v>100</v>
      </c>
      <c r="H1718" s="33">
        <f t="shared" si="107"/>
        <v>100</v>
      </c>
      <c r="I1718" s="33">
        <f t="shared" si="108"/>
        <v>100</v>
      </c>
    </row>
    <row r="1719" spans="1:9" x14ac:dyDescent="0.25">
      <c r="A1719" s="31" t="s">
        <v>577</v>
      </c>
      <c r="B1719" s="32">
        <v>884442993</v>
      </c>
      <c r="C1719" s="32">
        <v>884442993</v>
      </c>
      <c r="D1719" s="32">
        <v>884442993</v>
      </c>
      <c r="E1719" s="32">
        <v>884442993</v>
      </c>
      <c r="F1719" s="32">
        <f t="shared" si="105"/>
        <v>0</v>
      </c>
      <c r="G1719" s="33">
        <f t="shared" si="106"/>
        <v>100</v>
      </c>
      <c r="H1719" s="33">
        <f t="shared" si="107"/>
        <v>100</v>
      </c>
      <c r="I1719" s="33">
        <f t="shared" si="108"/>
        <v>100</v>
      </c>
    </row>
    <row r="1720" spans="1:9" x14ac:dyDescent="0.25">
      <c r="A1720" s="31" t="s">
        <v>578</v>
      </c>
      <c r="B1720" s="32">
        <v>1029466150</v>
      </c>
      <c r="C1720" s="32">
        <v>1029466150</v>
      </c>
      <c r="D1720" s="32">
        <v>1029466150</v>
      </c>
      <c r="E1720" s="32">
        <v>1029466150</v>
      </c>
      <c r="F1720" s="32">
        <f t="shared" si="105"/>
        <v>0</v>
      </c>
      <c r="G1720" s="33">
        <f t="shared" si="106"/>
        <v>100</v>
      </c>
      <c r="H1720" s="33">
        <f t="shared" si="107"/>
        <v>100</v>
      </c>
      <c r="I1720" s="33">
        <f t="shared" si="108"/>
        <v>100</v>
      </c>
    </row>
    <row r="1721" spans="1:9" x14ac:dyDescent="0.25">
      <c r="A1721" s="31" t="s">
        <v>579</v>
      </c>
      <c r="B1721" s="32">
        <v>21205503965</v>
      </c>
      <c r="C1721" s="32">
        <v>21119247669.810001</v>
      </c>
      <c r="D1721" s="32">
        <v>17580761819.029999</v>
      </c>
      <c r="E1721" s="32">
        <v>17505180555.029999</v>
      </c>
      <c r="F1721" s="32">
        <f t="shared" si="105"/>
        <v>86256295.189998627</v>
      </c>
      <c r="G1721" s="33">
        <f t="shared" si="106"/>
        <v>99.593236287464009</v>
      </c>
      <c r="H1721" s="33">
        <f t="shared" si="107"/>
        <v>82.906597494911267</v>
      </c>
      <c r="I1721" s="33">
        <f t="shared" si="108"/>
        <v>82.550174633541175</v>
      </c>
    </row>
    <row r="1722" spans="1:9" x14ac:dyDescent="0.25">
      <c r="A1722" s="31" t="s">
        <v>580</v>
      </c>
      <c r="B1722" s="32">
        <v>93060000000</v>
      </c>
      <c r="C1722" s="32">
        <v>93060000000</v>
      </c>
      <c r="D1722" s="32">
        <v>93013142000</v>
      </c>
      <c r="E1722" s="32">
        <v>92994194000</v>
      </c>
      <c r="F1722" s="32">
        <f t="shared" si="105"/>
        <v>0</v>
      </c>
      <c r="G1722" s="33">
        <f t="shared" si="106"/>
        <v>100</v>
      </c>
      <c r="H1722" s="33">
        <f t="shared" si="107"/>
        <v>99.949647539222013</v>
      </c>
      <c r="I1722" s="33">
        <f t="shared" si="108"/>
        <v>99.929286481839668</v>
      </c>
    </row>
    <row r="1723" spans="1:9" x14ac:dyDescent="0.25">
      <c r="A1723" s="31" t="s">
        <v>581</v>
      </c>
      <c r="B1723" s="32">
        <v>2465871455</v>
      </c>
      <c r="C1723" s="32">
        <v>2465871455</v>
      </c>
      <c r="D1723" s="32">
        <v>2465871455</v>
      </c>
      <c r="E1723" s="32">
        <v>2465871455</v>
      </c>
      <c r="F1723" s="32">
        <f t="shared" si="105"/>
        <v>0</v>
      </c>
      <c r="G1723" s="33">
        <f t="shared" si="106"/>
        <v>100</v>
      </c>
      <c r="H1723" s="33">
        <f t="shared" si="107"/>
        <v>100</v>
      </c>
      <c r="I1723" s="33">
        <f t="shared" si="108"/>
        <v>100</v>
      </c>
    </row>
    <row r="1724" spans="1:9" x14ac:dyDescent="0.25">
      <c r="A1724" s="31" t="s">
        <v>582</v>
      </c>
      <c r="B1724" s="32">
        <v>57147824944</v>
      </c>
      <c r="C1724" s="32">
        <v>57147824944</v>
      </c>
      <c r="D1724" s="32">
        <v>57147824944</v>
      </c>
      <c r="E1724" s="32">
        <v>57147824944</v>
      </c>
      <c r="F1724" s="32">
        <f t="shared" si="105"/>
        <v>0</v>
      </c>
      <c r="G1724" s="33">
        <f t="shared" si="106"/>
        <v>100</v>
      </c>
      <c r="H1724" s="33">
        <f t="shared" si="107"/>
        <v>100</v>
      </c>
      <c r="I1724" s="33">
        <f t="shared" si="108"/>
        <v>100</v>
      </c>
    </row>
    <row r="1725" spans="1:9" x14ac:dyDescent="0.25">
      <c r="A1725" s="31" t="s">
        <v>583</v>
      </c>
      <c r="B1725" s="32">
        <v>5219670081</v>
      </c>
      <c r="C1725" s="32">
        <v>5219670081</v>
      </c>
      <c r="D1725" s="32">
        <v>5219670081</v>
      </c>
      <c r="E1725" s="32">
        <v>5219670081</v>
      </c>
      <c r="F1725" s="32">
        <f t="shared" si="105"/>
        <v>0</v>
      </c>
      <c r="G1725" s="33">
        <f t="shared" si="106"/>
        <v>100</v>
      </c>
      <c r="H1725" s="33">
        <f t="shared" si="107"/>
        <v>100</v>
      </c>
      <c r="I1725" s="33">
        <f t="shared" si="108"/>
        <v>100</v>
      </c>
    </row>
    <row r="1726" spans="1:9" x14ac:dyDescent="0.25">
      <c r="A1726" s="31" t="s">
        <v>584</v>
      </c>
      <c r="B1726" s="32">
        <v>3346388604</v>
      </c>
      <c r="C1726" s="32">
        <v>3346388604</v>
      </c>
      <c r="D1726" s="32">
        <v>3346388604</v>
      </c>
      <c r="E1726" s="32">
        <v>3346388604</v>
      </c>
      <c r="F1726" s="32">
        <f t="shared" si="105"/>
        <v>0</v>
      </c>
      <c r="G1726" s="33">
        <f t="shared" si="106"/>
        <v>100</v>
      </c>
      <c r="H1726" s="33">
        <f t="shared" si="107"/>
        <v>100</v>
      </c>
      <c r="I1726" s="33">
        <f t="shared" si="108"/>
        <v>100</v>
      </c>
    </row>
    <row r="1727" spans="1:9" x14ac:dyDescent="0.25">
      <c r="A1727" s="31" t="s">
        <v>585</v>
      </c>
      <c r="B1727" s="32">
        <v>4091405907</v>
      </c>
      <c r="C1727" s="32">
        <v>4091405907</v>
      </c>
      <c r="D1727" s="32">
        <v>4091405907</v>
      </c>
      <c r="E1727" s="32">
        <v>4091405907</v>
      </c>
      <c r="F1727" s="32">
        <f t="shared" si="105"/>
        <v>0</v>
      </c>
      <c r="G1727" s="33">
        <f t="shared" si="106"/>
        <v>100</v>
      </c>
      <c r="H1727" s="33">
        <f t="shared" si="107"/>
        <v>100</v>
      </c>
      <c r="I1727" s="33">
        <f t="shared" si="108"/>
        <v>100</v>
      </c>
    </row>
    <row r="1728" spans="1:9" x14ac:dyDescent="0.25">
      <c r="A1728" s="31" t="s">
        <v>586</v>
      </c>
      <c r="B1728" s="32">
        <v>1945773372</v>
      </c>
      <c r="C1728" s="32">
        <v>1945773372</v>
      </c>
      <c r="D1728" s="32">
        <v>1945773372</v>
      </c>
      <c r="E1728" s="32">
        <v>1945773372</v>
      </c>
      <c r="F1728" s="32">
        <f t="shared" si="105"/>
        <v>0</v>
      </c>
      <c r="G1728" s="33">
        <f t="shared" si="106"/>
        <v>100</v>
      </c>
      <c r="H1728" s="33">
        <f t="shared" si="107"/>
        <v>100</v>
      </c>
      <c r="I1728" s="33">
        <f t="shared" si="108"/>
        <v>100</v>
      </c>
    </row>
    <row r="1729" spans="1:9" x14ac:dyDescent="0.25">
      <c r="A1729" s="31" t="s">
        <v>587</v>
      </c>
      <c r="B1729" s="32">
        <v>3070370559</v>
      </c>
      <c r="C1729" s="32">
        <v>3070370559</v>
      </c>
      <c r="D1729" s="32">
        <v>3070370559</v>
      </c>
      <c r="E1729" s="32">
        <v>3070370559</v>
      </c>
      <c r="F1729" s="32">
        <f t="shared" si="105"/>
        <v>0</v>
      </c>
      <c r="G1729" s="33">
        <f t="shared" si="106"/>
        <v>100</v>
      </c>
      <c r="H1729" s="33">
        <f t="shared" si="107"/>
        <v>100</v>
      </c>
      <c r="I1729" s="33">
        <f t="shared" si="108"/>
        <v>100</v>
      </c>
    </row>
    <row r="1730" spans="1:9" x14ac:dyDescent="0.25">
      <c r="A1730" s="31" t="s">
        <v>588</v>
      </c>
      <c r="B1730" s="32">
        <v>1121992866</v>
      </c>
      <c r="C1730" s="32">
        <v>1121992866</v>
      </c>
      <c r="D1730" s="32">
        <v>1121992866</v>
      </c>
      <c r="E1730" s="32">
        <v>1121992866</v>
      </c>
      <c r="F1730" s="32">
        <f t="shared" si="105"/>
        <v>0</v>
      </c>
      <c r="G1730" s="33">
        <f t="shared" si="106"/>
        <v>100</v>
      </c>
      <c r="H1730" s="33">
        <f t="shared" si="107"/>
        <v>100</v>
      </c>
      <c r="I1730" s="33">
        <f t="shared" si="108"/>
        <v>100</v>
      </c>
    </row>
    <row r="1731" spans="1:9" x14ac:dyDescent="0.25">
      <c r="A1731" s="31" t="s">
        <v>589</v>
      </c>
      <c r="B1731" s="32">
        <v>1449976253</v>
      </c>
      <c r="C1731" s="32">
        <v>1449976253</v>
      </c>
      <c r="D1731" s="32">
        <v>1449976253</v>
      </c>
      <c r="E1731" s="32">
        <v>1449976253</v>
      </c>
      <c r="F1731" s="32">
        <f t="shared" si="105"/>
        <v>0</v>
      </c>
      <c r="G1731" s="33">
        <f t="shared" si="106"/>
        <v>100</v>
      </c>
      <c r="H1731" s="33">
        <f t="shared" si="107"/>
        <v>100</v>
      </c>
      <c r="I1731" s="33">
        <f t="shared" si="108"/>
        <v>100</v>
      </c>
    </row>
    <row r="1732" spans="1:9" x14ac:dyDescent="0.25">
      <c r="A1732" s="31" t="s">
        <v>590</v>
      </c>
      <c r="B1732" s="32">
        <v>1162881480</v>
      </c>
      <c r="C1732" s="32">
        <v>1162881480</v>
      </c>
      <c r="D1732" s="32">
        <v>1162881480</v>
      </c>
      <c r="E1732" s="32">
        <v>1162881480</v>
      </c>
      <c r="F1732" s="32">
        <f t="shared" si="105"/>
        <v>0</v>
      </c>
      <c r="G1732" s="33">
        <f t="shared" si="106"/>
        <v>100</v>
      </c>
      <c r="H1732" s="33">
        <f t="shared" si="107"/>
        <v>100</v>
      </c>
      <c r="I1732" s="33">
        <f t="shared" si="108"/>
        <v>100</v>
      </c>
    </row>
    <row r="1733" spans="1:9" x14ac:dyDescent="0.25">
      <c r="A1733" s="31" t="s">
        <v>591</v>
      </c>
      <c r="B1733" s="32">
        <v>500665794</v>
      </c>
      <c r="C1733" s="32">
        <v>500665794</v>
      </c>
      <c r="D1733" s="32">
        <v>500665794</v>
      </c>
      <c r="E1733" s="32">
        <v>500665794</v>
      </c>
      <c r="F1733" s="32">
        <f t="shared" si="105"/>
        <v>0</v>
      </c>
      <c r="G1733" s="33">
        <f t="shared" si="106"/>
        <v>100</v>
      </c>
      <c r="H1733" s="33">
        <f t="shared" si="107"/>
        <v>100</v>
      </c>
      <c r="I1733" s="33">
        <f t="shared" si="108"/>
        <v>100</v>
      </c>
    </row>
    <row r="1734" spans="1:9" x14ac:dyDescent="0.25">
      <c r="A1734" s="31" t="s">
        <v>592</v>
      </c>
      <c r="B1734" s="32">
        <v>39748587568</v>
      </c>
      <c r="C1734" s="32">
        <v>35869044587</v>
      </c>
      <c r="D1734" s="32">
        <v>28479302282</v>
      </c>
      <c r="E1734" s="32">
        <v>28365148080</v>
      </c>
      <c r="F1734" s="32">
        <f t="shared" si="105"/>
        <v>3879542981</v>
      </c>
      <c r="G1734" s="33">
        <f t="shared" si="106"/>
        <v>90.239796635885341</v>
      </c>
      <c r="H1734" s="33">
        <f t="shared" si="107"/>
        <v>71.648589357493421</v>
      </c>
      <c r="I1734" s="33">
        <f t="shared" si="108"/>
        <v>71.361398770394672</v>
      </c>
    </row>
    <row r="1735" spans="1:9" x14ac:dyDescent="0.25">
      <c r="A1735" s="31" t="s">
        <v>593</v>
      </c>
      <c r="B1735" s="32">
        <v>1742395639027</v>
      </c>
      <c r="C1735" s="32">
        <v>1541095580876</v>
      </c>
      <c r="D1735" s="32">
        <v>1541095580876</v>
      </c>
      <c r="E1735" s="32">
        <v>1541095580876</v>
      </c>
      <c r="F1735" s="32">
        <f t="shared" ref="F1735:F1798" si="109">+B1735-C1735</f>
        <v>201300058151</v>
      </c>
      <c r="G1735" s="33">
        <f t="shared" ref="G1735:G1798" si="110">IFERROR(IF(C1735&gt;0,+C1735/B1735*100,0),0)</f>
        <v>88.446937443931432</v>
      </c>
      <c r="H1735" s="33">
        <f t="shared" ref="H1735:H1798" si="111">IFERROR(IF(D1735&gt;0,+D1735/B1735*100,0),0)</f>
        <v>88.446937443931432</v>
      </c>
      <c r="I1735" s="33">
        <f t="shared" ref="I1735:I1798" si="112">IFERROR(IF(E1735&gt;0,+E1735/B1735*100,0),0)</f>
        <v>88.446937443931432</v>
      </c>
    </row>
    <row r="1736" spans="1:9" x14ac:dyDescent="0.25">
      <c r="A1736" s="31" t="s">
        <v>594</v>
      </c>
      <c r="B1736" s="32">
        <v>339050315112</v>
      </c>
      <c r="C1736" s="32">
        <v>339050315112</v>
      </c>
      <c r="D1736" s="32">
        <v>339050315112</v>
      </c>
      <c r="E1736" s="32">
        <v>339050315112</v>
      </c>
      <c r="F1736" s="32">
        <f t="shared" si="109"/>
        <v>0</v>
      </c>
      <c r="G1736" s="33">
        <f t="shared" si="110"/>
        <v>100</v>
      </c>
      <c r="H1736" s="33">
        <f t="shared" si="111"/>
        <v>100</v>
      </c>
      <c r="I1736" s="33">
        <f t="shared" si="112"/>
        <v>100</v>
      </c>
    </row>
    <row r="1737" spans="1:9" x14ac:dyDescent="0.25">
      <c r="A1737" s="31" t="s">
        <v>595</v>
      </c>
      <c r="B1737" s="32">
        <v>34394877619</v>
      </c>
      <c r="C1737" s="32">
        <v>33034603303.560001</v>
      </c>
      <c r="D1737" s="32">
        <v>23510026384</v>
      </c>
      <c r="E1737" s="32">
        <v>23300416315</v>
      </c>
      <c r="F1737" s="32">
        <f t="shared" si="109"/>
        <v>1360274315.4399986</v>
      </c>
      <c r="G1737" s="33">
        <f t="shared" si="110"/>
        <v>96.045125293050688</v>
      </c>
      <c r="H1737" s="33">
        <f t="shared" si="111"/>
        <v>68.353278195741794</v>
      </c>
      <c r="I1737" s="33">
        <f t="shared" si="112"/>
        <v>67.743855852909533</v>
      </c>
    </row>
    <row r="1738" spans="1:9" x14ac:dyDescent="0.25">
      <c r="A1738" s="22" t="s">
        <v>596</v>
      </c>
      <c r="B1738" s="23">
        <v>11772546326</v>
      </c>
      <c r="C1738" s="23">
        <v>9641585632.5300007</v>
      </c>
      <c r="D1738" s="23">
        <v>7892531309.3499994</v>
      </c>
      <c r="E1738" s="23">
        <v>7892531309.3499994</v>
      </c>
      <c r="F1738" s="23">
        <f t="shared" si="109"/>
        <v>2130960693.4699993</v>
      </c>
      <c r="G1738" s="24">
        <f t="shared" si="110"/>
        <v>81.898897362894957</v>
      </c>
      <c r="H1738" s="24">
        <f t="shared" si="111"/>
        <v>67.041836921203029</v>
      </c>
      <c r="I1738" s="24">
        <f t="shared" si="112"/>
        <v>67.041836921203029</v>
      </c>
    </row>
    <row r="1739" spans="1:9" x14ac:dyDescent="0.25">
      <c r="A1739" s="25" t="s">
        <v>17</v>
      </c>
      <c r="B1739" s="26">
        <v>5503283695</v>
      </c>
      <c r="C1739" s="26">
        <v>4761782582.79</v>
      </c>
      <c r="D1739" s="26">
        <v>4534290877.9799995</v>
      </c>
      <c r="E1739" s="26">
        <v>4534290877.9799995</v>
      </c>
      <c r="F1739" s="26">
        <f t="shared" si="109"/>
        <v>741501112.21000004</v>
      </c>
      <c r="G1739" s="27">
        <f t="shared" si="110"/>
        <v>86.52620592894948</v>
      </c>
      <c r="H1739" s="27">
        <f t="shared" si="111"/>
        <v>82.392461106441289</v>
      </c>
      <c r="I1739" s="27">
        <f t="shared" si="112"/>
        <v>82.392461106441289</v>
      </c>
    </row>
    <row r="1740" spans="1:9" x14ac:dyDescent="0.25">
      <c r="A1740" s="28" t="s">
        <v>18</v>
      </c>
      <c r="B1740" s="29">
        <v>4758632574</v>
      </c>
      <c r="C1740" s="29">
        <v>4211093282</v>
      </c>
      <c r="D1740" s="29">
        <v>4198098830</v>
      </c>
      <c r="E1740" s="29">
        <v>4198098830</v>
      </c>
      <c r="F1740" s="29">
        <f t="shared" si="109"/>
        <v>547539292</v>
      </c>
      <c r="G1740" s="30">
        <f t="shared" si="110"/>
        <v>88.49376825200541</v>
      </c>
      <c r="H1740" s="30">
        <f t="shared" si="111"/>
        <v>88.220697116591467</v>
      </c>
      <c r="I1740" s="30">
        <f t="shared" si="112"/>
        <v>88.220697116591467</v>
      </c>
    </row>
    <row r="1741" spans="1:9" x14ac:dyDescent="0.25">
      <c r="A1741" s="31" t="s">
        <v>19</v>
      </c>
      <c r="B1741" s="32">
        <v>3173258377</v>
      </c>
      <c r="C1741" s="32">
        <v>2894606674</v>
      </c>
      <c r="D1741" s="32">
        <v>2885093020</v>
      </c>
      <c r="E1741" s="32">
        <v>2885093020</v>
      </c>
      <c r="F1741" s="32">
        <f t="shared" si="109"/>
        <v>278651703</v>
      </c>
      <c r="G1741" s="33">
        <f t="shared" si="110"/>
        <v>91.218751519898689</v>
      </c>
      <c r="H1741" s="33">
        <f t="shared" si="111"/>
        <v>90.918944417238663</v>
      </c>
      <c r="I1741" s="33">
        <f t="shared" si="112"/>
        <v>90.918944417238663</v>
      </c>
    </row>
    <row r="1742" spans="1:9" x14ac:dyDescent="0.25">
      <c r="A1742" s="31" t="s">
        <v>20</v>
      </c>
      <c r="B1742" s="32">
        <v>1125938552</v>
      </c>
      <c r="C1742" s="32">
        <v>992022055</v>
      </c>
      <c r="D1742" s="32">
        <v>991964455</v>
      </c>
      <c r="E1742" s="32">
        <v>991964455</v>
      </c>
      <c r="F1742" s="32">
        <f t="shared" si="109"/>
        <v>133916497</v>
      </c>
      <c r="G1742" s="33">
        <f t="shared" si="110"/>
        <v>88.106233971460995</v>
      </c>
      <c r="H1742" s="33">
        <f t="shared" si="111"/>
        <v>88.101118239354861</v>
      </c>
      <c r="I1742" s="33">
        <f t="shared" si="112"/>
        <v>88.101118239354861</v>
      </c>
    </row>
    <row r="1743" spans="1:9" x14ac:dyDescent="0.25">
      <c r="A1743" s="31" t="s">
        <v>21</v>
      </c>
      <c r="B1743" s="32">
        <v>459435645</v>
      </c>
      <c r="C1743" s="32">
        <v>324464553</v>
      </c>
      <c r="D1743" s="32">
        <v>321041355</v>
      </c>
      <c r="E1743" s="32">
        <v>321041355</v>
      </c>
      <c r="F1743" s="32">
        <f t="shared" si="109"/>
        <v>134971092</v>
      </c>
      <c r="G1743" s="33">
        <f t="shared" si="110"/>
        <v>70.622416116625004</v>
      </c>
      <c r="H1743" s="33">
        <f t="shared" si="111"/>
        <v>69.877328521168607</v>
      </c>
      <c r="I1743" s="33">
        <f t="shared" si="112"/>
        <v>69.877328521168607</v>
      </c>
    </row>
    <row r="1744" spans="1:9" x14ac:dyDescent="0.25">
      <c r="A1744" s="28" t="s">
        <v>22</v>
      </c>
      <c r="B1744" s="29">
        <v>653829958</v>
      </c>
      <c r="C1744" s="29">
        <v>482738753.79000002</v>
      </c>
      <c r="D1744" s="29">
        <v>268241500.97999999</v>
      </c>
      <c r="E1744" s="29">
        <v>268241500.97999999</v>
      </c>
      <c r="F1744" s="29">
        <f t="shared" si="109"/>
        <v>171091204.20999998</v>
      </c>
      <c r="G1744" s="30">
        <f t="shared" si="110"/>
        <v>73.832461771352484</v>
      </c>
      <c r="H1744" s="30">
        <f t="shared" si="111"/>
        <v>41.026186961595293</v>
      </c>
      <c r="I1744" s="30">
        <f t="shared" si="112"/>
        <v>41.026186961595293</v>
      </c>
    </row>
    <row r="1745" spans="1:9" x14ac:dyDescent="0.25">
      <c r="A1745" s="31" t="s">
        <v>23</v>
      </c>
      <c r="B1745" s="32">
        <v>653829958</v>
      </c>
      <c r="C1745" s="32">
        <v>482738753.79000002</v>
      </c>
      <c r="D1745" s="32">
        <v>268241500.97999999</v>
      </c>
      <c r="E1745" s="32">
        <v>268241500.97999999</v>
      </c>
      <c r="F1745" s="32">
        <f t="shared" si="109"/>
        <v>171091204.20999998</v>
      </c>
      <c r="G1745" s="33">
        <f t="shared" si="110"/>
        <v>73.832461771352484</v>
      </c>
      <c r="H1745" s="33">
        <f t="shared" si="111"/>
        <v>41.026186961595293</v>
      </c>
      <c r="I1745" s="33">
        <f t="shared" si="112"/>
        <v>41.026186961595293</v>
      </c>
    </row>
    <row r="1746" spans="1:9" x14ac:dyDescent="0.25">
      <c r="A1746" s="28" t="s">
        <v>24</v>
      </c>
      <c r="B1746" s="29">
        <v>33000000</v>
      </c>
      <c r="C1746" s="29">
        <v>10886884</v>
      </c>
      <c r="D1746" s="29">
        <v>10886884</v>
      </c>
      <c r="E1746" s="29">
        <v>10886884</v>
      </c>
      <c r="F1746" s="29">
        <f t="shared" si="109"/>
        <v>22113116</v>
      </c>
      <c r="G1746" s="30">
        <f t="shared" si="110"/>
        <v>32.99055757575757</v>
      </c>
      <c r="H1746" s="30">
        <f t="shared" si="111"/>
        <v>32.99055757575757</v>
      </c>
      <c r="I1746" s="30">
        <f t="shared" si="112"/>
        <v>32.99055757575757</v>
      </c>
    </row>
    <row r="1747" spans="1:9" x14ac:dyDescent="0.25">
      <c r="A1747" s="31" t="s">
        <v>78</v>
      </c>
      <c r="B1747" s="32">
        <v>1000000</v>
      </c>
      <c r="C1747" s="32">
        <v>0</v>
      </c>
      <c r="D1747" s="32">
        <v>0</v>
      </c>
      <c r="E1747" s="32">
        <v>0</v>
      </c>
      <c r="F1747" s="32">
        <f t="shared" si="109"/>
        <v>1000000</v>
      </c>
      <c r="G1747" s="33">
        <f t="shared" si="110"/>
        <v>0</v>
      </c>
      <c r="H1747" s="33">
        <f t="shared" si="111"/>
        <v>0</v>
      </c>
      <c r="I1747" s="33">
        <f t="shared" si="112"/>
        <v>0</v>
      </c>
    </row>
    <row r="1748" spans="1:9" x14ac:dyDescent="0.25">
      <c r="A1748" s="31" t="s">
        <v>33</v>
      </c>
      <c r="B1748" s="32">
        <v>31000000</v>
      </c>
      <c r="C1748" s="32">
        <v>10886884</v>
      </c>
      <c r="D1748" s="32">
        <v>10886884</v>
      </c>
      <c r="E1748" s="32">
        <v>10886884</v>
      </c>
      <c r="F1748" s="32">
        <f t="shared" si="109"/>
        <v>20113116</v>
      </c>
      <c r="G1748" s="33">
        <f t="shared" si="110"/>
        <v>35.118980645161294</v>
      </c>
      <c r="H1748" s="33">
        <f t="shared" si="111"/>
        <v>35.118980645161294</v>
      </c>
      <c r="I1748" s="33">
        <f t="shared" si="112"/>
        <v>35.118980645161294</v>
      </c>
    </row>
    <row r="1749" spans="1:9" x14ac:dyDescent="0.25">
      <c r="A1749" s="31" t="s">
        <v>68</v>
      </c>
      <c r="B1749" s="32">
        <v>1000000</v>
      </c>
      <c r="C1749" s="32">
        <v>0</v>
      </c>
      <c r="D1749" s="32">
        <v>0</v>
      </c>
      <c r="E1749" s="32">
        <v>0</v>
      </c>
      <c r="F1749" s="32">
        <f t="shared" si="109"/>
        <v>1000000</v>
      </c>
      <c r="G1749" s="33">
        <f t="shared" si="110"/>
        <v>0</v>
      </c>
      <c r="H1749" s="33">
        <f t="shared" si="111"/>
        <v>0</v>
      </c>
      <c r="I1749" s="33">
        <f t="shared" si="112"/>
        <v>0</v>
      </c>
    </row>
    <row r="1750" spans="1:9" x14ac:dyDescent="0.25">
      <c r="A1750" s="28" t="s">
        <v>39</v>
      </c>
      <c r="B1750" s="29">
        <v>57821163</v>
      </c>
      <c r="C1750" s="29">
        <v>57063663</v>
      </c>
      <c r="D1750" s="29">
        <v>57063663</v>
      </c>
      <c r="E1750" s="29">
        <v>57063663</v>
      </c>
      <c r="F1750" s="29">
        <f t="shared" si="109"/>
        <v>757500</v>
      </c>
      <c r="G1750" s="30">
        <f t="shared" si="110"/>
        <v>98.689926039709718</v>
      </c>
      <c r="H1750" s="30">
        <f t="shared" si="111"/>
        <v>98.689926039709718</v>
      </c>
      <c r="I1750" s="30">
        <f t="shared" si="112"/>
        <v>98.689926039709718</v>
      </c>
    </row>
    <row r="1751" spans="1:9" x14ac:dyDescent="0.25">
      <c r="A1751" s="31" t="s">
        <v>40</v>
      </c>
      <c r="B1751" s="32">
        <v>27515400</v>
      </c>
      <c r="C1751" s="32">
        <v>27515400</v>
      </c>
      <c r="D1751" s="32">
        <v>27515400</v>
      </c>
      <c r="E1751" s="32">
        <v>27515400</v>
      </c>
      <c r="F1751" s="32">
        <f t="shared" si="109"/>
        <v>0</v>
      </c>
      <c r="G1751" s="33">
        <f t="shared" si="110"/>
        <v>100</v>
      </c>
      <c r="H1751" s="33">
        <f t="shared" si="111"/>
        <v>100</v>
      </c>
      <c r="I1751" s="33">
        <f t="shared" si="112"/>
        <v>100</v>
      </c>
    </row>
    <row r="1752" spans="1:9" x14ac:dyDescent="0.25">
      <c r="A1752" s="31" t="s">
        <v>42</v>
      </c>
      <c r="B1752" s="32">
        <v>22436763</v>
      </c>
      <c r="C1752" s="32">
        <v>22436763</v>
      </c>
      <c r="D1752" s="32">
        <v>22436763</v>
      </c>
      <c r="E1752" s="32">
        <v>22436763</v>
      </c>
      <c r="F1752" s="32">
        <f t="shared" si="109"/>
        <v>0</v>
      </c>
      <c r="G1752" s="33">
        <f t="shared" si="110"/>
        <v>100</v>
      </c>
      <c r="H1752" s="33">
        <f t="shared" si="111"/>
        <v>100</v>
      </c>
      <c r="I1752" s="33">
        <f t="shared" si="112"/>
        <v>100</v>
      </c>
    </row>
    <row r="1753" spans="1:9" x14ac:dyDescent="0.25">
      <c r="A1753" s="31" t="s">
        <v>86</v>
      </c>
      <c r="B1753" s="32">
        <v>7869000</v>
      </c>
      <c r="C1753" s="32">
        <v>7111500</v>
      </c>
      <c r="D1753" s="32">
        <v>7111500</v>
      </c>
      <c r="E1753" s="32">
        <v>7111500</v>
      </c>
      <c r="F1753" s="32">
        <f t="shared" si="109"/>
        <v>757500</v>
      </c>
      <c r="G1753" s="33">
        <f t="shared" si="110"/>
        <v>90.373617994662609</v>
      </c>
      <c r="H1753" s="33">
        <f t="shared" si="111"/>
        <v>90.373617994662609</v>
      </c>
      <c r="I1753" s="33">
        <f t="shared" si="112"/>
        <v>90.373617994662609</v>
      </c>
    </row>
    <row r="1754" spans="1:9" x14ac:dyDescent="0.25">
      <c r="A1754" s="25" t="s">
        <v>43</v>
      </c>
      <c r="B1754" s="26">
        <v>6269262631</v>
      </c>
      <c r="C1754" s="26">
        <v>4879803049.7399998</v>
      </c>
      <c r="D1754" s="26">
        <v>3358240431.3699999</v>
      </c>
      <c r="E1754" s="26">
        <v>3358240431.3699999</v>
      </c>
      <c r="F1754" s="26">
        <f t="shared" si="109"/>
        <v>1389459581.2600002</v>
      </c>
      <c r="G1754" s="27">
        <f t="shared" si="110"/>
        <v>77.836953673156785</v>
      </c>
      <c r="H1754" s="27">
        <f t="shared" si="111"/>
        <v>53.56675304627224</v>
      </c>
      <c r="I1754" s="27">
        <f t="shared" si="112"/>
        <v>53.56675304627224</v>
      </c>
    </row>
    <row r="1755" spans="1:9" x14ac:dyDescent="0.25">
      <c r="A1755" s="31" t="s">
        <v>597</v>
      </c>
      <c r="B1755" s="32">
        <v>1671511068</v>
      </c>
      <c r="C1755" s="32">
        <v>1194931474.5</v>
      </c>
      <c r="D1755" s="32">
        <v>849322153</v>
      </c>
      <c r="E1755" s="32">
        <v>849322153</v>
      </c>
      <c r="F1755" s="32">
        <f t="shared" si="109"/>
        <v>476579593.5</v>
      </c>
      <c r="G1755" s="33">
        <f t="shared" si="110"/>
        <v>71.488098246921098</v>
      </c>
      <c r="H1755" s="33">
        <f t="shared" si="111"/>
        <v>50.811637999874733</v>
      </c>
      <c r="I1755" s="33">
        <f t="shared" si="112"/>
        <v>50.811637999874733</v>
      </c>
    </row>
    <row r="1756" spans="1:9" x14ac:dyDescent="0.25">
      <c r="A1756" s="31" t="s">
        <v>598</v>
      </c>
      <c r="B1756" s="32">
        <v>2718390036</v>
      </c>
      <c r="C1756" s="32">
        <v>2074610162.5</v>
      </c>
      <c r="D1756" s="32">
        <v>1451850900</v>
      </c>
      <c r="E1756" s="32">
        <v>1451850900</v>
      </c>
      <c r="F1756" s="32">
        <f t="shared" si="109"/>
        <v>643779873.5</v>
      </c>
      <c r="G1756" s="33">
        <f t="shared" si="110"/>
        <v>76.317604722856629</v>
      </c>
      <c r="H1756" s="33">
        <f t="shared" si="111"/>
        <v>53.408483726505239</v>
      </c>
      <c r="I1756" s="33">
        <f t="shared" si="112"/>
        <v>53.408483726505239</v>
      </c>
    </row>
    <row r="1757" spans="1:9" x14ac:dyDescent="0.25">
      <c r="A1757" s="31" t="s">
        <v>599</v>
      </c>
      <c r="B1757" s="32">
        <v>994044188</v>
      </c>
      <c r="C1757" s="32">
        <v>772243844.74000001</v>
      </c>
      <c r="D1757" s="32">
        <v>379051182.37</v>
      </c>
      <c r="E1757" s="32">
        <v>379051182.37</v>
      </c>
      <c r="F1757" s="32">
        <f t="shared" si="109"/>
        <v>221800343.25999999</v>
      </c>
      <c r="G1757" s="33">
        <f t="shared" si="110"/>
        <v>77.687074082062836</v>
      </c>
      <c r="H1757" s="33">
        <f t="shared" si="111"/>
        <v>38.132226609829544</v>
      </c>
      <c r="I1757" s="33">
        <f t="shared" si="112"/>
        <v>38.132226609829544</v>
      </c>
    </row>
    <row r="1758" spans="1:9" x14ac:dyDescent="0.25">
      <c r="A1758" s="31" t="s">
        <v>600</v>
      </c>
      <c r="B1758" s="32">
        <v>885317339</v>
      </c>
      <c r="C1758" s="32">
        <v>838017568</v>
      </c>
      <c r="D1758" s="32">
        <v>678016196</v>
      </c>
      <c r="E1758" s="32">
        <v>678016196</v>
      </c>
      <c r="F1758" s="32">
        <f t="shared" si="109"/>
        <v>47299771</v>
      </c>
      <c r="G1758" s="33">
        <f t="shared" si="110"/>
        <v>94.65730886357349</v>
      </c>
      <c r="H1758" s="33">
        <f t="shared" si="111"/>
        <v>76.584538236407454</v>
      </c>
      <c r="I1758" s="33">
        <f t="shared" si="112"/>
        <v>76.584538236407454</v>
      </c>
    </row>
    <row r="1759" spans="1:9" x14ac:dyDescent="0.25">
      <c r="A1759" s="22" t="s">
        <v>601</v>
      </c>
      <c r="B1759" s="23">
        <v>8837771964</v>
      </c>
      <c r="C1759" s="23">
        <v>6986531609.3400002</v>
      </c>
      <c r="D1759" s="23">
        <v>5988063380.79</v>
      </c>
      <c r="E1759" s="23">
        <v>5876654090.79</v>
      </c>
      <c r="F1759" s="23">
        <f t="shared" si="109"/>
        <v>1851240354.6599998</v>
      </c>
      <c r="G1759" s="24">
        <f t="shared" si="110"/>
        <v>79.053087563235522</v>
      </c>
      <c r="H1759" s="24">
        <f t="shared" si="111"/>
        <v>67.755350615312608</v>
      </c>
      <c r="I1759" s="24">
        <f t="shared" si="112"/>
        <v>66.494746806413531</v>
      </c>
    </row>
    <row r="1760" spans="1:9" x14ac:dyDescent="0.25">
      <c r="A1760" s="25" t="s">
        <v>17</v>
      </c>
      <c r="B1760" s="26">
        <v>6011133375</v>
      </c>
      <c r="C1760" s="26">
        <v>4824593983.0200005</v>
      </c>
      <c r="D1760" s="26">
        <v>4732911275.8199997</v>
      </c>
      <c r="E1760" s="26">
        <v>4621501985.8199997</v>
      </c>
      <c r="F1760" s="26">
        <f t="shared" si="109"/>
        <v>1186539391.9799995</v>
      </c>
      <c r="G1760" s="27">
        <f t="shared" si="110"/>
        <v>80.260970469982297</v>
      </c>
      <c r="H1760" s="27">
        <f t="shared" si="111"/>
        <v>78.735755481718954</v>
      </c>
      <c r="I1760" s="27">
        <f t="shared" si="112"/>
        <v>76.882373048659886</v>
      </c>
    </row>
    <row r="1761" spans="1:9" x14ac:dyDescent="0.25">
      <c r="A1761" s="28" t="s">
        <v>18</v>
      </c>
      <c r="B1761" s="29">
        <v>4844898785</v>
      </c>
      <c r="C1761" s="29">
        <v>4201861073</v>
      </c>
      <c r="D1761" s="29">
        <v>4201861073</v>
      </c>
      <c r="E1761" s="29">
        <v>4090451783</v>
      </c>
      <c r="F1761" s="29">
        <f t="shared" si="109"/>
        <v>643037712</v>
      </c>
      <c r="G1761" s="30">
        <f t="shared" si="110"/>
        <v>86.727530531889116</v>
      </c>
      <c r="H1761" s="30">
        <f t="shared" si="111"/>
        <v>86.727530531889116</v>
      </c>
      <c r="I1761" s="30">
        <f t="shared" si="112"/>
        <v>84.428013143725551</v>
      </c>
    </row>
    <row r="1762" spans="1:9" x14ac:dyDescent="0.25">
      <c r="A1762" s="31" t="s">
        <v>19</v>
      </c>
      <c r="B1762" s="32">
        <v>3205687688</v>
      </c>
      <c r="C1762" s="32">
        <v>2875418419</v>
      </c>
      <c r="D1762" s="32">
        <v>2875418419</v>
      </c>
      <c r="E1762" s="32">
        <v>2875110137</v>
      </c>
      <c r="F1762" s="32">
        <f t="shared" si="109"/>
        <v>330269269</v>
      </c>
      <c r="G1762" s="33">
        <f t="shared" si="110"/>
        <v>89.697397215695332</v>
      </c>
      <c r="H1762" s="33">
        <f t="shared" si="111"/>
        <v>89.697397215695332</v>
      </c>
      <c r="I1762" s="33">
        <f t="shared" si="112"/>
        <v>89.687780495976995</v>
      </c>
    </row>
    <row r="1763" spans="1:9" x14ac:dyDescent="0.25">
      <c r="A1763" s="31" t="s">
        <v>20</v>
      </c>
      <c r="B1763" s="32">
        <v>1212340468</v>
      </c>
      <c r="C1763" s="32">
        <v>1027667000</v>
      </c>
      <c r="D1763" s="32">
        <v>1027667000</v>
      </c>
      <c r="E1763" s="32">
        <v>916834618</v>
      </c>
      <c r="F1763" s="32">
        <f t="shared" si="109"/>
        <v>184673468</v>
      </c>
      <c r="G1763" s="33">
        <f t="shared" si="110"/>
        <v>84.767194292816427</v>
      </c>
      <c r="H1763" s="33">
        <f t="shared" si="111"/>
        <v>84.767194292816427</v>
      </c>
      <c r="I1763" s="33">
        <f t="shared" si="112"/>
        <v>75.625176441771629</v>
      </c>
    </row>
    <row r="1764" spans="1:9" x14ac:dyDescent="0.25">
      <c r="A1764" s="31" t="s">
        <v>21</v>
      </c>
      <c r="B1764" s="32">
        <v>426870629</v>
      </c>
      <c r="C1764" s="32">
        <v>298775654</v>
      </c>
      <c r="D1764" s="32">
        <v>298775654</v>
      </c>
      <c r="E1764" s="32">
        <v>298507028</v>
      </c>
      <c r="F1764" s="32">
        <f t="shared" si="109"/>
        <v>128094975</v>
      </c>
      <c r="G1764" s="33">
        <f t="shared" si="110"/>
        <v>69.992085119540974</v>
      </c>
      <c r="H1764" s="33">
        <f t="shared" si="111"/>
        <v>69.992085119540974</v>
      </c>
      <c r="I1764" s="33">
        <f t="shared" si="112"/>
        <v>69.929155983228824</v>
      </c>
    </row>
    <row r="1765" spans="1:9" x14ac:dyDescent="0.25">
      <c r="A1765" s="28" t="s">
        <v>22</v>
      </c>
      <c r="B1765" s="29">
        <v>808627374</v>
      </c>
      <c r="C1765" s="29">
        <v>575218991.01999998</v>
      </c>
      <c r="D1765" s="29">
        <v>483536283.81999999</v>
      </c>
      <c r="E1765" s="29">
        <v>483536283.81999999</v>
      </c>
      <c r="F1765" s="29">
        <f t="shared" si="109"/>
        <v>233408382.98000002</v>
      </c>
      <c r="G1765" s="30">
        <f t="shared" si="110"/>
        <v>71.135236020342788</v>
      </c>
      <c r="H1765" s="30">
        <f t="shared" si="111"/>
        <v>59.797169792572468</v>
      </c>
      <c r="I1765" s="30">
        <f t="shared" si="112"/>
        <v>59.797169792572468</v>
      </c>
    </row>
    <row r="1766" spans="1:9" x14ac:dyDescent="0.25">
      <c r="A1766" s="31" t="s">
        <v>67</v>
      </c>
      <c r="B1766" s="32">
        <v>24000000</v>
      </c>
      <c r="C1766" s="32">
        <v>0</v>
      </c>
      <c r="D1766" s="32">
        <v>0</v>
      </c>
      <c r="E1766" s="32">
        <v>0</v>
      </c>
      <c r="F1766" s="32">
        <f t="shared" si="109"/>
        <v>24000000</v>
      </c>
      <c r="G1766" s="33">
        <f t="shared" si="110"/>
        <v>0</v>
      </c>
      <c r="H1766" s="33">
        <f t="shared" si="111"/>
        <v>0</v>
      </c>
      <c r="I1766" s="33">
        <f t="shared" si="112"/>
        <v>0</v>
      </c>
    </row>
    <row r="1767" spans="1:9" x14ac:dyDescent="0.25">
      <c r="A1767" s="31" t="s">
        <v>23</v>
      </c>
      <c r="B1767" s="32">
        <v>784627374</v>
      </c>
      <c r="C1767" s="32">
        <v>575218991.01999998</v>
      </c>
      <c r="D1767" s="32">
        <v>483536283.81999999</v>
      </c>
      <c r="E1767" s="32">
        <v>483536283.81999999</v>
      </c>
      <c r="F1767" s="32">
        <f t="shared" si="109"/>
        <v>209408382.98000002</v>
      </c>
      <c r="G1767" s="33">
        <f t="shared" si="110"/>
        <v>73.311104108891314</v>
      </c>
      <c r="H1767" s="33">
        <f t="shared" si="111"/>
        <v>61.626231742967455</v>
      </c>
      <c r="I1767" s="33">
        <f t="shared" si="112"/>
        <v>61.626231742967455</v>
      </c>
    </row>
    <row r="1768" spans="1:9" x14ac:dyDescent="0.25">
      <c r="A1768" s="28" t="s">
        <v>24</v>
      </c>
      <c r="B1768" s="29">
        <v>317510000</v>
      </c>
      <c r="C1768" s="29">
        <v>8136703</v>
      </c>
      <c r="D1768" s="29">
        <v>8136703</v>
      </c>
      <c r="E1768" s="29">
        <v>8136703</v>
      </c>
      <c r="F1768" s="29">
        <f t="shared" si="109"/>
        <v>309373297</v>
      </c>
      <c r="G1768" s="30">
        <f t="shared" si="110"/>
        <v>2.5626603886491761</v>
      </c>
      <c r="H1768" s="30">
        <f t="shared" si="111"/>
        <v>2.5626603886491761</v>
      </c>
      <c r="I1768" s="30">
        <f t="shared" si="112"/>
        <v>2.5626603886491761</v>
      </c>
    </row>
    <row r="1769" spans="1:9" x14ac:dyDescent="0.25">
      <c r="A1769" s="31" t="s">
        <v>33</v>
      </c>
      <c r="B1769" s="32">
        <v>17510000</v>
      </c>
      <c r="C1769" s="32">
        <v>8136703</v>
      </c>
      <c r="D1769" s="32">
        <v>8136703</v>
      </c>
      <c r="E1769" s="32">
        <v>8136703</v>
      </c>
      <c r="F1769" s="32">
        <f t="shared" si="109"/>
        <v>9373297</v>
      </c>
      <c r="G1769" s="33">
        <f t="shared" si="110"/>
        <v>46.468892061679043</v>
      </c>
      <c r="H1769" s="33">
        <f t="shared" si="111"/>
        <v>46.468892061679043</v>
      </c>
      <c r="I1769" s="33">
        <f t="shared" si="112"/>
        <v>46.468892061679043</v>
      </c>
    </row>
    <row r="1770" spans="1:9" x14ac:dyDescent="0.25">
      <c r="A1770" s="31" t="s">
        <v>36</v>
      </c>
      <c r="B1770" s="32">
        <v>300000000</v>
      </c>
      <c r="C1770" s="32">
        <v>0</v>
      </c>
      <c r="D1770" s="32">
        <v>0</v>
      </c>
      <c r="E1770" s="32">
        <v>0</v>
      </c>
      <c r="F1770" s="32">
        <f t="shared" si="109"/>
        <v>300000000</v>
      </c>
      <c r="G1770" s="33">
        <f t="shared" si="110"/>
        <v>0</v>
      </c>
      <c r="H1770" s="33">
        <f t="shared" si="111"/>
        <v>0</v>
      </c>
      <c r="I1770" s="33">
        <f t="shared" si="112"/>
        <v>0</v>
      </c>
    </row>
    <row r="1771" spans="1:9" x14ac:dyDescent="0.25">
      <c r="A1771" s="28" t="s">
        <v>39</v>
      </c>
      <c r="B1771" s="29">
        <v>40097216</v>
      </c>
      <c r="C1771" s="29">
        <v>39377216</v>
      </c>
      <c r="D1771" s="29">
        <v>39377216</v>
      </c>
      <c r="E1771" s="29">
        <v>39377216</v>
      </c>
      <c r="F1771" s="29">
        <f t="shared" si="109"/>
        <v>720000</v>
      </c>
      <c r="G1771" s="30">
        <f t="shared" si="110"/>
        <v>98.204364113458652</v>
      </c>
      <c r="H1771" s="30">
        <f t="shared" si="111"/>
        <v>98.204364113458652</v>
      </c>
      <c r="I1771" s="30">
        <f t="shared" si="112"/>
        <v>98.204364113458652</v>
      </c>
    </row>
    <row r="1772" spans="1:9" x14ac:dyDescent="0.25">
      <c r="A1772" s="31" t="s">
        <v>40</v>
      </c>
      <c r="B1772" s="32">
        <v>23110951</v>
      </c>
      <c r="C1772" s="32">
        <v>22600206</v>
      </c>
      <c r="D1772" s="32">
        <v>22600206</v>
      </c>
      <c r="E1772" s="32">
        <v>22600206</v>
      </c>
      <c r="F1772" s="32">
        <f t="shared" si="109"/>
        <v>510745</v>
      </c>
      <c r="G1772" s="33">
        <f t="shared" si="110"/>
        <v>97.790030362662279</v>
      </c>
      <c r="H1772" s="33">
        <f t="shared" si="111"/>
        <v>97.790030362662279</v>
      </c>
      <c r="I1772" s="33">
        <f t="shared" si="112"/>
        <v>97.790030362662279</v>
      </c>
    </row>
    <row r="1773" spans="1:9" x14ac:dyDescent="0.25">
      <c r="A1773" s="31" t="s">
        <v>42</v>
      </c>
      <c r="B1773" s="32">
        <v>16777010</v>
      </c>
      <c r="C1773" s="32">
        <v>16777010</v>
      </c>
      <c r="D1773" s="32">
        <v>16777010</v>
      </c>
      <c r="E1773" s="32">
        <v>16777010</v>
      </c>
      <c r="F1773" s="32">
        <f t="shared" si="109"/>
        <v>0</v>
      </c>
      <c r="G1773" s="33">
        <f t="shared" si="110"/>
        <v>100</v>
      </c>
      <c r="H1773" s="33">
        <f t="shared" si="111"/>
        <v>100</v>
      </c>
      <c r="I1773" s="33">
        <f t="shared" si="112"/>
        <v>100</v>
      </c>
    </row>
    <row r="1774" spans="1:9" x14ac:dyDescent="0.25">
      <c r="A1774" s="31" t="s">
        <v>86</v>
      </c>
      <c r="B1774" s="32">
        <v>209255</v>
      </c>
      <c r="C1774" s="32">
        <v>0</v>
      </c>
      <c r="D1774" s="32">
        <v>0</v>
      </c>
      <c r="E1774" s="32">
        <v>0</v>
      </c>
      <c r="F1774" s="32">
        <f t="shared" si="109"/>
        <v>209255</v>
      </c>
      <c r="G1774" s="33">
        <f t="shared" si="110"/>
        <v>0</v>
      </c>
      <c r="H1774" s="33">
        <f t="shared" si="111"/>
        <v>0</v>
      </c>
      <c r="I1774" s="33">
        <f t="shared" si="112"/>
        <v>0</v>
      </c>
    </row>
    <row r="1775" spans="1:9" x14ac:dyDescent="0.25">
      <c r="A1775" s="25" t="s">
        <v>43</v>
      </c>
      <c r="B1775" s="26">
        <v>2826638589</v>
      </c>
      <c r="C1775" s="26">
        <v>2161937626.3199997</v>
      </c>
      <c r="D1775" s="26">
        <v>1255152104.97</v>
      </c>
      <c r="E1775" s="26">
        <v>1255152104.97</v>
      </c>
      <c r="F1775" s="26">
        <f t="shared" si="109"/>
        <v>664700962.68000031</v>
      </c>
      <c r="G1775" s="27">
        <f t="shared" si="110"/>
        <v>76.484402170595274</v>
      </c>
      <c r="H1775" s="27">
        <f t="shared" si="111"/>
        <v>44.404407052761705</v>
      </c>
      <c r="I1775" s="27">
        <f t="shared" si="112"/>
        <v>44.404407052761705</v>
      </c>
    </row>
    <row r="1776" spans="1:9" x14ac:dyDescent="0.25">
      <c r="A1776" s="31" t="s">
        <v>602</v>
      </c>
      <c r="B1776" s="32">
        <v>2035764788</v>
      </c>
      <c r="C1776" s="32">
        <v>1401215377</v>
      </c>
      <c r="D1776" s="32">
        <v>945306003</v>
      </c>
      <c r="E1776" s="32">
        <v>945306003</v>
      </c>
      <c r="F1776" s="32">
        <f t="shared" si="109"/>
        <v>634549411</v>
      </c>
      <c r="G1776" s="33">
        <f t="shared" si="110"/>
        <v>68.829925011945932</v>
      </c>
      <c r="H1776" s="33">
        <f t="shared" si="111"/>
        <v>46.434932393574734</v>
      </c>
      <c r="I1776" s="33">
        <f t="shared" si="112"/>
        <v>46.434932393574734</v>
      </c>
    </row>
    <row r="1777" spans="1:9" x14ac:dyDescent="0.25">
      <c r="A1777" s="31" t="s">
        <v>603</v>
      </c>
      <c r="B1777" s="32">
        <v>790873801</v>
      </c>
      <c r="C1777" s="32">
        <v>760722249.31999993</v>
      </c>
      <c r="D1777" s="32">
        <v>309846101.97000003</v>
      </c>
      <c r="E1777" s="32">
        <v>309846101.97000003</v>
      </c>
      <c r="F1777" s="32">
        <f t="shared" si="109"/>
        <v>30151551.680000067</v>
      </c>
      <c r="G1777" s="33">
        <f t="shared" si="110"/>
        <v>96.18756473638706</v>
      </c>
      <c r="H1777" s="33">
        <f t="shared" si="111"/>
        <v>39.177692013343105</v>
      </c>
      <c r="I1777" s="33">
        <f t="shared" si="112"/>
        <v>39.177692013343105</v>
      </c>
    </row>
    <row r="1778" spans="1:9" x14ac:dyDescent="0.25">
      <c r="A1778" s="22" t="s">
        <v>604</v>
      </c>
      <c r="B1778" s="23">
        <v>40344944978</v>
      </c>
      <c r="C1778" s="23">
        <v>22917039732.419998</v>
      </c>
      <c r="D1778" s="23">
        <v>21037254896.75</v>
      </c>
      <c r="E1778" s="23">
        <v>20824928619.75</v>
      </c>
      <c r="F1778" s="23">
        <f t="shared" si="109"/>
        <v>17427905245.580002</v>
      </c>
      <c r="G1778" s="24">
        <f t="shared" si="110"/>
        <v>56.802753715283551</v>
      </c>
      <c r="H1778" s="24">
        <f t="shared" si="111"/>
        <v>52.143471525916226</v>
      </c>
      <c r="I1778" s="24">
        <f t="shared" si="112"/>
        <v>51.617194250991751</v>
      </c>
    </row>
    <row r="1779" spans="1:9" x14ac:dyDescent="0.25">
      <c r="A1779" s="25" t="s">
        <v>17</v>
      </c>
      <c r="B1779" s="26">
        <v>24591062308</v>
      </c>
      <c r="C1779" s="26">
        <v>19814349218.209999</v>
      </c>
      <c r="D1779" s="26">
        <v>19078411749.07</v>
      </c>
      <c r="E1779" s="26">
        <v>19078064269.07</v>
      </c>
      <c r="F1779" s="26">
        <f t="shared" si="109"/>
        <v>4776713089.7900009</v>
      </c>
      <c r="G1779" s="27">
        <f t="shared" si="110"/>
        <v>80.575409756755263</v>
      </c>
      <c r="H1779" s="27">
        <f t="shared" si="111"/>
        <v>77.582706717242473</v>
      </c>
      <c r="I1779" s="27">
        <f t="shared" si="112"/>
        <v>77.581293683532721</v>
      </c>
    </row>
    <row r="1780" spans="1:9" x14ac:dyDescent="0.25">
      <c r="A1780" s="28" t="s">
        <v>18</v>
      </c>
      <c r="B1780" s="29">
        <v>19648908387</v>
      </c>
      <c r="C1780" s="29">
        <v>16747249041</v>
      </c>
      <c r="D1780" s="29">
        <v>16624318486</v>
      </c>
      <c r="E1780" s="29">
        <v>16624318486</v>
      </c>
      <c r="F1780" s="29">
        <f t="shared" si="109"/>
        <v>2901659346</v>
      </c>
      <c r="G1780" s="30">
        <f t="shared" si="110"/>
        <v>85.232465392735108</v>
      </c>
      <c r="H1780" s="30">
        <f t="shared" si="111"/>
        <v>84.60682984810947</v>
      </c>
      <c r="I1780" s="30">
        <f t="shared" si="112"/>
        <v>84.60682984810947</v>
      </c>
    </row>
    <row r="1781" spans="1:9" x14ac:dyDescent="0.25">
      <c r="A1781" s="31" t="s">
        <v>19</v>
      </c>
      <c r="B1781" s="32">
        <v>11750232113</v>
      </c>
      <c r="C1781" s="32">
        <v>10400571917</v>
      </c>
      <c r="D1781" s="32">
        <v>10339905634</v>
      </c>
      <c r="E1781" s="32">
        <v>10339905634</v>
      </c>
      <c r="F1781" s="32">
        <f t="shared" si="109"/>
        <v>1349660196</v>
      </c>
      <c r="G1781" s="33">
        <f t="shared" si="110"/>
        <v>88.513757149471218</v>
      </c>
      <c r="H1781" s="33">
        <f t="shared" si="111"/>
        <v>87.997458557098042</v>
      </c>
      <c r="I1781" s="33">
        <f t="shared" si="112"/>
        <v>87.997458557098042</v>
      </c>
    </row>
    <row r="1782" spans="1:9" x14ac:dyDescent="0.25">
      <c r="A1782" s="31" t="s">
        <v>20</v>
      </c>
      <c r="B1782" s="32">
        <v>3981805627</v>
      </c>
      <c r="C1782" s="32">
        <v>3577546075</v>
      </c>
      <c r="D1782" s="32">
        <v>3536580875</v>
      </c>
      <c r="E1782" s="32">
        <v>3536580875</v>
      </c>
      <c r="F1782" s="32">
        <f t="shared" si="109"/>
        <v>404259552</v>
      </c>
      <c r="G1782" s="33">
        <f t="shared" si="110"/>
        <v>89.847330837578326</v>
      </c>
      <c r="H1782" s="33">
        <f t="shared" si="111"/>
        <v>88.818521201009887</v>
      </c>
      <c r="I1782" s="33">
        <f t="shared" si="112"/>
        <v>88.818521201009887</v>
      </c>
    </row>
    <row r="1783" spans="1:9" x14ac:dyDescent="0.25">
      <c r="A1783" s="31" t="s">
        <v>21</v>
      </c>
      <c r="B1783" s="32">
        <v>650139513</v>
      </c>
      <c r="C1783" s="32">
        <v>143846182</v>
      </c>
      <c r="D1783" s="32">
        <v>140784864</v>
      </c>
      <c r="E1783" s="32">
        <v>140784864</v>
      </c>
      <c r="F1783" s="32">
        <f t="shared" si="109"/>
        <v>506293331</v>
      </c>
      <c r="G1783" s="33">
        <f t="shared" si="110"/>
        <v>22.125432945343839</v>
      </c>
      <c r="H1783" s="33">
        <f t="shared" si="111"/>
        <v>21.654562010907956</v>
      </c>
      <c r="I1783" s="33">
        <f t="shared" si="112"/>
        <v>21.654562010907956</v>
      </c>
    </row>
    <row r="1784" spans="1:9" x14ac:dyDescent="0.25">
      <c r="A1784" s="31" t="s">
        <v>73</v>
      </c>
      <c r="B1784" s="32">
        <v>2618946907</v>
      </c>
      <c r="C1784" s="32">
        <v>2149182367</v>
      </c>
      <c r="D1784" s="32">
        <v>2130944613</v>
      </c>
      <c r="E1784" s="32">
        <v>2130944613</v>
      </c>
      <c r="F1784" s="32">
        <f t="shared" si="109"/>
        <v>469764540</v>
      </c>
      <c r="G1784" s="33">
        <f t="shared" si="110"/>
        <v>82.062845995678686</v>
      </c>
      <c r="H1784" s="33">
        <f t="shared" si="111"/>
        <v>81.36646861012521</v>
      </c>
      <c r="I1784" s="33">
        <f t="shared" si="112"/>
        <v>81.36646861012521</v>
      </c>
    </row>
    <row r="1785" spans="1:9" x14ac:dyDescent="0.25">
      <c r="A1785" s="31" t="s">
        <v>74</v>
      </c>
      <c r="B1785" s="32">
        <v>647784227</v>
      </c>
      <c r="C1785" s="32">
        <v>476102500</v>
      </c>
      <c r="D1785" s="32">
        <v>476102500</v>
      </c>
      <c r="E1785" s="32">
        <v>476102500</v>
      </c>
      <c r="F1785" s="32">
        <f t="shared" si="109"/>
        <v>171681727</v>
      </c>
      <c r="G1785" s="33">
        <f t="shared" si="110"/>
        <v>73.497081305130337</v>
      </c>
      <c r="H1785" s="33">
        <f t="shared" si="111"/>
        <v>73.497081305130337</v>
      </c>
      <c r="I1785" s="33">
        <f t="shared" si="112"/>
        <v>73.497081305130337</v>
      </c>
    </row>
    <row r="1786" spans="1:9" x14ac:dyDescent="0.25">
      <c r="A1786" s="28" t="s">
        <v>22</v>
      </c>
      <c r="B1786" s="29">
        <v>3103738921</v>
      </c>
      <c r="C1786" s="29">
        <v>2312889823.6199999</v>
      </c>
      <c r="D1786" s="29">
        <v>1874692136.77</v>
      </c>
      <c r="E1786" s="29">
        <v>1874344656.77</v>
      </c>
      <c r="F1786" s="29">
        <f t="shared" si="109"/>
        <v>790849097.38000011</v>
      </c>
      <c r="G1786" s="30">
        <f t="shared" si="110"/>
        <v>74.519470950694682</v>
      </c>
      <c r="H1786" s="30">
        <f t="shared" si="111"/>
        <v>60.401089926919148</v>
      </c>
      <c r="I1786" s="30">
        <f t="shared" si="112"/>
        <v>60.389894397628687</v>
      </c>
    </row>
    <row r="1787" spans="1:9" x14ac:dyDescent="0.25">
      <c r="A1787" s="31" t="s">
        <v>23</v>
      </c>
      <c r="B1787" s="32">
        <v>3103738921</v>
      </c>
      <c r="C1787" s="32">
        <v>2312889823.6199999</v>
      </c>
      <c r="D1787" s="32">
        <v>1874692136.77</v>
      </c>
      <c r="E1787" s="32">
        <v>1874344656.77</v>
      </c>
      <c r="F1787" s="32">
        <f t="shared" si="109"/>
        <v>790849097.38000011</v>
      </c>
      <c r="G1787" s="33">
        <f t="shared" si="110"/>
        <v>74.519470950694682</v>
      </c>
      <c r="H1787" s="33">
        <f t="shared" si="111"/>
        <v>60.401089926919148</v>
      </c>
      <c r="I1787" s="33">
        <f t="shared" si="112"/>
        <v>60.389894397628687</v>
      </c>
    </row>
    <row r="1788" spans="1:9" x14ac:dyDescent="0.25">
      <c r="A1788" s="28" t="s">
        <v>24</v>
      </c>
      <c r="B1788" s="29">
        <v>712000000</v>
      </c>
      <c r="C1788" s="29">
        <v>354466380</v>
      </c>
      <c r="D1788" s="29">
        <v>309180315.70999998</v>
      </c>
      <c r="E1788" s="29">
        <v>309180315.70999998</v>
      </c>
      <c r="F1788" s="29">
        <f t="shared" si="109"/>
        <v>357533620</v>
      </c>
      <c r="G1788" s="30">
        <f t="shared" si="110"/>
        <v>49.784603932584268</v>
      </c>
      <c r="H1788" s="30">
        <f t="shared" si="111"/>
        <v>43.424201644662915</v>
      </c>
      <c r="I1788" s="30">
        <f t="shared" si="112"/>
        <v>43.424201644662915</v>
      </c>
    </row>
    <row r="1789" spans="1:9" x14ac:dyDescent="0.25">
      <c r="A1789" s="31" t="s">
        <v>605</v>
      </c>
      <c r="B1789" s="32">
        <v>512000000</v>
      </c>
      <c r="C1789" s="32">
        <v>354466380</v>
      </c>
      <c r="D1789" s="32">
        <v>309180315.70999998</v>
      </c>
      <c r="E1789" s="32">
        <v>309180315.70999998</v>
      </c>
      <c r="F1789" s="32">
        <f t="shared" si="109"/>
        <v>157533620</v>
      </c>
      <c r="G1789" s="33">
        <f t="shared" si="110"/>
        <v>69.231714843749998</v>
      </c>
      <c r="H1789" s="33">
        <f t="shared" si="111"/>
        <v>60.386780412109374</v>
      </c>
      <c r="I1789" s="33">
        <f t="shared" si="112"/>
        <v>60.386780412109374</v>
      </c>
    </row>
    <row r="1790" spans="1:9" x14ac:dyDescent="0.25">
      <c r="A1790" s="31" t="s">
        <v>36</v>
      </c>
      <c r="B1790" s="32">
        <v>200000000</v>
      </c>
      <c r="C1790" s="32">
        <v>0</v>
      </c>
      <c r="D1790" s="32">
        <v>0</v>
      </c>
      <c r="E1790" s="32">
        <v>0</v>
      </c>
      <c r="F1790" s="32">
        <f t="shared" si="109"/>
        <v>200000000</v>
      </c>
      <c r="G1790" s="33">
        <f t="shared" si="110"/>
        <v>0</v>
      </c>
      <c r="H1790" s="33">
        <f t="shared" si="111"/>
        <v>0</v>
      </c>
      <c r="I1790" s="33">
        <f t="shared" si="112"/>
        <v>0</v>
      </c>
    </row>
    <row r="1791" spans="1:9" x14ac:dyDescent="0.25">
      <c r="A1791" s="28" t="s">
        <v>463</v>
      </c>
      <c r="B1791" s="29">
        <v>1080000000</v>
      </c>
      <c r="C1791" s="29">
        <v>358915974</v>
      </c>
      <c r="D1791" s="29">
        <v>229392811</v>
      </c>
      <c r="E1791" s="29">
        <v>229392811</v>
      </c>
      <c r="F1791" s="29">
        <f t="shared" si="109"/>
        <v>721084026</v>
      </c>
      <c r="G1791" s="30">
        <f t="shared" si="110"/>
        <v>33.232960555555557</v>
      </c>
      <c r="H1791" s="30">
        <f t="shared" si="111"/>
        <v>21.240075092592591</v>
      </c>
      <c r="I1791" s="30">
        <f t="shared" si="112"/>
        <v>21.240075092592591</v>
      </c>
    </row>
    <row r="1792" spans="1:9" x14ac:dyDescent="0.25">
      <c r="A1792" s="31" t="s">
        <v>465</v>
      </c>
      <c r="B1792" s="32">
        <v>1080000000</v>
      </c>
      <c r="C1792" s="32">
        <v>358915974</v>
      </c>
      <c r="D1792" s="32">
        <v>229392811</v>
      </c>
      <c r="E1792" s="32">
        <v>229392811</v>
      </c>
      <c r="F1792" s="32">
        <f t="shared" si="109"/>
        <v>721084026</v>
      </c>
      <c r="G1792" s="33">
        <f t="shared" si="110"/>
        <v>33.232960555555557</v>
      </c>
      <c r="H1792" s="33">
        <f t="shared" si="111"/>
        <v>21.240075092592591</v>
      </c>
      <c r="I1792" s="33">
        <f t="shared" si="112"/>
        <v>21.240075092592591</v>
      </c>
    </row>
    <row r="1793" spans="1:9" x14ac:dyDescent="0.25">
      <c r="A1793" s="28" t="s">
        <v>39</v>
      </c>
      <c r="B1793" s="29">
        <v>46415000</v>
      </c>
      <c r="C1793" s="29">
        <v>40827999.590000004</v>
      </c>
      <c r="D1793" s="29">
        <v>40827999.590000004</v>
      </c>
      <c r="E1793" s="29">
        <v>40827999.590000004</v>
      </c>
      <c r="F1793" s="29">
        <f t="shared" si="109"/>
        <v>5587000.4099999964</v>
      </c>
      <c r="G1793" s="30">
        <f t="shared" si="110"/>
        <v>87.962942130776696</v>
      </c>
      <c r="H1793" s="30">
        <f t="shared" si="111"/>
        <v>87.962942130776696</v>
      </c>
      <c r="I1793" s="30">
        <f t="shared" si="112"/>
        <v>87.962942130776696</v>
      </c>
    </row>
    <row r="1794" spans="1:9" x14ac:dyDescent="0.25">
      <c r="A1794" s="31" t="s">
        <v>40</v>
      </c>
      <c r="B1794" s="32">
        <v>15000000</v>
      </c>
      <c r="C1794" s="32">
        <v>9413000</v>
      </c>
      <c r="D1794" s="32">
        <v>9413000</v>
      </c>
      <c r="E1794" s="32">
        <v>9413000</v>
      </c>
      <c r="F1794" s="32">
        <f t="shared" si="109"/>
        <v>5587000</v>
      </c>
      <c r="G1794" s="33">
        <f t="shared" si="110"/>
        <v>62.753333333333337</v>
      </c>
      <c r="H1794" s="33">
        <f t="shared" si="111"/>
        <v>62.753333333333337</v>
      </c>
      <c r="I1794" s="33">
        <f t="shared" si="112"/>
        <v>62.753333333333337</v>
      </c>
    </row>
    <row r="1795" spans="1:9" x14ac:dyDescent="0.25">
      <c r="A1795" s="31" t="s">
        <v>42</v>
      </c>
      <c r="B1795" s="32">
        <v>31415000</v>
      </c>
      <c r="C1795" s="32">
        <v>31414999.59</v>
      </c>
      <c r="D1795" s="32">
        <v>31414999.59</v>
      </c>
      <c r="E1795" s="32">
        <v>31414999.59</v>
      </c>
      <c r="F1795" s="32">
        <f t="shared" si="109"/>
        <v>0.41000000014901161</v>
      </c>
      <c r="G1795" s="33">
        <f t="shared" si="110"/>
        <v>99.999998694890976</v>
      </c>
      <c r="H1795" s="33">
        <f t="shared" si="111"/>
        <v>99.999998694890976</v>
      </c>
      <c r="I1795" s="33">
        <f t="shared" si="112"/>
        <v>99.999998694890976</v>
      </c>
    </row>
    <row r="1796" spans="1:9" x14ac:dyDescent="0.25">
      <c r="A1796" s="25" t="s">
        <v>43</v>
      </c>
      <c r="B1796" s="26">
        <v>15753882670</v>
      </c>
      <c r="C1796" s="26">
        <v>3102690514.21</v>
      </c>
      <c r="D1796" s="26">
        <v>1958843147.6799998</v>
      </c>
      <c r="E1796" s="26">
        <v>1746864350.6800003</v>
      </c>
      <c r="F1796" s="26">
        <f t="shared" si="109"/>
        <v>12651192155.790001</v>
      </c>
      <c r="G1796" s="27">
        <f t="shared" si="110"/>
        <v>19.69476718344761</v>
      </c>
      <c r="H1796" s="27">
        <f t="shared" si="111"/>
        <v>12.43403412804521</v>
      </c>
      <c r="I1796" s="27">
        <f t="shared" si="112"/>
        <v>11.088468711313567</v>
      </c>
    </row>
    <row r="1797" spans="1:9" x14ac:dyDescent="0.25">
      <c r="A1797" s="31" t="s">
        <v>606</v>
      </c>
      <c r="B1797" s="32">
        <v>1024810000</v>
      </c>
      <c r="C1797" s="32">
        <v>439468188.19999999</v>
      </c>
      <c r="D1797" s="32">
        <v>290870654.36000001</v>
      </c>
      <c r="E1797" s="32">
        <v>290870654.36000001</v>
      </c>
      <c r="F1797" s="32">
        <f t="shared" si="109"/>
        <v>585341811.79999995</v>
      </c>
      <c r="G1797" s="33">
        <f t="shared" si="110"/>
        <v>42.882894214537323</v>
      </c>
      <c r="H1797" s="33">
        <f t="shared" si="111"/>
        <v>28.382886033508655</v>
      </c>
      <c r="I1797" s="33">
        <f t="shared" si="112"/>
        <v>28.382886033508655</v>
      </c>
    </row>
    <row r="1798" spans="1:9" x14ac:dyDescent="0.25">
      <c r="A1798" s="31" t="s">
        <v>607</v>
      </c>
      <c r="B1798" s="32">
        <v>13629072670</v>
      </c>
      <c r="C1798" s="32">
        <v>2331896873.0100002</v>
      </c>
      <c r="D1798" s="32">
        <v>1407003968.3199999</v>
      </c>
      <c r="E1798" s="32">
        <v>1215017171.3200002</v>
      </c>
      <c r="F1798" s="32">
        <f t="shared" si="109"/>
        <v>11297175796.99</v>
      </c>
      <c r="G1798" s="33">
        <f t="shared" si="110"/>
        <v>17.109725140309198</v>
      </c>
      <c r="H1798" s="33">
        <f t="shared" si="111"/>
        <v>10.323548801798266</v>
      </c>
      <c r="I1798" s="33">
        <f t="shared" si="112"/>
        <v>8.9148924562891789</v>
      </c>
    </row>
    <row r="1799" spans="1:9" x14ac:dyDescent="0.25">
      <c r="A1799" s="31" t="s">
        <v>608</v>
      </c>
      <c r="B1799" s="32">
        <v>1100000000</v>
      </c>
      <c r="C1799" s="32">
        <v>331325453</v>
      </c>
      <c r="D1799" s="32">
        <v>260968525</v>
      </c>
      <c r="E1799" s="32">
        <v>240976525</v>
      </c>
      <c r="F1799" s="32">
        <f t="shared" ref="F1799:F1862" si="113">+B1799-C1799</f>
        <v>768674547</v>
      </c>
      <c r="G1799" s="33">
        <f t="shared" ref="G1799:G1862" si="114">IFERROR(IF(C1799&gt;0,+C1799/B1799*100,0),0)</f>
        <v>30.120495727272729</v>
      </c>
      <c r="H1799" s="33">
        <f t="shared" ref="H1799:H1862" si="115">IFERROR(IF(D1799&gt;0,+D1799/B1799*100,0),0)</f>
        <v>23.724411363636364</v>
      </c>
      <c r="I1799" s="33">
        <f t="shared" ref="I1799:I1862" si="116">IFERROR(IF(E1799&gt;0,+E1799/B1799*100,0),0)</f>
        <v>21.906956818181818</v>
      </c>
    </row>
    <row r="1800" spans="1:9" x14ac:dyDescent="0.25">
      <c r="A1800" s="22" t="s">
        <v>609</v>
      </c>
      <c r="B1800" s="23">
        <v>8410522305</v>
      </c>
      <c r="C1800" s="23">
        <v>4571561762</v>
      </c>
      <c r="D1800" s="23">
        <v>3754159010</v>
      </c>
      <c r="E1800" s="23">
        <v>3739357597</v>
      </c>
      <c r="F1800" s="23">
        <f t="shared" si="113"/>
        <v>3838960543</v>
      </c>
      <c r="G1800" s="24">
        <f t="shared" si="114"/>
        <v>54.355265894512129</v>
      </c>
      <c r="H1800" s="24">
        <f t="shared" si="115"/>
        <v>44.636455072096737</v>
      </c>
      <c r="I1800" s="24">
        <f t="shared" si="116"/>
        <v>44.460468225344066</v>
      </c>
    </row>
    <row r="1801" spans="1:9" x14ac:dyDescent="0.25">
      <c r="A1801" s="25" t="s">
        <v>17</v>
      </c>
      <c r="B1801" s="26">
        <v>5025920340</v>
      </c>
      <c r="C1801" s="26">
        <v>2761999373</v>
      </c>
      <c r="D1801" s="26">
        <v>2446017165</v>
      </c>
      <c r="E1801" s="26">
        <v>2431215752</v>
      </c>
      <c r="F1801" s="26">
        <f t="shared" si="113"/>
        <v>2263920967</v>
      </c>
      <c r="G1801" s="27">
        <f t="shared" si="114"/>
        <v>54.955096502783007</v>
      </c>
      <c r="H1801" s="27">
        <f t="shared" si="115"/>
        <v>48.668044846090815</v>
      </c>
      <c r="I1801" s="27">
        <f t="shared" si="116"/>
        <v>48.373543302120858</v>
      </c>
    </row>
    <row r="1802" spans="1:9" x14ac:dyDescent="0.25">
      <c r="A1802" s="28" t="s">
        <v>18</v>
      </c>
      <c r="B1802" s="29">
        <v>1838336297</v>
      </c>
      <c r="C1802" s="29">
        <v>1722141009</v>
      </c>
      <c r="D1802" s="29">
        <v>1722141009</v>
      </c>
      <c r="E1802" s="29">
        <v>1710988685</v>
      </c>
      <c r="F1802" s="29">
        <f t="shared" si="113"/>
        <v>116195288</v>
      </c>
      <c r="G1802" s="30">
        <f t="shared" si="114"/>
        <v>93.679323625953515</v>
      </c>
      <c r="H1802" s="30">
        <f t="shared" si="115"/>
        <v>93.679323625953515</v>
      </c>
      <c r="I1802" s="30">
        <f t="shared" si="116"/>
        <v>93.072670533252278</v>
      </c>
    </row>
    <row r="1803" spans="1:9" x14ac:dyDescent="0.25">
      <c r="A1803" s="31" t="s">
        <v>19</v>
      </c>
      <c r="B1803" s="32">
        <v>1082935555</v>
      </c>
      <c r="C1803" s="32">
        <v>1040524167</v>
      </c>
      <c r="D1803" s="32">
        <v>1040524167</v>
      </c>
      <c r="E1803" s="32">
        <v>1040524167</v>
      </c>
      <c r="F1803" s="32">
        <f t="shared" si="113"/>
        <v>42411388</v>
      </c>
      <c r="G1803" s="33">
        <f t="shared" si="114"/>
        <v>96.083664646138615</v>
      </c>
      <c r="H1803" s="33">
        <f t="shared" si="115"/>
        <v>96.083664646138615</v>
      </c>
      <c r="I1803" s="33">
        <f t="shared" si="116"/>
        <v>96.083664646138615</v>
      </c>
    </row>
    <row r="1804" spans="1:9" x14ac:dyDescent="0.25">
      <c r="A1804" s="31" t="s">
        <v>20</v>
      </c>
      <c r="B1804" s="32">
        <v>362257758</v>
      </c>
      <c r="C1804" s="32">
        <v>331483041</v>
      </c>
      <c r="D1804" s="32">
        <v>331483041</v>
      </c>
      <c r="E1804" s="32">
        <v>320330717</v>
      </c>
      <c r="F1804" s="32">
        <f t="shared" si="113"/>
        <v>30774717</v>
      </c>
      <c r="G1804" s="33">
        <f t="shared" si="114"/>
        <v>91.504745910783228</v>
      </c>
      <c r="H1804" s="33">
        <f t="shared" si="115"/>
        <v>91.504745910783228</v>
      </c>
      <c r="I1804" s="33">
        <f t="shared" si="116"/>
        <v>88.426185478683379</v>
      </c>
    </row>
    <row r="1805" spans="1:9" x14ac:dyDescent="0.25">
      <c r="A1805" s="31" t="s">
        <v>21</v>
      </c>
      <c r="B1805" s="32">
        <v>129276284</v>
      </c>
      <c r="C1805" s="32">
        <v>126426213</v>
      </c>
      <c r="D1805" s="32">
        <v>126426213</v>
      </c>
      <c r="E1805" s="32">
        <v>126426213</v>
      </c>
      <c r="F1805" s="32">
        <f t="shared" si="113"/>
        <v>2850071</v>
      </c>
      <c r="G1805" s="33">
        <f t="shared" si="114"/>
        <v>97.795364384081466</v>
      </c>
      <c r="H1805" s="33">
        <f t="shared" si="115"/>
        <v>97.795364384081466</v>
      </c>
      <c r="I1805" s="33">
        <f t="shared" si="116"/>
        <v>97.795364384081466</v>
      </c>
    </row>
    <row r="1806" spans="1:9" x14ac:dyDescent="0.25">
      <c r="A1806" s="31" t="s">
        <v>73</v>
      </c>
      <c r="B1806" s="32">
        <v>263866700</v>
      </c>
      <c r="C1806" s="32">
        <v>223707588</v>
      </c>
      <c r="D1806" s="32">
        <v>223707588</v>
      </c>
      <c r="E1806" s="32">
        <v>223707588</v>
      </c>
      <c r="F1806" s="32">
        <f t="shared" si="113"/>
        <v>40159112</v>
      </c>
      <c r="G1806" s="33">
        <f t="shared" si="114"/>
        <v>84.780530472393821</v>
      </c>
      <c r="H1806" s="33">
        <f t="shared" si="115"/>
        <v>84.780530472393821</v>
      </c>
      <c r="I1806" s="33">
        <f t="shared" si="116"/>
        <v>84.780530472393821</v>
      </c>
    </row>
    <row r="1807" spans="1:9" x14ac:dyDescent="0.25">
      <c r="A1807" s="28" t="s">
        <v>22</v>
      </c>
      <c r="B1807" s="29">
        <v>1521696959</v>
      </c>
      <c r="C1807" s="29">
        <v>969580910</v>
      </c>
      <c r="D1807" s="29">
        <v>695598702</v>
      </c>
      <c r="E1807" s="29">
        <v>691949613</v>
      </c>
      <c r="F1807" s="29">
        <f t="shared" si="113"/>
        <v>552116049</v>
      </c>
      <c r="G1807" s="30">
        <f t="shared" si="114"/>
        <v>63.717082712524501</v>
      </c>
      <c r="H1807" s="30">
        <f t="shared" si="115"/>
        <v>45.71203864776863</v>
      </c>
      <c r="I1807" s="30">
        <f t="shared" si="116"/>
        <v>45.472234725021885</v>
      </c>
    </row>
    <row r="1808" spans="1:9" x14ac:dyDescent="0.25">
      <c r="A1808" s="31" t="s">
        <v>67</v>
      </c>
      <c r="B1808" s="32">
        <v>362074613</v>
      </c>
      <c r="C1808" s="32">
        <v>100000000</v>
      </c>
      <c r="D1808" s="32">
        <v>0</v>
      </c>
      <c r="E1808" s="32">
        <v>0</v>
      </c>
      <c r="F1808" s="32">
        <f t="shared" si="113"/>
        <v>262074613</v>
      </c>
      <c r="G1808" s="33">
        <f t="shared" si="114"/>
        <v>27.618616829123006</v>
      </c>
      <c r="H1808" s="33">
        <f t="shared" si="115"/>
        <v>0</v>
      </c>
      <c r="I1808" s="33">
        <f t="shared" si="116"/>
        <v>0</v>
      </c>
    </row>
    <row r="1809" spans="1:9" x14ac:dyDescent="0.25">
      <c r="A1809" s="31" t="s">
        <v>23</v>
      </c>
      <c r="B1809" s="32">
        <v>1159622346</v>
      </c>
      <c r="C1809" s="32">
        <v>869580910</v>
      </c>
      <c r="D1809" s="32">
        <v>695598702</v>
      </c>
      <c r="E1809" s="32">
        <v>691949613</v>
      </c>
      <c r="F1809" s="32">
        <f t="shared" si="113"/>
        <v>290041436</v>
      </c>
      <c r="G1809" s="33">
        <f t="shared" si="114"/>
        <v>74.988285022234308</v>
      </c>
      <c r="H1809" s="33">
        <f t="shared" si="115"/>
        <v>59.984934267556788</v>
      </c>
      <c r="I1809" s="33">
        <f t="shared" si="116"/>
        <v>59.670255181508892</v>
      </c>
    </row>
    <row r="1810" spans="1:9" x14ac:dyDescent="0.25">
      <c r="A1810" s="28" t="s">
        <v>24</v>
      </c>
      <c r="B1810" s="29">
        <v>1652408430</v>
      </c>
      <c r="C1810" s="29">
        <v>56798800</v>
      </c>
      <c r="D1810" s="29">
        <v>14798800</v>
      </c>
      <c r="E1810" s="29">
        <v>14798800</v>
      </c>
      <c r="F1810" s="29">
        <f t="shared" si="113"/>
        <v>1595609630</v>
      </c>
      <c r="G1810" s="30">
        <f t="shared" si="114"/>
        <v>3.4373341946700187</v>
      </c>
      <c r="H1810" s="30">
        <f t="shared" si="115"/>
        <v>0.89558971809409127</v>
      </c>
      <c r="I1810" s="30">
        <f t="shared" si="116"/>
        <v>0.89558971809409127</v>
      </c>
    </row>
    <row r="1811" spans="1:9" x14ac:dyDescent="0.25">
      <c r="A1811" s="31" t="s">
        <v>151</v>
      </c>
      <c r="B1811" s="32">
        <v>1550940164</v>
      </c>
      <c r="C1811" s="32">
        <v>0</v>
      </c>
      <c r="D1811" s="32">
        <v>0</v>
      </c>
      <c r="E1811" s="32">
        <v>0</v>
      </c>
      <c r="F1811" s="32">
        <f t="shared" si="113"/>
        <v>1550940164</v>
      </c>
      <c r="G1811" s="33">
        <f t="shared" si="114"/>
        <v>0</v>
      </c>
      <c r="H1811" s="33">
        <f t="shared" si="115"/>
        <v>0</v>
      </c>
      <c r="I1811" s="33">
        <f t="shared" si="116"/>
        <v>0</v>
      </c>
    </row>
    <row r="1812" spans="1:9" x14ac:dyDescent="0.25">
      <c r="A1812" s="31" t="s">
        <v>605</v>
      </c>
      <c r="B1812" s="32">
        <v>91468266</v>
      </c>
      <c r="C1812" s="32">
        <v>56798800</v>
      </c>
      <c r="D1812" s="32">
        <v>14798800</v>
      </c>
      <c r="E1812" s="32">
        <v>14798800</v>
      </c>
      <c r="F1812" s="32">
        <f t="shared" si="113"/>
        <v>34669466</v>
      </c>
      <c r="G1812" s="33">
        <f t="shared" si="114"/>
        <v>62.096727623545412</v>
      </c>
      <c r="H1812" s="33">
        <f t="shared" si="115"/>
        <v>16.179163164632421</v>
      </c>
      <c r="I1812" s="33">
        <f t="shared" si="116"/>
        <v>16.179163164632421</v>
      </c>
    </row>
    <row r="1813" spans="1:9" x14ac:dyDescent="0.25">
      <c r="A1813" s="31" t="s">
        <v>36</v>
      </c>
      <c r="B1813" s="32">
        <v>5000000</v>
      </c>
      <c r="C1813" s="32">
        <v>0</v>
      </c>
      <c r="D1813" s="32">
        <v>0</v>
      </c>
      <c r="E1813" s="32">
        <v>0</v>
      </c>
      <c r="F1813" s="32">
        <f t="shared" si="113"/>
        <v>5000000</v>
      </c>
      <c r="G1813" s="33">
        <f t="shared" si="114"/>
        <v>0</v>
      </c>
      <c r="H1813" s="33">
        <f t="shared" si="115"/>
        <v>0</v>
      </c>
      <c r="I1813" s="33">
        <f t="shared" si="116"/>
        <v>0</v>
      </c>
    </row>
    <row r="1814" spans="1:9" x14ac:dyDescent="0.25">
      <c r="A1814" s="31" t="s">
        <v>68</v>
      </c>
      <c r="B1814" s="32">
        <v>5000000</v>
      </c>
      <c r="C1814" s="32">
        <v>0</v>
      </c>
      <c r="D1814" s="32">
        <v>0</v>
      </c>
      <c r="E1814" s="32">
        <v>0</v>
      </c>
      <c r="F1814" s="32">
        <f t="shared" si="113"/>
        <v>5000000</v>
      </c>
      <c r="G1814" s="33">
        <f t="shared" si="114"/>
        <v>0</v>
      </c>
      <c r="H1814" s="33">
        <f t="shared" si="115"/>
        <v>0</v>
      </c>
      <c r="I1814" s="33">
        <f t="shared" si="116"/>
        <v>0</v>
      </c>
    </row>
    <row r="1815" spans="1:9" x14ac:dyDescent="0.25">
      <c r="A1815" s="28" t="s">
        <v>39</v>
      </c>
      <c r="B1815" s="29">
        <v>13478654</v>
      </c>
      <c r="C1815" s="29">
        <v>13478654</v>
      </c>
      <c r="D1815" s="29">
        <v>13478654</v>
      </c>
      <c r="E1815" s="29">
        <v>13478654</v>
      </c>
      <c r="F1815" s="29">
        <f t="shared" si="113"/>
        <v>0</v>
      </c>
      <c r="G1815" s="30">
        <f t="shared" si="114"/>
        <v>100</v>
      </c>
      <c r="H1815" s="30">
        <f t="shared" si="115"/>
        <v>100</v>
      </c>
      <c r="I1815" s="30">
        <f t="shared" si="116"/>
        <v>100</v>
      </c>
    </row>
    <row r="1816" spans="1:9" x14ac:dyDescent="0.25">
      <c r="A1816" s="31" t="s">
        <v>42</v>
      </c>
      <c r="B1816" s="32">
        <v>13478654</v>
      </c>
      <c r="C1816" s="32">
        <v>13478654</v>
      </c>
      <c r="D1816" s="32">
        <v>13478654</v>
      </c>
      <c r="E1816" s="32">
        <v>13478654</v>
      </c>
      <c r="F1816" s="32">
        <f t="shared" si="113"/>
        <v>0</v>
      </c>
      <c r="G1816" s="33">
        <f t="shared" si="114"/>
        <v>100</v>
      </c>
      <c r="H1816" s="33">
        <f t="shared" si="115"/>
        <v>100</v>
      </c>
      <c r="I1816" s="33">
        <f t="shared" si="116"/>
        <v>100</v>
      </c>
    </row>
    <row r="1817" spans="1:9" x14ac:dyDescent="0.25">
      <c r="A1817" s="25" t="s">
        <v>43</v>
      </c>
      <c r="B1817" s="26">
        <v>3384601965</v>
      </c>
      <c r="C1817" s="26">
        <v>1809562389</v>
      </c>
      <c r="D1817" s="26">
        <v>1308141845</v>
      </c>
      <c r="E1817" s="26">
        <v>1308141845</v>
      </c>
      <c r="F1817" s="26">
        <f t="shared" si="113"/>
        <v>1575039576</v>
      </c>
      <c r="G1817" s="27">
        <f t="shared" si="114"/>
        <v>53.464555292249848</v>
      </c>
      <c r="H1817" s="27">
        <f t="shared" si="115"/>
        <v>38.649798662514215</v>
      </c>
      <c r="I1817" s="27">
        <f t="shared" si="116"/>
        <v>38.649798662514215</v>
      </c>
    </row>
    <row r="1818" spans="1:9" x14ac:dyDescent="0.25">
      <c r="A1818" s="31" t="s">
        <v>610</v>
      </c>
      <c r="B1818" s="32">
        <v>360000000</v>
      </c>
      <c r="C1818" s="32">
        <v>296309954</v>
      </c>
      <c r="D1818" s="32">
        <v>226959954</v>
      </c>
      <c r="E1818" s="32">
        <v>226959954</v>
      </c>
      <c r="F1818" s="32">
        <f t="shared" si="113"/>
        <v>63690046</v>
      </c>
      <c r="G1818" s="33">
        <f t="shared" si="114"/>
        <v>82.308320555555554</v>
      </c>
      <c r="H1818" s="33">
        <f t="shared" si="115"/>
        <v>63.044431666666668</v>
      </c>
      <c r="I1818" s="33">
        <f t="shared" si="116"/>
        <v>63.044431666666668</v>
      </c>
    </row>
    <row r="1819" spans="1:9" x14ac:dyDescent="0.25">
      <c r="A1819" s="31" t="s">
        <v>611</v>
      </c>
      <c r="B1819" s="32">
        <v>3024601965</v>
      </c>
      <c r="C1819" s="32">
        <v>1513252435</v>
      </c>
      <c r="D1819" s="32">
        <v>1081181891</v>
      </c>
      <c r="E1819" s="32">
        <v>1081181891</v>
      </c>
      <c r="F1819" s="32">
        <f t="shared" si="113"/>
        <v>1511349530</v>
      </c>
      <c r="G1819" s="33">
        <f t="shared" si="114"/>
        <v>50.031457114390918</v>
      </c>
      <c r="H1819" s="33">
        <f t="shared" si="115"/>
        <v>35.74625367275393</v>
      </c>
      <c r="I1819" s="33">
        <f t="shared" si="116"/>
        <v>35.74625367275393</v>
      </c>
    </row>
    <row r="1820" spans="1:9" x14ac:dyDescent="0.25">
      <c r="A1820" s="22" t="s">
        <v>612</v>
      </c>
      <c r="B1820" s="23">
        <v>10021236090</v>
      </c>
      <c r="C1820" s="23">
        <v>7040221146</v>
      </c>
      <c r="D1820" s="23">
        <v>5960356279</v>
      </c>
      <c r="E1820" s="23">
        <v>5769906279</v>
      </c>
      <c r="F1820" s="23">
        <f t="shared" si="113"/>
        <v>2981014944</v>
      </c>
      <c r="G1820" s="24">
        <f t="shared" si="114"/>
        <v>70.253021511241528</v>
      </c>
      <c r="H1820" s="24">
        <f t="shared" si="115"/>
        <v>59.477256353113219</v>
      </c>
      <c r="I1820" s="24">
        <f t="shared" si="116"/>
        <v>57.576792195901646</v>
      </c>
    </row>
    <row r="1821" spans="1:9" x14ac:dyDescent="0.25">
      <c r="A1821" s="25" t="s">
        <v>17</v>
      </c>
      <c r="B1821" s="26">
        <v>6253250851</v>
      </c>
      <c r="C1821" s="26">
        <v>5629419944</v>
      </c>
      <c r="D1821" s="26">
        <v>4964163746</v>
      </c>
      <c r="E1821" s="26">
        <v>4940313746</v>
      </c>
      <c r="F1821" s="26">
        <f t="shared" si="113"/>
        <v>623830907</v>
      </c>
      <c r="G1821" s="27">
        <f t="shared" si="114"/>
        <v>90.023894421247491</v>
      </c>
      <c r="H1821" s="27">
        <f t="shared" si="115"/>
        <v>79.385328755940549</v>
      </c>
      <c r="I1821" s="27">
        <f t="shared" si="116"/>
        <v>79.003927136714196</v>
      </c>
    </row>
    <row r="1822" spans="1:9" x14ac:dyDescent="0.25">
      <c r="A1822" s="28" t="s">
        <v>18</v>
      </c>
      <c r="B1822" s="29">
        <v>4706304851</v>
      </c>
      <c r="C1822" s="29">
        <v>4334173414</v>
      </c>
      <c r="D1822" s="29">
        <v>3982986538</v>
      </c>
      <c r="E1822" s="29">
        <v>3982986538</v>
      </c>
      <c r="F1822" s="29">
        <f t="shared" si="113"/>
        <v>372131437</v>
      </c>
      <c r="G1822" s="30">
        <f t="shared" si="114"/>
        <v>92.092916868295745</v>
      </c>
      <c r="H1822" s="30">
        <f t="shared" si="115"/>
        <v>84.63086570249888</v>
      </c>
      <c r="I1822" s="30">
        <f t="shared" si="116"/>
        <v>84.63086570249888</v>
      </c>
    </row>
    <row r="1823" spans="1:9" x14ac:dyDescent="0.25">
      <c r="A1823" s="31" t="s">
        <v>19</v>
      </c>
      <c r="B1823" s="32">
        <v>2609582537</v>
      </c>
      <c r="C1823" s="32">
        <v>2542945182</v>
      </c>
      <c r="D1823" s="32">
        <v>2379702810</v>
      </c>
      <c r="E1823" s="32">
        <v>2379702810</v>
      </c>
      <c r="F1823" s="32">
        <f t="shared" si="113"/>
        <v>66637355</v>
      </c>
      <c r="G1823" s="33">
        <f t="shared" si="114"/>
        <v>97.446436199844939</v>
      </c>
      <c r="H1823" s="33">
        <f t="shared" si="115"/>
        <v>91.190938637094348</v>
      </c>
      <c r="I1823" s="33">
        <f t="shared" si="116"/>
        <v>91.190938637094348</v>
      </c>
    </row>
    <row r="1824" spans="1:9" x14ac:dyDescent="0.25">
      <c r="A1824" s="31" t="s">
        <v>20</v>
      </c>
      <c r="B1824" s="32">
        <v>863850089</v>
      </c>
      <c r="C1824" s="32">
        <v>766323064</v>
      </c>
      <c r="D1824" s="32">
        <v>766323064</v>
      </c>
      <c r="E1824" s="32">
        <v>766323064</v>
      </c>
      <c r="F1824" s="32">
        <f t="shared" si="113"/>
        <v>97527025</v>
      </c>
      <c r="G1824" s="33">
        <f t="shared" si="114"/>
        <v>88.710191010931297</v>
      </c>
      <c r="H1824" s="33">
        <f t="shared" si="115"/>
        <v>88.710191010931297</v>
      </c>
      <c r="I1824" s="33">
        <f t="shared" si="116"/>
        <v>88.710191010931297</v>
      </c>
    </row>
    <row r="1825" spans="1:9" x14ac:dyDescent="0.25">
      <c r="A1825" s="31" t="s">
        <v>21</v>
      </c>
      <c r="B1825" s="32">
        <v>365489299</v>
      </c>
      <c r="C1825" s="32">
        <v>363493172</v>
      </c>
      <c r="D1825" s="32">
        <v>320926548</v>
      </c>
      <c r="E1825" s="32">
        <v>320926548</v>
      </c>
      <c r="F1825" s="32">
        <f t="shared" si="113"/>
        <v>1996127</v>
      </c>
      <c r="G1825" s="33">
        <f t="shared" si="114"/>
        <v>99.453848031813379</v>
      </c>
      <c r="H1825" s="33">
        <f t="shared" si="115"/>
        <v>87.807371892439463</v>
      </c>
      <c r="I1825" s="33">
        <f t="shared" si="116"/>
        <v>87.807371892439463</v>
      </c>
    </row>
    <row r="1826" spans="1:9" x14ac:dyDescent="0.25">
      <c r="A1826" s="31" t="s">
        <v>73</v>
      </c>
      <c r="B1826" s="32">
        <v>616930000</v>
      </c>
      <c r="C1826" s="32">
        <v>530241423</v>
      </c>
      <c r="D1826" s="32">
        <v>386886878</v>
      </c>
      <c r="E1826" s="32">
        <v>386886878</v>
      </c>
      <c r="F1826" s="32">
        <f t="shared" si="113"/>
        <v>86688577</v>
      </c>
      <c r="G1826" s="33">
        <f t="shared" si="114"/>
        <v>85.948393334738142</v>
      </c>
      <c r="H1826" s="33">
        <f t="shared" si="115"/>
        <v>62.711633086411744</v>
      </c>
      <c r="I1826" s="33">
        <f t="shared" si="116"/>
        <v>62.711633086411744</v>
      </c>
    </row>
    <row r="1827" spans="1:9" x14ac:dyDescent="0.25">
      <c r="A1827" s="31" t="s">
        <v>74</v>
      </c>
      <c r="B1827" s="32">
        <v>228952926</v>
      </c>
      <c r="C1827" s="32">
        <v>129147238</v>
      </c>
      <c r="D1827" s="32">
        <v>129147238</v>
      </c>
      <c r="E1827" s="32">
        <v>129147238</v>
      </c>
      <c r="F1827" s="32">
        <f t="shared" si="113"/>
        <v>99805688</v>
      </c>
      <c r="G1827" s="33">
        <f t="shared" si="114"/>
        <v>56.407769167361501</v>
      </c>
      <c r="H1827" s="33">
        <f t="shared" si="115"/>
        <v>56.407769167361501</v>
      </c>
      <c r="I1827" s="33">
        <f t="shared" si="116"/>
        <v>56.407769167361501</v>
      </c>
    </row>
    <row r="1828" spans="1:9" x14ac:dyDescent="0.25">
      <c r="A1828" s="31" t="s">
        <v>75</v>
      </c>
      <c r="B1828" s="32">
        <v>21500000</v>
      </c>
      <c r="C1828" s="32">
        <v>2023335</v>
      </c>
      <c r="D1828" s="32">
        <v>0</v>
      </c>
      <c r="E1828" s="32">
        <v>0</v>
      </c>
      <c r="F1828" s="32">
        <f t="shared" si="113"/>
        <v>19476665</v>
      </c>
      <c r="G1828" s="33">
        <f t="shared" si="114"/>
        <v>9.4108604651162793</v>
      </c>
      <c r="H1828" s="33">
        <f t="shared" si="115"/>
        <v>0</v>
      </c>
      <c r="I1828" s="33">
        <f t="shared" si="116"/>
        <v>0</v>
      </c>
    </row>
    <row r="1829" spans="1:9" x14ac:dyDescent="0.25">
      <c r="A1829" s="28" t="s">
        <v>22</v>
      </c>
      <c r="B1829" s="29">
        <v>1482362000</v>
      </c>
      <c r="C1829" s="29">
        <v>1248557150</v>
      </c>
      <c r="D1829" s="29">
        <v>934487828</v>
      </c>
      <c r="E1829" s="29">
        <v>910637828</v>
      </c>
      <c r="F1829" s="29">
        <f t="shared" si="113"/>
        <v>233804850</v>
      </c>
      <c r="G1829" s="30">
        <f t="shared" si="114"/>
        <v>84.227546982450988</v>
      </c>
      <c r="H1829" s="30">
        <f t="shared" si="115"/>
        <v>63.040460292425195</v>
      </c>
      <c r="I1829" s="30">
        <f t="shared" si="116"/>
        <v>61.43154155327781</v>
      </c>
    </row>
    <row r="1830" spans="1:9" x14ac:dyDescent="0.25">
      <c r="A1830" s="31" t="s">
        <v>23</v>
      </c>
      <c r="B1830" s="32">
        <v>1482362000</v>
      </c>
      <c r="C1830" s="32">
        <v>1248557150</v>
      </c>
      <c r="D1830" s="32">
        <v>934487828</v>
      </c>
      <c r="E1830" s="32">
        <v>910637828</v>
      </c>
      <c r="F1830" s="32">
        <f t="shared" si="113"/>
        <v>233804850</v>
      </c>
      <c r="G1830" s="33">
        <f t="shared" si="114"/>
        <v>84.227546982450988</v>
      </c>
      <c r="H1830" s="33">
        <f t="shared" si="115"/>
        <v>63.040460292425195</v>
      </c>
      <c r="I1830" s="33">
        <f t="shared" si="116"/>
        <v>61.43154155327781</v>
      </c>
    </row>
    <row r="1831" spans="1:9" x14ac:dyDescent="0.25">
      <c r="A1831" s="28" t="s">
        <v>24</v>
      </c>
      <c r="B1831" s="29">
        <v>37340000</v>
      </c>
      <c r="C1831" s="29">
        <v>21761552</v>
      </c>
      <c r="D1831" s="29">
        <v>21761552</v>
      </c>
      <c r="E1831" s="29">
        <v>21761552</v>
      </c>
      <c r="F1831" s="29">
        <f t="shared" si="113"/>
        <v>15578448</v>
      </c>
      <c r="G1831" s="30">
        <f t="shared" si="114"/>
        <v>58.279464381360469</v>
      </c>
      <c r="H1831" s="30">
        <f t="shared" si="115"/>
        <v>58.279464381360469</v>
      </c>
      <c r="I1831" s="30">
        <f t="shared" si="116"/>
        <v>58.279464381360469</v>
      </c>
    </row>
    <row r="1832" spans="1:9" x14ac:dyDescent="0.25">
      <c r="A1832" s="31" t="s">
        <v>605</v>
      </c>
      <c r="B1832" s="32">
        <v>8500000</v>
      </c>
      <c r="C1832" s="32">
        <v>8500000</v>
      </c>
      <c r="D1832" s="32">
        <v>8500000</v>
      </c>
      <c r="E1832" s="32">
        <v>8500000</v>
      </c>
      <c r="F1832" s="32">
        <f t="shared" si="113"/>
        <v>0</v>
      </c>
      <c r="G1832" s="33">
        <f t="shared" si="114"/>
        <v>100</v>
      </c>
      <c r="H1832" s="33">
        <f t="shared" si="115"/>
        <v>100</v>
      </c>
      <c r="I1832" s="33">
        <f t="shared" si="116"/>
        <v>100</v>
      </c>
    </row>
    <row r="1833" spans="1:9" x14ac:dyDescent="0.25">
      <c r="A1833" s="31" t="s">
        <v>33</v>
      </c>
      <c r="B1833" s="32">
        <v>28840000</v>
      </c>
      <c r="C1833" s="32">
        <v>13261552</v>
      </c>
      <c r="D1833" s="32">
        <v>13261552</v>
      </c>
      <c r="E1833" s="32">
        <v>13261552</v>
      </c>
      <c r="F1833" s="32">
        <f t="shared" si="113"/>
        <v>15578448</v>
      </c>
      <c r="G1833" s="33">
        <f t="shared" si="114"/>
        <v>45.983190013869624</v>
      </c>
      <c r="H1833" s="33">
        <f t="shared" si="115"/>
        <v>45.983190013869624</v>
      </c>
      <c r="I1833" s="33">
        <f t="shared" si="116"/>
        <v>45.983190013869624</v>
      </c>
    </row>
    <row r="1834" spans="1:9" x14ac:dyDescent="0.25">
      <c r="A1834" s="28" t="s">
        <v>39</v>
      </c>
      <c r="B1834" s="29">
        <v>27244000</v>
      </c>
      <c r="C1834" s="29">
        <v>24927828</v>
      </c>
      <c r="D1834" s="29">
        <v>24927828</v>
      </c>
      <c r="E1834" s="29">
        <v>24927828</v>
      </c>
      <c r="F1834" s="29">
        <f t="shared" si="113"/>
        <v>2316172</v>
      </c>
      <c r="G1834" s="30">
        <f t="shared" si="114"/>
        <v>91.498414329760678</v>
      </c>
      <c r="H1834" s="30">
        <f t="shared" si="115"/>
        <v>91.498414329760678</v>
      </c>
      <c r="I1834" s="30">
        <f t="shared" si="116"/>
        <v>91.498414329760678</v>
      </c>
    </row>
    <row r="1835" spans="1:9" x14ac:dyDescent="0.25">
      <c r="A1835" s="31" t="s">
        <v>40</v>
      </c>
      <c r="B1835" s="32">
        <v>12000000</v>
      </c>
      <c r="C1835" s="32">
        <v>10909200</v>
      </c>
      <c r="D1835" s="32">
        <v>10909200</v>
      </c>
      <c r="E1835" s="32">
        <v>10909200</v>
      </c>
      <c r="F1835" s="32">
        <f t="shared" si="113"/>
        <v>1090800</v>
      </c>
      <c r="G1835" s="33">
        <f t="shared" si="114"/>
        <v>90.91</v>
      </c>
      <c r="H1835" s="33">
        <f t="shared" si="115"/>
        <v>90.91</v>
      </c>
      <c r="I1835" s="33">
        <f t="shared" si="116"/>
        <v>90.91</v>
      </c>
    </row>
    <row r="1836" spans="1:9" x14ac:dyDescent="0.25">
      <c r="A1836" s="31" t="s">
        <v>42</v>
      </c>
      <c r="B1836" s="32">
        <v>15244000</v>
      </c>
      <c r="C1836" s="32">
        <v>14018628</v>
      </c>
      <c r="D1836" s="32">
        <v>14018628</v>
      </c>
      <c r="E1836" s="32">
        <v>14018628</v>
      </c>
      <c r="F1836" s="32">
        <f t="shared" si="113"/>
        <v>1225372</v>
      </c>
      <c r="G1836" s="33">
        <f t="shared" si="114"/>
        <v>91.96161112568879</v>
      </c>
      <c r="H1836" s="33">
        <f t="shared" si="115"/>
        <v>91.96161112568879</v>
      </c>
      <c r="I1836" s="33">
        <f t="shared" si="116"/>
        <v>91.96161112568879</v>
      </c>
    </row>
    <row r="1837" spans="1:9" x14ac:dyDescent="0.25">
      <c r="A1837" s="25" t="s">
        <v>43</v>
      </c>
      <c r="B1837" s="26">
        <v>3767985239</v>
      </c>
      <c r="C1837" s="26">
        <v>1410801202</v>
      </c>
      <c r="D1837" s="26">
        <v>996192533</v>
      </c>
      <c r="E1837" s="26">
        <v>829592533</v>
      </c>
      <c r="F1837" s="26">
        <f t="shared" si="113"/>
        <v>2357184037</v>
      </c>
      <c r="G1837" s="27">
        <f t="shared" si="114"/>
        <v>37.441792165152378</v>
      </c>
      <c r="H1837" s="27">
        <f t="shared" si="115"/>
        <v>26.438334277137017</v>
      </c>
      <c r="I1837" s="27">
        <f t="shared" si="116"/>
        <v>22.016873219497239</v>
      </c>
    </row>
    <row r="1838" spans="1:9" x14ac:dyDescent="0.25">
      <c r="A1838" s="31" t="s">
        <v>613</v>
      </c>
      <c r="B1838" s="32">
        <v>180500000</v>
      </c>
      <c r="C1838" s="32">
        <v>172792053</v>
      </c>
      <c r="D1838" s="32">
        <v>172792053</v>
      </c>
      <c r="E1838" s="32">
        <v>172792053</v>
      </c>
      <c r="F1838" s="32">
        <f t="shared" si="113"/>
        <v>7707947</v>
      </c>
      <c r="G1838" s="33">
        <f t="shared" si="114"/>
        <v>95.729669252077571</v>
      </c>
      <c r="H1838" s="33">
        <f t="shared" si="115"/>
        <v>95.729669252077571</v>
      </c>
      <c r="I1838" s="33">
        <f t="shared" si="116"/>
        <v>95.729669252077571</v>
      </c>
    </row>
    <row r="1839" spans="1:9" x14ac:dyDescent="0.25">
      <c r="A1839" s="31" t="s">
        <v>614</v>
      </c>
      <c r="B1839" s="32">
        <v>219000000</v>
      </c>
      <c r="C1839" s="32">
        <v>206240927</v>
      </c>
      <c r="D1839" s="32">
        <v>151106382</v>
      </c>
      <c r="E1839" s="32">
        <v>151106382</v>
      </c>
      <c r="F1839" s="32">
        <f t="shared" si="113"/>
        <v>12759073</v>
      </c>
      <c r="G1839" s="33">
        <f t="shared" si="114"/>
        <v>94.173939269406389</v>
      </c>
      <c r="H1839" s="33">
        <f t="shared" si="115"/>
        <v>68.998347945205481</v>
      </c>
      <c r="I1839" s="33">
        <f t="shared" si="116"/>
        <v>68.998347945205481</v>
      </c>
    </row>
    <row r="1840" spans="1:9" x14ac:dyDescent="0.25">
      <c r="A1840" s="31" t="s">
        <v>615</v>
      </c>
      <c r="B1840" s="32">
        <v>173062415</v>
      </c>
      <c r="C1840" s="32">
        <v>98319720</v>
      </c>
      <c r="D1840" s="32">
        <v>71366562</v>
      </c>
      <c r="E1840" s="32">
        <v>71366562</v>
      </c>
      <c r="F1840" s="32">
        <f t="shared" si="113"/>
        <v>74742695</v>
      </c>
      <c r="G1840" s="33">
        <f t="shared" si="114"/>
        <v>56.811711543491406</v>
      </c>
      <c r="H1840" s="33">
        <f t="shared" si="115"/>
        <v>41.237470308038866</v>
      </c>
      <c r="I1840" s="33">
        <f t="shared" si="116"/>
        <v>41.237470308038866</v>
      </c>
    </row>
    <row r="1841" spans="1:9" x14ac:dyDescent="0.25">
      <c r="A1841" s="31" t="s">
        <v>616</v>
      </c>
      <c r="B1841" s="32">
        <v>2949999459</v>
      </c>
      <c r="C1841" s="32">
        <v>856628766</v>
      </c>
      <c r="D1841" s="32">
        <v>576107800</v>
      </c>
      <c r="E1841" s="32">
        <v>409507800</v>
      </c>
      <c r="F1841" s="32">
        <f t="shared" si="113"/>
        <v>2093370693</v>
      </c>
      <c r="G1841" s="33">
        <f t="shared" si="114"/>
        <v>29.038268579560437</v>
      </c>
      <c r="H1841" s="33">
        <f t="shared" si="115"/>
        <v>19.529081547536649</v>
      </c>
      <c r="I1841" s="33">
        <f t="shared" si="116"/>
        <v>13.881622884731518</v>
      </c>
    </row>
    <row r="1842" spans="1:9" x14ac:dyDescent="0.25">
      <c r="A1842" s="31" t="s">
        <v>617</v>
      </c>
      <c r="B1842" s="32">
        <v>245423365</v>
      </c>
      <c r="C1842" s="32">
        <v>76819736</v>
      </c>
      <c r="D1842" s="32">
        <v>24819736</v>
      </c>
      <c r="E1842" s="32">
        <v>24819736</v>
      </c>
      <c r="F1842" s="32">
        <f t="shared" si="113"/>
        <v>168603629</v>
      </c>
      <c r="G1842" s="33">
        <f t="shared" si="114"/>
        <v>31.300905681901963</v>
      </c>
      <c r="H1842" s="33">
        <f t="shared" si="115"/>
        <v>10.113028969348537</v>
      </c>
      <c r="I1842" s="33">
        <f t="shared" si="116"/>
        <v>10.113028969348537</v>
      </c>
    </row>
    <row r="1843" spans="1:9" x14ac:dyDescent="0.25">
      <c r="A1843" s="22" t="s">
        <v>618</v>
      </c>
      <c r="B1843" s="23">
        <v>23466013247</v>
      </c>
      <c r="C1843" s="23">
        <v>13692797084.299999</v>
      </c>
      <c r="D1843" s="23">
        <v>12189595711.299999</v>
      </c>
      <c r="E1843" s="23">
        <v>12189595711.299999</v>
      </c>
      <c r="F1843" s="23">
        <f t="shared" si="113"/>
        <v>9773216162.7000008</v>
      </c>
      <c r="G1843" s="24">
        <f t="shared" si="114"/>
        <v>58.351612351751093</v>
      </c>
      <c r="H1843" s="24">
        <f t="shared" si="115"/>
        <v>51.945746314015963</v>
      </c>
      <c r="I1843" s="24">
        <f t="shared" si="116"/>
        <v>51.945746314015963</v>
      </c>
    </row>
    <row r="1844" spans="1:9" x14ac:dyDescent="0.25">
      <c r="A1844" s="25" t="s">
        <v>17</v>
      </c>
      <c r="B1844" s="26">
        <v>18181687983</v>
      </c>
      <c r="C1844" s="26">
        <v>13597268460.299999</v>
      </c>
      <c r="D1844" s="26">
        <v>12127131863.299999</v>
      </c>
      <c r="E1844" s="26">
        <v>12127131863.299999</v>
      </c>
      <c r="F1844" s="26">
        <f t="shared" si="113"/>
        <v>4584419522.7000008</v>
      </c>
      <c r="G1844" s="27">
        <f t="shared" si="114"/>
        <v>74.785512065840848</v>
      </c>
      <c r="H1844" s="27">
        <f t="shared" si="115"/>
        <v>66.699702880386852</v>
      </c>
      <c r="I1844" s="27">
        <f t="shared" si="116"/>
        <v>66.699702880386852</v>
      </c>
    </row>
    <row r="1845" spans="1:9" x14ac:dyDescent="0.25">
      <c r="A1845" s="28" t="s">
        <v>18</v>
      </c>
      <c r="B1845" s="29">
        <v>10148170492</v>
      </c>
      <c r="C1845" s="29">
        <v>8763062987.2999992</v>
      </c>
      <c r="D1845" s="29">
        <v>8475265611.3000002</v>
      </c>
      <c r="E1845" s="29">
        <v>8475265611.3000002</v>
      </c>
      <c r="F1845" s="29">
        <f t="shared" si="113"/>
        <v>1385107504.7000008</v>
      </c>
      <c r="G1845" s="30">
        <f t="shared" si="114"/>
        <v>86.351160479695253</v>
      </c>
      <c r="H1845" s="30">
        <f t="shared" si="115"/>
        <v>83.515207179276473</v>
      </c>
      <c r="I1845" s="30">
        <f t="shared" si="116"/>
        <v>83.515207179276473</v>
      </c>
    </row>
    <row r="1846" spans="1:9" x14ac:dyDescent="0.25">
      <c r="A1846" s="31" t="s">
        <v>19</v>
      </c>
      <c r="B1846" s="32">
        <v>4940140948</v>
      </c>
      <c r="C1846" s="32">
        <v>4474820040.3000002</v>
      </c>
      <c r="D1846" s="32">
        <v>4474820040.3000002</v>
      </c>
      <c r="E1846" s="32">
        <v>4474820040.3000002</v>
      </c>
      <c r="F1846" s="32">
        <f t="shared" si="113"/>
        <v>465320907.69999981</v>
      </c>
      <c r="G1846" s="33">
        <f t="shared" si="114"/>
        <v>90.580817175097323</v>
      </c>
      <c r="H1846" s="33">
        <f t="shared" si="115"/>
        <v>90.580817175097323</v>
      </c>
      <c r="I1846" s="33">
        <f t="shared" si="116"/>
        <v>90.580817175097323</v>
      </c>
    </row>
    <row r="1847" spans="1:9" x14ac:dyDescent="0.25">
      <c r="A1847" s="31" t="s">
        <v>20</v>
      </c>
      <c r="B1847" s="32">
        <v>1690749232</v>
      </c>
      <c r="C1847" s="32">
        <v>1467472387</v>
      </c>
      <c r="D1847" s="32">
        <v>1467472387</v>
      </c>
      <c r="E1847" s="32">
        <v>1467472387</v>
      </c>
      <c r="F1847" s="32">
        <f t="shared" si="113"/>
        <v>223276845</v>
      </c>
      <c r="G1847" s="33">
        <f t="shared" si="114"/>
        <v>86.794206924708519</v>
      </c>
      <c r="H1847" s="33">
        <f t="shared" si="115"/>
        <v>86.794206924708519</v>
      </c>
      <c r="I1847" s="33">
        <f t="shared" si="116"/>
        <v>86.794206924708519</v>
      </c>
    </row>
    <row r="1848" spans="1:9" x14ac:dyDescent="0.25">
      <c r="A1848" s="31" t="s">
        <v>21</v>
      </c>
      <c r="B1848" s="32">
        <v>486308396</v>
      </c>
      <c r="C1848" s="32">
        <v>237401006</v>
      </c>
      <c r="D1848" s="32">
        <v>220725632</v>
      </c>
      <c r="E1848" s="32">
        <v>220725632</v>
      </c>
      <c r="F1848" s="32">
        <f t="shared" si="113"/>
        <v>248907390</v>
      </c>
      <c r="G1848" s="33">
        <f t="shared" si="114"/>
        <v>48.816966343307797</v>
      </c>
      <c r="H1848" s="33">
        <f t="shared" si="115"/>
        <v>45.38799531645347</v>
      </c>
      <c r="I1848" s="33">
        <f t="shared" si="116"/>
        <v>45.38799531645347</v>
      </c>
    </row>
    <row r="1849" spans="1:9" x14ac:dyDescent="0.25">
      <c r="A1849" s="31" t="s">
        <v>73</v>
      </c>
      <c r="B1849" s="32">
        <v>2659397242</v>
      </c>
      <c r="C1849" s="32">
        <v>2427599212</v>
      </c>
      <c r="D1849" s="32">
        <v>2157020966</v>
      </c>
      <c r="E1849" s="32">
        <v>2157020966</v>
      </c>
      <c r="F1849" s="32">
        <f t="shared" si="113"/>
        <v>231798030</v>
      </c>
      <c r="G1849" s="33">
        <f t="shared" si="114"/>
        <v>91.283813251393909</v>
      </c>
      <c r="H1849" s="33">
        <f t="shared" si="115"/>
        <v>81.109393208884143</v>
      </c>
      <c r="I1849" s="33">
        <f t="shared" si="116"/>
        <v>81.109393208884143</v>
      </c>
    </row>
    <row r="1850" spans="1:9" x14ac:dyDescent="0.25">
      <c r="A1850" s="31" t="s">
        <v>74</v>
      </c>
      <c r="B1850" s="32">
        <v>266154674</v>
      </c>
      <c r="C1850" s="32">
        <v>101348728</v>
      </c>
      <c r="D1850" s="32">
        <v>100997072</v>
      </c>
      <c r="E1850" s="32">
        <v>100997072</v>
      </c>
      <c r="F1850" s="32">
        <f t="shared" si="113"/>
        <v>164805946</v>
      </c>
      <c r="G1850" s="33">
        <f t="shared" si="114"/>
        <v>38.07888340897594</v>
      </c>
      <c r="H1850" s="33">
        <f t="shared" si="115"/>
        <v>37.946758733231938</v>
      </c>
      <c r="I1850" s="33">
        <f t="shared" si="116"/>
        <v>37.946758733231938</v>
      </c>
    </row>
    <row r="1851" spans="1:9" x14ac:dyDescent="0.25">
      <c r="A1851" s="31" t="s">
        <v>75</v>
      </c>
      <c r="B1851" s="32">
        <v>105420000</v>
      </c>
      <c r="C1851" s="32">
        <v>54421614</v>
      </c>
      <c r="D1851" s="32">
        <v>54229514</v>
      </c>
      <c r="E1851" s="32">
        <v>54229514</v>
      </c>
      <c r="F1851" s="32">
        <f t="shared" si="113"/>
        <v>50998386</v>
      </c>
      <c r="G1851" s="33">
        <f t="shared" si="114"/>
        <v>51.623614114968696</v>
      </c>
      <c r="H1851" s="33">
        <f t="shared" si="115"/>
        <v>51.441390627964331</v>
      </c>
      <c r="I1851" s="33">
        <f t="shared" si="116"/>
        <v>51.441390627964331</v>
      </c>
    </row>
    <row r="1852" spans="1:9" x14ac:dyDescent="0.25">
      <c r="A1852" s="28" t="s">
        <v>22</v>
      </c>
      <c r="B1852" s="29">
        <v>6017412067</v>
      </c>
      <c r="C1852" s="29">
        <v>4306798093</v>
      </c>
      <c r="D1852" s="29">
        <v>3216652536</v>
      </c>
      <c r="E1852" s="29">
        <v>3216652536</v>
      </c>
      <c r="F1852" s="29">
        <f t="shared" si="113"/>
        <v>1710613974</v>
      </c>
      <c r="G1852" s="30">
        <f t="shared" si="114"/>
        <v>71.572264705268353</v>
      </c>
      <c r="H1852" s="30">
        <f t="shared" si="115"/>
        <v>53.455746426946504</v>
      </c>
      <c r="I1852" s="30">
        <f t="shared" si="116"/>
        <v>53.455746426946504</v>
      </c>
    </row>
    <row r="1853" spans="1:9" x14ac:dyDescent="0.25">
      <c r="A1853" s="31" t="s">
        <v>67</v>
      </c>
      <c r="B1853" s="32">
        <v>1090331000</v>
      </c>
      <c r="C1853" s="32">
        <v>388992936</v>
      </c>
      <c r="D1853" s="32">
        <v>382992936</v>
      </c>
      <c r="E1853" s="32">
        <v>382992936</v>
      </c>
      <c r="F1853" s="32">
        <f t="shared" si="113"/>
        <v>701338064</v>
      </c>
      <c r="G1853" s="33">
        <f t="shared" si="114"/>
        <v>35.676591420403533</v>
      </c>
      <c r="H1853" s="33">
        <f t="shared" si="115"/>
        <v>35.126299811708556</v>
      </c>
      <c r="I1853" s="33">
        <f t="shared" si="116"/>
        <v>35.126299811708556</v>
      </c>
    </row>
    <row r="1854" spans="1:9" x14ac:dyDescent="0.25">
      <c r="A1854" s="31" t="s">
        <v>23</v>
      </c>
      <c r="B1854" s="32">
        <v>4927081067</v>
      </c>
      <c r="C1854" s="32">
        <v>3917805157</v>
      </c>
      <c r="D1854" s="32">
        <v>2833659600</v>
      </c>
      <c r="E1854" s="32">
        <v>2833659600</v>
      </c>
      <c r="F1854" s="32">
        <f t="shared" si="113"/>
        <v>1009275910</v>
      </c>
      <c r="G1854" s="33">
        <f t="shared" si="114"/>
        <v>79.515743778607487</v>
      </c>
      <c r="H1854" s="33">
        <f t="shared" si="115"/>
        <v>57.511933769041022</v>
      </c>
      <c r="I1854" s="33">
        <f t="shared" si="116"/>
        <v>57.511933769041022</v>
      </c>
    </row>
    <row r="1855" spans="1:9" x14ac:dyDescent="0.25">
      <c r="A1855" s="28" t="s">
        <v>24</v>
      </c>
      <c r="B1855" s="29">
        <v>1740810000</v>
      </c>
      <c r="C1855" s="29">
        <v>383467392</v>
      </c>
      <c r="D1855" s="29">
        <v>312177834</v>
      </c>
      <c r="E1855" s="29">
        <v>312177834</v>
      </c>
      <c r="F1855" s="29">
        <f t="shared" si="113"/>
        <v>1357342608</v>
      </c>
      <c r="G1855" s="30">
        <f t="shared" si="114"/>
        <v>22.028101401071915</v>
      </c>
      <c r="H1855" s="30">
        <f t="shared" si="115"/>
        <v>17.932906750305889</v>
      </c>
      <c r="I1855" s="30">
        <f t="shared" si="116"/>
        <v>17.932906750305889</v>
      </c>
    </row>
    <row r="1856" spans="1:9" x14ac:dyDescent="0.25">
      <c r="A1856" s="31" t="s">
        <v>151</v>
      </c>
      <c r="B1856" s="32">
        <v>1200000000</v>
      </c>
      <c r="C1856" s="32">
        <v>0</v>
      </c>
      <c r="D1856" s="32">
        <v>0</v>
      </c>
      <c r="E1856" s="32">
        <v>0</v>
      </c>
      <c r="F1856" s="32">
        <f t="shared" si="113"/>
        <v>1200000000</v>
      </c>
      <c r="G1856" s="33">
        <f t="shared" si="114"/>
        <v>0</v>
      </c>
      <c r="H1856" s="33">
        <f t="shared" si="115"/>
        <v>0</v>
      </c>
      <c r="I1856" s="33">
        <f t="shared" si="116"/>
        <v>0</v>
      </c>
    </row>
    <row r="1857" spans="1:9" x14ac:dyDescent="0.25">
      <c r="A1857" s="31" t="s">
        <v>605</v>
      </c>
      <c r="B1857" s="32">
        <v>480810000</v>
      </c>
      <c r="C1857" s="32">
        <v>383467392</v>
      </c>
      <c r="D1857" s="32">
        <v>312177834</v>
      </c>
      <c r="E1857" s="32">
        <v>312177834</v>
      </c>
      <c r="F1857" s="32">
        <f t="shared" si="113"/>
        <v>97342608</v>
      </c>
      <c r="G1857" s="33">
        <f t="shared" si="114"/>
        <v>79.754454358270422</v>
      </c>
      <c r="H1857" s="33">
        <f t="shared" si="115"/>
        <v>64.927483621388902</v>
      </c>
      <c r="I1857" s="33">
        <f t="shared" si="116"/>
        <v>64.927483621388902</v>
      </c>
    </row>
    <row r="1858" spans="1:9" x14ac:dyDescent="0.25">
      <c r="A1858" s="31" t="s">
        <v>36</v>
      </c>
      <c r="B1858" s="32">
        <v>60000000</v>
      </c>
      <c r="C1858" s="32">
        <v>0</v>
      </c>
      <c r="D1858" s="32">
        <v>0</v>
      </c>
      <c r="E1858" s="32">
        <v>0</v>
      </c>
      <c r="F1858" s="32">
        <f t="shared" si="113"/>
        <v>60000000</v>
      </c>
      <c r="G1858" s="33">
        <f t="shared" si="114"/>
        <v>0</v>
      </c>
      <c r="H1858" s="33">
        <f t="shared" si="115"/>
        <v>0</v>
      </c>
      <c r="I1858" s="33">
        <f t="shared" si="116"/>
        <v>0</v>
      </c>
    </row>
    <row r="1859" spans="1:9" x14ac:dyDescent="0.25">
      <c r="A1859" s="28" t="s">
        <v>463</v>
      </c>
      <c r="B1859" s="29">
        <v>206800000</v>
      </c>
      <c r="C1859" s="29">
        <v>141348287</v>
      </c>
      <c r="D1859" s="29">
        <v>120444181</v>
      </c>
      <c r="E1859" s="29">
        <v>120444181</v>
      </c>
      <c r="F1859" s="29">
        <f t="shared" si="113"/>
        <v>65451713</v>
      </c>
      <c r="G1859" s="30">
        <f t="shared" si="114"/>
        <v>68.350235493230173</v>
      </c>
      <c r="H1859" s="30">
        <f t="shared" si="115"/>
        <v>58.241867021276597</v>
      </c>
      <c r="I1859" s="30">
        <f t="shared" si="116"/>
        <v>58.241867021276597</v>
      </c>
    </row>
    <row r="1860" spans="1:9" x14ac:dyDescent="0.25">
      <c r="A1860" s="31" t="s">
        <v>464</v>
      </c>
      <c r="B1860" s="32">
        <v>50000000</v>
      </c>
      <c r="C1860" s="32">
        <v>800000</v>
      </c>
      <c r="D1860" s="32">
        <v>800000</v>
      </c>
      <c r="E1860" s="32">
        <v>800000</v>
      </c>
      <c r="F1860" s="32">
        <f t="shared" si="113"/>
        <v>49200000</v>
      </c>
      <c r="G1860" s="33">
        <f t="shared" si="114"/>
        <v>1.6</v>
      </c>
      <c r="H1860" s="33">
        <f t="shared" si="115"/>
        <v>1.6</v>
      </c>
      <c r="I1860" s="33">
        <f t="shared" si="116"/>
        <v>1.6</v>
      </c>
    </row>
    <row r="1861" spans="1:9" x14ac:dyDescent="0.25">
      <c r="A1861" s="31" t="s">
        <v>465</v>
      </c>
      <c r="B1861" s="32">
        <v>156800000</v>
      </c>
      <c r="C1861" s="32">
        <v>140548287</v>
      </c>
      <c r="D1861" s="32">
        <v>119644181</v>
      </c>
      <c r="E1861" s="32">
        <v>119644181</v>
      </c>
      <c r="F1861" s="32">
        <f t="shared" si="113"/>
        <v>16251713</v>
      </c>
      <c r="G1861" s="33">
        <f t="shared" si="114"/>
        <v>89.635387117346937</v>
      </c>
      <c r="H1861" s="33">
        <f t="shared" si="115"/>
        <v>76.303686862244902</v>
      </c>
      <c r="I1861" s="33">
        <f t="shared" si="116"/>
        <v>76.303686862244902</v>
      </c>
    </row>
    <row r="1862" spans="1:9" x14ac:dyDescent="0.25">
      <c r="A1862" s="28" t="s">
        <v>39</v>
      </c>
      <c r="B1862" s="29">
        <v>68495424</v>
      </c>
      <c r="C1862" s="29">
        <v>2591701</v>
      </c>
      <c r="D1862" s="29">
        <v>2591701</v>
      </c>
      <c r="E1862" s="29">
        <v>2591701</v>
      </c>
      <c r="F1862" s="29">
        <f t="shared" si="113"/>
        <v>65903723</v>
      </c>
      <c r="G1862" s="30">
        <f t="shared" si="114"/>
        <v>3.7837578755626073</v>
      </c>
      <c r="H1862" s="30">
        <f t="shared" si="115"/>
        <v>3.7837578755626073</v>
      </c>
      <c r="I1862" s="30">
        <f t="shared" si="116"/>
        <v>3.7837578755626073</v>
      </c>
    </row>
    <row r="1863" spans="1:9" x14ac:dyDescent="0.25">
      <c r="A1863" s="31" t="s">
        <v>40</v>
      </c>
      <c r="B1863" s="32">
        <v>31020000</v>
      </c>
      <c r="C1863" s="32">
        <v>2591701</v>
      </c>
      <c r="D1863" s="32">
        <v>2591701</v>
      </c>
      <c r="E1863" s="32">
        <v>2591701</v>
      </c>
      <c r="F1863" s="32">
        <f t="shared" ref="F1863:F1926" si="117">+B1863-C1863</f>
        <v>28428299</v>
      </c>
      <c r="G1863" s="33">
        <f t="shared" ref="G1863:G1926" si="118">IFERROR(IF(C1863&gt;0,+C1863/B1863*100,0),0)</f>
        <v>8.3549355254674396</v>
      </c>
      <c r="H1863" s="33">
        <f t="shared" ref="H1863:H1926" si="119">IFERROR(IF(D1863&gt;0,+D1863/B1863*100,0),0)</f>
        <v>8.3549355254674396</v>
      </c>
      <c r="I1863" s="33">
        <f t="shared" ref="I1863:I1926" si="120">IFERROR(IF(E1863&gt;0,+E1863/B1863*100,0),0)</f>
        <v>8.3549355254674396</v>
      </c>
    </row>
    <row r="1864" spans="1:9" x14ac:dyDescent="0.25">
      <c r="A1864" s="31" t="s">
        <v>42</v>
      </c>
      <c r="B1864" s="32">
        <v>37475424</v>
      </c>
      <c r="C1864" s="32">
        <v>0</v>
      </c>
      <c r="D1864" s="32">
        <v>0</v>
      </c>
      <c r="E1864" s="32">
        <v>0</v>
      </c>
      <c r="F1864" s="32">
        <f t="shared" si="117"/>
        <v>37475424</v>
      </c>
      <c r="G1864" s="33">
        <f t="shared" si="118"/>
        <v>0</v>
      </c>
      <c r="H1864" s="33">
        <f t="shared" si="119"/>
        <v>0</v>
      </c>
      <c r="I1864" s="33">
        <f t="shared" si="120"/>
        <v>0</v>
      </c>
    </row>
    <row r="1865" spans="1:9" x14ac:dyDescent="0.25">
      <c r="A1865" s="25" t="s">
        <v>43</v>
      </c>
      <c r="B1865" s="26">
        <v>5284325264</v>
      </c>
      <c r="C1865" s="26">
        <v>95528624</v>
      </c>
      <c r="D1865" s="26">
        <v>62463848</v>
      </c>
      <c r="E1865" s="26">
        <v>62463848</v>
      </c>
      <c r="F1865" s="26">
        <f t="shared" si="117"/>
        <v>5188796640</v>
      </c>
      <c r="G1865" s="27">
        <f t="shared" si="118"/>
        <v>1.8077733528403033</v>
      </c>
      <c r="H1865" s="27">
        <f t="shared" si="119"/>
        <v>1.1820591064963635</v>
      </c>
      <c r="I1865" s="27">
        <f t="shared" si="120"/>
        <v>1.1820591064963635</v>
      </c>
    </row>
    <row r="1866" spans="1:9" x14ac:dyDescent="0.25">
      <c r="A1866" s="31" t="s">
        <v>619</v>
      </c>
      <c r="B1866" s="32">
        <v>1739766280</v>
      </c>
      <c r="C1866" s="32">
        <v>0</v>
      </c>
      <c r="D1866" s="32">
        <v>0</v>
      </c>
      <c r="E1866" s="32">
        <v>0</v>
      </c>
      <c r="F1866" s="32">
        <f t="shared" si="117"/>
        <v>1739766280</v>
      </c>
      <c r="G1866" s="33">
        <f t="shared" si="118"/>
        <v>0</v>
      </c>
      <c r="H1866" s="33">
        <f t="shared" si="119"/>
        <v>0</v>
      </c>
      <c r="I1866" s="33">
        <f t="shared" si="120"/>
        <v>0</v>
      </c>
    </row>
    <row r="1867" spans="1:9" x14ac:dyDescent="0.25">
      <c r="A1867" s="31" t="s">
        <v>620</v>
      </c>
      <c r="B1867" s="32">
        <v>25427848</v>
      </c>
      <c r="C1867" s="32">
        <v>0</v>
      </c>
      <c r="D1867" s="32">
        <v>0</v>
      </c>
      <c r="E1867" s="32">
        <v>0</v>
      </c>
      <c r="F1867" s="32">
        <f t="shared" si="117"/>
        <v>25427848</v>
      </c>
      <c r="G1867" s="33">
        <f t="shared" si="118"/>
        <v>0</v>
      </c>
      <c r="H1867" s="33">
        <f t="shared" si="119"/>
        <v>0</v>
      </c>
      <c r="I1867" s="33">
        <f t="shared" si="120"/>
        <v>0</v>
      </c>
    </row>
    <row r="1868" spans="1:9" x14ac:dyDescent="0.25">
      <c r="A1868" s="31" t="s">
        <v>621</v>
      </c>
      <c r="B1868" s="32">
        <v>250000000</v>
      </c>
      <c r="C1868" s="32">
        <v>85623624</v>
      </c>
      <c r="D1868" s="32">
        <v>52558848</v>
      </c>
      <c r="E1868" s="32">
        <v>52558848</v>
      </c>
      <c r="F1868" s="32">
        <f t="shared" si="117"/>
        <v>164376376</v>
      </c>
      <c r="G1868" s="33">
        <f t="shared" si="118"/>
        <v>34.249449599999998</v>
      </c>
      <c r="H1868" s="33">
        <f t="shared" si="119"/>
        <v>21.023539199999998</v>
      </c>
      <c r="I1868" s="33">
        <f t="shared" si="120"/>
        <v>21.023539199999998</v>
      </c>
    </row>
    <row r="1869" spans="1:9" x14ac:dyDescent="0.25">
      <c r="A1869" s="31" t="s">
        <v>622</v>
      </c>
      <c r="B1869" s="32">
        <v>3269131136</v>
      </c>
      <c r="C1869" s="32">
        <v>9905000</v>
      </c>
      <c r="D1869" s="32">
        <v>9905000</v>
      </c>
      <c r="E1869" s="32">
        <v>9905000</v>
      </c>
      <c r="F1869" s="32">
        <f t="shared" si="117"/>
        <v>3259226136</v>
      </c>
      <c r="G1869" s="33">
        <f t="shared" si="118"/>
        <v>0.30298570439482059</v>
      </c>
      <c r="H1869" s="33">
        <f t="shared" si="119"/>
        <v>0.30298570439482059</v>
      </c>
      <c r="I1869" s="33">
        <f t="shared" si="120"/>
        <v>0.30298570439482059</v>
      </c>
    </row>
    <row r="1870" spans="1:9" x14ac:dyDescent="0.25">
      <c r="A1870" s="22" t="s">
        <v>623</v>
      </c>
      <c r="B1870" s="23">
        <v>15329535472</v>
      </c>
      <c r="C1870" s="23">
        <v>10308259737.620001</v>
      </c>
      <c r="D1870" s="23">
        <v>10158501862.880001</v>
      </c>
      <c r="E1870" s="23">
        <v>10158501862.880001</v>
      </c>
      <c r="F1870" s="23">
        <f t="shared" si="117"/>
        <v>5021275734.3799992</v>
      </c>
      <c r="G1870" s="24">
        <f t="shared" si="118"/>
        <v>67.244436443938199</v>
      </c>
      <c r="H1870" s="24">
        <f t="shared" si="119"/>
        <v>66.267512681221845</v>
      </c>
      <c r="I1870" s="24">
        <f t="shared" si="120"/>
        <v>66.267512681221845</v>
      </c>
    </row>
    <row r="1871" spans="1:9" x14ac:dyDescent="0.25">
      <c r="A1871" s="25" t="s">
        <v>17</v>
      </c>
      <c r="B1871" s="26">
        <v>8130762947</v>
      </c>
      <c r="C1871" s="26">
        <v>6494818846.3300009</v>
      </c>
      <c r="D1871" s="26">
        <v>6415769627.1300011</v>
      </c>
      <c r="E1871" s="26">
        <v>6415769627.1300011</v>
      </c>
      <c r="F1871" s="26">
        <f t="shared" si="117"/>
        <v>1635944100.6699991</v>
      </c>
      <c r="G1871" s="27">
        <f t="shared" si="118"/>
        <v>79.879574508151023</v>
      </c>
      <c r="H1871" s="27">
        <f t="shared" si="119"/>
        <v>78.907350625653422</v>
      </c>
      <c r="I1871" s="27">
        <f t="shared" si="120"/>
        <v>78.907350625653422</v>
      </c>
    </row>
    <row r="1872" spans="1:9" x14ac:dyDescent="0.25">
      <c r="A1872" s="28" t="s">
        <v>18</v>
      </c>
      <c r="B1872" s="29">
        <v>5138082413</v>
      </c>
      <c r="C1872" s="29">
        <v>4302839269.4400005</v>
      </c>
      <c r="D1872" s="29">
        <v>4302659269.4400005</v>
      </c>
      <c r="E1872" s="29">
        <v>4302659269.4400005</v>
      </c>
      <c r="F1872" s="29">
        <f t="shared" si="117"/>
        <v>835243143.55999947</v>
      </c>
      <c r="G1872" s="30">
        <f t="shared" si="118"/>
        <v>83.744068770739673</v>
      </c>
      <c r="H1872" s="30">
        <f t="shared" si="119"/>
        <v>83.740565518251074</v>
      </c>
      <c r="I1872" s="30">
        <f t="shared" si="120"/>
        <v>83.740565518251074</v>
      </c>
    </row>
    <row r="1873" spans="1:9" x14ac:dyDescent="0.25">
      <c r="A1873" s="31" t="s">
        <v>19</v>
      </c>
      <c r="B1873" s="32">
        <v>2787565998</v>
      </c>
      <c r="C1873" s="32">
        <v>2444433403</v>
      </c>
      <c r="D1873" s="32">
        <v>2444433403</v>
      </c>
      <c r="E1873" s="32">
        <v>2444433403</v>
      </c>
      <c r="F1873" s="32">
        <f t="shared" si="117"/>
        <v>343132595</v>
      </c>
      <c r="G1873" s="33">
        <f t="shared" si="118"/>
        <v>87.690601935660425</v>
      </c>
      <c r="H1873" s="33">
        <f t="shared" si="119"/>
        <v>87.690601935660425</v>
      </c>
      <c r="I1873" s="33">
        <f t="shared" si="120"/>
        <v>87.690601935660425</v>
      </c>
    </row>
    <row r="1874" spans="1:9" x14ac:dyDescent="0.25">
      <c r="A1874" s="31" t="s">
        <v>20</v>
      </c>
      <c r="B1874" s="32">
        <v>924377101</v>
      </c>
      <c r="C1874" s="32">
        <v>756431492</v>
      </c>
      <c r="D1874" s="32">
        <v>756251492</v>
      </c>
      <c r="E1874" s="32">
        <v>756251492</v>
      </c>
      <c r="F1874" s="32">
        <f t="shared" si="117"/>
        <v>167945609</v>
      </c>
      <c r="G1874" s="33">
        <f t="shared" si="118"/>
        <v>81.831483188158288</v>
      </c>
      <c r="H1874" s="33">
        <f t="shared" si="119"/>
        <v>81.812010615784388</v>
      </c>
      <c r="I1874" s="33">
        <f t="shared" si="120"/>
        <v>81.812010615784388</v>
      </c>
    </row>
    <row r="1875" spans="1:9" x14ac:dyDescent="0.25">
      <c r="A1875" s="31" t="s">
        <v>21</v>
      </c>
      <c r="B1875" s="32">
        <v>162553514</v>
      </c>
      <c r="C1875" s="32">
        <v>124070815</v>
      </c>
      <c r="D1875" s="32">
        <v>124070815</v>
      </c>
      <c r="E1875" s="32">
        <v>124070815</v>
      </c>
      <c r="F1875" s="32">
        <f t="shared" si="117"/>
        <v>38482699</v>
      </c>
      <c r="G1875" s="33">
        <f t="shared" si="118"/>
        <v>76.326135281209602</v>
      </c>
      <c r="H1875" s="33">
        <f t="shared" si="119"/>
        <v>76.326135281209602</v>
      </c>
      <c r="I1875" s="33">
        <f t="shared" si="120"/>
        <v>76.326135281209602</v>
      </c>
    </row>
    <row r="1876" spans="1:9" x14ac:dyDescent="0.25">
      <c r="A1876" s="31" t="s">
        <v>73</v>
      </c>
      <c r="B1876" s="32">
        <v>1201585800</v>
      </c>
      <c r="C1876" s="32">
        <v>975622746.44000006</v>
      </c>
      <c r="D1876" s="32">
        <v>975622746.44000006</v>
      </c>
      <c r="E1876" s="32">
        <v>975622746.44000006</v>
      </c>
      <c r="F1876" s="32">
        <f t="shared" si="117"/>
        <v>225963053.55999994</v>
      </c>
      <c r="G1876" s="33">
        <f t="shared" si="118"/>
        <v>81.194596876893854</v>
      </c>
      <c r="H1876" s="33">
        <f t="shared" si="119"/>
        <v>81.194596876893854</v>
      </c>
      <c r="I1876" s="33">
        <f t="shared" si="120"/>
        <v>81.194596876893854</v>
      </c>
    </row>
    <row r="1877" spans="1:9" x14ac:dyDescent="0.25">
      <c r="A1877" s="31" t="s">
        <v>74</v>
      </c>
      <c r="B1877" s="32">
        <v>62000000</v>
      </c>
      <c r="C1877" s="32">
        <v>2280813</v>
      </c>
      <c r="D1877" s="32">
        <v>2280813</v>
      </c>
      <c r="E1877" s="32">
        <v>2280813</v>
      </c>
      <c r="F1877" s="32">
        <f t="shared" si="117"/>
        <v>59719187</v>
      </c>
      <c r="G1877" s="33">
        <f t="shared" si="118"/>
        <v>3.6787306451612904</v>
      </c>
      <c r="H1877" s="33">
        <f t="shared" si="119"/>
        <v>3.6787306451612904</v>
      </c>
      <c r="I1877" s="33">
        <f t="shared" si="120"/>
        <v>3.6787306451612904</v>
      </c>
    </row>
    <row r="1878" spans="1:9" x14ac:dyDescent="0.25">
      <c r="A1878" s="28" t="s">
        <v>22</v>
      </c>
      <c r="B1878" s="29">
        <v>2430445378</v>
      </c>
      <c r="C1878" s="29">
        <v>2165408531.8900003</v>
      </c>
      <c r="D1878" s="29">
        <v>2108938057.6900001</v>
      </c>
      <c r="E1878" s="29">
        <v>2108938057.6900001</v>
      </c>
      <c r="F1878" s="29">
        <f t="shared" si="117"/>
        <v>265036846.10999966</v>
      </c>
      <c r="G1878" s="30">
        <f t="shared" si="118"/>
        <v>89.095132583144206</v>
      </c>
      <c r="H1878" s="30">
        <f t="shared" si="119"/>
        <v>86.771670607361415</v>
      </c>
      <c r="I1878" s="30">
        <f t="shared" si="120"/>
        <v>86.771670607361415</v>
      </c>
    </row>
    <row r="1879" spans="1:9" x14ac:dyDescent="0.25">
      <c r="A1879" s="31" t="s">
        <v>67</v>
      </c>
      <c r="B1879" s="32">
        <v>64135193</v>
      </c>
      <c r="C1879" s="32">
        <v>282030</v>
      </c>
      <c r="D1879" s="32">
        <v>0</v>
      </c>
      <c r="E1879" s="32">
        <v>0</v>
      </c>
      <c r="F1879" s="32">
        <f t="shared" si="117"/>
        <v>63853163</v>
      </c>
      <c r="G1879" s="33">
        <f t="shared" si="118"/>
        <v>0.43974296608104069</v>
      </c>
      <c r="H1879" s="33">
        <f t="shared" si="119"/>
        <v>0</v>
      </c>
      <c r="I1879" s="33">
        <f t="shared" si="120"/>
        <v>0</v>
      </c>
    </row>
    <row r="1880" spans="1:9" x14ac:dyDescent="0.25">
      <c r="A1880" s="31" t="s">
        <v>23</v>
      </c>
      <c r="B1880" s="32">
        <v>2366310185</v>
      </c>
      <c r="C1880" s="32">
        <v>2165126501.8900003</v>
      </c>
      <c r="D1880" s="32">
        <v>2108938057.6900001</v>
      </c>
      <c r="E1880" s="32">
        <v>2108938057.6900001</v>
      </c>
      <c r="F1880" s="32">
        <f t="shared" si="117"/>
        <v>201183683.10999966</v>
      </c>
      <c r="G1880" s="33">
        <f t="shared" si="118"/>
        <v>91.498000372677282</v>
      </c>
      <c r="H1880" s="33">
        <f t="shared" si="119"/>
        <v>89.123483094419427</v>
      </c>
      <c r="I1880" s="33">
        <f t="shared" si="120"/>
        <v>89.123483094419427</v>
      </c>
    </row>
    <row r="1881" spans="1:9" x14ac:dyDescent="0.25">
      <c r="A1881" s="28" t="s">
        <v>24</v>
      </c>
      <c r="B1881" s="29">
        <v>161413556</v>
      </c>
      <c r="C1881" s="29">
        <v>16027945</v>
      </c>
      <c r="D1881" s="29">
        <v>3826200</v>
      </c>
      <c r="E1881" s="29">
        <v>3826200</v>
      </c>
      <c r="F1881" s="29">
        <f t="shared" si="117"/>
        <v>145385611</v>
      </c>
      <c r="G1881" s="30">
        <f t="shared" si="118"/>
        <v>9.9297391106357882</v>
      </c>
      <c r="H1881" s="30">
        <f t="shared" si="119"/>
        <v>2.3704328773972367</v>
      </c>
      <c r="I1881" s="30">
        <f t="shared" si="120"/>
        <v>2.3704328773972367</v>
      </c>
    </row>
    <row r="1882" spans="1:9" x14ac:dyDescent="0.25">
      <c r="A1882" s="31" t="s">
        <v>605</v>
      </c>
      <c r="B1882" s="32">
        <v>161413556</v>
      </c>
      <c r="C1882" s="32">
        <v>16027945</v>
      </c>
      <c r="D1882" s="32">
        <v>3826200</v>
      </c>
      <c r="E1882" s="32">
        <v>3826200</v>
      </c>
      <c r="F1882" s="32">
        <f t="shared" si="117"/>
        <v>145385611</v>
      </c>
      <c r="G1882" s="33">
        <f t="shared" si="118"/>
        <v>9.9297391106357882</v>
      </c>
      <c r="H1882" s="33">
        <f t="shared" si="119"/>
        <v>2.3704328773972367</v>
      </c>
      <c r="I1882" s="33">
        <f t="shared" si="120"/>
        <v>2.3704328773972367</v>
      </c>
    </row>
    <row r="1883" spans="1:9" x14ac:dyDescent="0.25">
      <c r="A1883" s="28" t="s">
        <v>463</v>
      </c>
      <c r="B1883" s="29">
        <v>325041600</v>
      </c>
      <c r="C1883" s="29">
        <v>0</v>
      </c>
      <c r="D1883" s="29">
        <v>0</v>
      </c>
      <c r="E1883" s="29">
        <v>0</v>
      </c>
      <c r="F1883" s="29">
        <f t="shared" si="117"/>
        <v>325041600</v>
      </c>
      <c r="G1883" s="30">
        <f t="shared" si="118"/>
        <v>0</v>
      </c>
      <c r="H1883" s="30">
        <f t="shared" si="119"/>
        <v>0</v>
      </c>
      <c r="I1883" s="30">
        <f t="shared" si="120"/>
        <v>0</v>
      </c>
    </row>
    <row r="1884" spans="1:9" x14ac:dyDescent="0.25">
      <c r="A1884" s="31" t="s">
        <v>465</v>
      </c>
      <c r="B1884" s="32">
        <v>325041600</v>
      </c>
      <c r="C1884" s="32">
        <v>0</v>
      </c>
      <c r="D1884" s="32">
        <v>0</v>
      </c>
      <c r="E1884" s="32">
        <v>0</v>
      </c>
      <c r="F1884" s="32">
        <f t="shared" si="117"/>
        <v>325041600</v>
      </c>
      <c r="G1884" s="33">
        <f t="shared" si="118"/>
        <v>0</v>
      </c>
      <c r="H1884" s="33">
        <f t="shared" si="119"/>
        <v>0</v>
      </c>
      <c r="I1884" s="33">
        <f t="shared" si="120"/>
        <v>0</v>
      </c>
    </row>
    <row r="1885" spans="1:9" x14ac:dyDescent="0.25">
      <c r="A1885" s="28" t="s">
        <v>39</v>
      </c>
      <c r="B1885" s="29">
        <v>75780000</v>
      </c>
      <c r="C1885" s="29">
        <v>10543100</v>
      </c>
      <c r="D1885" s="29">
        <v>346100</v>
      </c>
      <c r="E1885" s="29">
        <v>346100</v>
      </c>
      <c r="F1885" s="29">
        <f t="shared" si="117"/>
        <v>65236900</v>
      </c>
      <c r="G1885" s="30">
        <f t="shared" si="118"/>
        <v>13.912773818949592</v>
      </c>
      <c r="H1885" s="30">
        <f t="shared" si="119"/>
        <v>0.45671681182370016</v>
      </c>
      <c r="I1885" s="30">
        <f t="shared" si="120"/>
        <v>0.45671681182370016</v>
      </c>
    </row>
    <row r="1886" spans="1:9" x14ac:dyDescent="0.25">
      <c r="A1886" s="31" t="s">
        <v>40</v>
      </c>
      <c r="B1886" s="32">
        <v>65583000</v>
      </c>
      <c r="C1886" s="32">
        <v>346100</v>
      </c>
      <c r="D1886" s="32">
        <v>346100</v>
      </c>
      <c r="E1886" s="32">
        <v>346100</v>
      </c>
      <c r="F1886" s="32">
        <f t="shared" si="117"/>
        <v>65236900</v>
      </c>
      <c r="G1886" s="33">
        <f t="shared" si="118"/>
        <v>0.52772822225271798</v>
      </c>
      <c r="H1886" s="33">
        <f t="shared" si="119"/>
        <v>0.52772822225271798</v>
      </c>
      <c r="I1886" s="33">
        <f t="shared" si="120"/>
        <v>0.52772822225271798</v>
      </c>
    </row>
    <row r="1887" spans="1:9" x14ac:dyDescent="0.25">
      <c r="A1887" s="31" t="s">
        <v>42</v>
      </c>
      <c r="B1887" s="32">
        <v>10197000</v>
      </c>
      <c r="C1887" s="32">
        <v>10197000</v>
      </c>
      <c r="D1887" s="32">
        <v>0</v>
      </c>
      <c r="E1887" s="32">
        <v>0</v>
      </c>
      <c r="F1887" s="32">
        <f t="shared" si="117"/>
        <v>0</v>
      </c>
      <c r="G1887" s="33">
        <f t="shared" si="118"/>
        <v>100</v>
      </c>
      <c r="H1887" s="33">
        <f t="shared" si="119"/>
        <v>0</v>
      </c>
      <c r="I1887" s="33">
        <f t="shared" si="120"/>
        <v>0</v>
      </c>
    </row>
    <row r="1888" spans="1:9" x14ac:dyDescent="0.25">
      <c r="A1888" s="25" t="s">
        <v>43</v>
      </c>
      <c r="B1888" s="26">
        <v>7198772525</v>
      </c>
      <c r="C1888" s="26">
        <v>3813440891.29</v>
      </c>
      <c r="D1888" s="26">
        <v>3742732235.75</v>
      </c>
      <c r="E1888" s="26">
        <v>3742732235.75</v>
      </c>
      <c r="F1888" s="26">
        <f t="shared" si="117"/>
        <v>3385331633.71</v>
      </c>
      <c r="G1888" s="27">
        <f t="shared" si="118"/>
        <v>52.973487883477745</v>
      </c>
      <c r="H1888" s="27">
        <f t="shared" si="119"/>
        <v>51.991255769677203</v>
      </c>
      <c r="I1888" s="27">
        <f t="shared" si="120"/>
        <v>51.991255769677203</v>
      </c>
    </row>
    <row r="1889" spans="1:9" x14ac:dyDescent="0.25">
      <c r="A1889" s="31" t="s">
        <v>624</v>
      </c>
      <c r="B1889" s="32">
        <v>7138772525</v>
      </c>
      <c r="C1889" s="32">
        <v>3755240891.29</v>
      </c>
      <c r="D1889" s="32">
        <v>3741732235.75</v>
      </c>
      <c r="E1889" s="32">
        <v>3741732235.75</v>
      </c>
      <c r="F1889" s="32">
        <f t="shared" si="117"/>
        <v>3383531633.71</v>
      </c>
      <c r="G1889" s="33">
        <f t="shared" si="118"/>
        <v>52.603453578876994</v>
      </c>
      <c r="H1889" s="33">
        <f t="shared" si="119"/>
        <v>52.414224191153927</v>
      </c>
      <c r="I1889" s="33">
        <f t="shared" si="120"/>
        <v>52.414224191153927</v>
      </c>
    </row>
    <row r="1890" spans="1:9" x14ac:dyDescent="0.25">
      <c r="A1890" s="31" t="s">
        <v>625</v>
      </c>
      <c r="B1890" s="32">
        <v>60000000</v>
      </c>
      <c r="C1890" s="32">
        <v>58200000</v>
      </c>
      <c r="D1890" s="32">
        <v>1000000</v>
      </c>
      <c r="E1890" s="32">
        <v>1000000</v>
      </c>
      <c r="F1890" s="32">
        <f t="shared" si="117"/>
        <v>1800000</v>
      </c>
      <c r="G1890" s="33">
        <f t="shared" si="118"/>
        <v>97</v>
      </c>
      <c r="H1890" s="33">
        <f t="shared" si="119"/>
        <v>1.6666666666666667</v>
      </c>
      <c r="I1890" s="33">
        <f t="shared" si="120"/>
        <v>1.6666666666666667</v>
      </c>
    </row>
    <row r="1891" spans="1:9" x14ac:dyDescent="0.25">
      <c r="A1891" s="22" t="s">
        <v>626</v>
      </c>
      <c r="B1891" s="23">
        <v>90533600305</v>
      </c>
      <c r="C1891" s="23">
        <v>27187105936</v>
      </c>
      <c r="D1891" s="23">
        <v>26705629729</v>
      </c>
      <c r="E1891" s="23">
        <v>26705629729</v>
      </c>
      <c r="F1891" s="23">
        <f t="shared" si="117"/>
        <v>63346494369</v>
      </c>
      <c r="G1891" s="24">
        <f t="shared" si="118"/>
        <v>30.029851728428952</v>
      </c>
      <c r="H1891" s="24">
        <f t="shared" si="119"/>
        <v>29.498031271297069</v>
      </c>
      <c r="I1891" s="24">
        <f t="shared" si="120"/>
        <v>29.498031271297069</v>
      </c>
    </row>
    <row r="1892" spans="1:9" x14ac:dyDescent="0.25">
      <c r="A1892" s="25" t="s">
        <v>17</v>
      </c>
      <c r="B1892" s="26">
        <v>12000000000</v>
      </c>
      <c r="C1892" s="26">
        <v>2487105936</v>
      </c>
      <c r="D1892" s="26">
        <v>2005629729</v>
      </c>
      <c r="E1892" s="26">
        <v>2005629729</v>
      </c>
      <c r="F1892" s="26">
        <f t="shared" si="117"/>
        <v>9512894064</v>
      </c>
      <c r="G1892" s="27">
        <f t="shared" si="118"/>
        <v>20.725882800000001</v>
      </c>
      <c r="H1892" s="27">
        <f t="shared" si="119"/>
        <v>16.713581075</v>
      </c>
      <c r="I1892" s="27">
        <f t="shared" si="120"/>
        <v>16.713581075</v>
      </c>
    </row>
    <row r="1893" spans="1:9" x14ac:dyDescent="0.25">
      <c r="A1893" s="28" t="s">
        <v>18</v>
      </c>
      <c r="B1893" s="29">
        <v>4326000000</v>
      </c>
      <c r="C1893" s="29">
        <v>2007674330</v>
      </c>
      <c r="D1893" s="29">
        <v>2005629729</v>
      </c>
      <c r="E1893" s="29">
        <v>2005629729</v>
      </c>
      <c r="F1893" s="29">
        <f t="shared" si="117"/>
        <v>2318325670</v>
      </c>
      <c r="G1893" s="30">
        <f t="shared" si="118"/>
        <v>46.409485205732778</v>
      </c>
      <c r="H1893" s="30">
        <f t="shared" si="119"/>
        <v>46.362222122052707</v>
      </c>
      <c r="I1893" s="30">
        <f t="shared" si="120"/>
        <v>46.362222122052707</v>
      </c>
    </row>
    <row r="1894" spans="1:9" x14ac:dyDescent="0.25">
      <c r="A1894" s="31" t="s">
        <v>19</v>
      </c>
      <c r="B1894" s="32">
        <v>2944000000</v>
      </c>
      <c r="C1894" s="32">
        <v>1416014251</v>
      </c>
      <c r="D1894" s="32">
        <v>1413969650</v>
      </c>
      <c r="E1894" s="32">
        <v>1413969650</v>
      </c>
      <c r="F1894" s="32">
        <f t="shared" si="117"/>
        <v>1527985749</v>
      </c>
      <c r="G1894" s="33">
        <f t="shared" si="118"/>
        <v>48.098310156250001</v>
      </c>
      <c r="H1894" s="33">
        <f t="shared" si="119"/>
        <v>48.028860394021741</v>
      </c>
      <c r="I1894" s="33">
        <f t="shared" si="120"/>
        <v>48.028860394021741</v>
      </c>
    </row>
    <row r="1895" spans="1:9" x14ac:dyDescent="0.25">
      <c r="A1895" s="31" t="s">
        <v>20</v>
      </c>
      <c r="B1895" s="32">
        <v>1061000000</v>
      </c>
      <c r="C1895" s="32">
        <v>485321170</v>
      </c>
      <c r="D1895" s="32">
        <v>485321170</v>
      </c>
      <c r="E1895" s="32">
        <v>485321170</v>
      </c>
      <c r="F1895" s="32">
        <f t="shared" si="117"/>
        <v>575678830</v>
      </c>
      <c r="G1895" s="33">
        <f t="shared" si="118"/>
        <v>45.741863336475028</v>
      </c>
      <c r="H1895" s="33">
        <f t="shared" si="119"/>
        <v>45.741863336475028</v>
      </c>
      <c r="I1895" s="33">
        <f t="shared" si="120"/>
        <v>45.741863336475028</v>
      </c>
    </row>
    <row r="1896" spans="1:9" x14ac:dyDescent="0.25">
      <c r="A1896" s="31" t="s">
        <v>21</v>
      </c>
      <c r="B1896" s="32">
        <v>321000000</v>
      </c>
      <c r="C1896" s="32">
        <v>106338909</v>
      </c>
      <c r="D1896" s="32">
        <v>106338909</v>
      </c>
      <c r="E1896" s="32">
        <v>106338909</v>
      </c>
      <c r="F1896" s="32">
        <f t="shared" si="117"/>
        <v>214661091</v>
      </c>
      <c r="G1896" s="33">
        <f t="shared" si="118"/>
        <v>33.127385981308407</v>
      </c>
      <c r="H1896" s="33">
        <f t="shared" si="119"/>
        <v>33.127385981308407</v>
      </c>
      <c r="I1896" s="33">
        <f t="shared" si="120"/>
        <v>33.127385981308407</v>
      </c>
    </row>
    <row r="1897" spans="1:9" x14ac:dyDescent="0.25">
      <c r="A1897" s="28" t="s">
        <v>22</v>
      </c>
      <c r="B1897" s="29">
        <v>1484000000</v>
      </c>
      <c r="C1897" s="29">
        <v>479431606</v>
      </c>
      <c r="D1897" s="29">
        <v>0</v>
      </c>
      <c r="E1897" s="29">
        <v>0</v>
      </c>
      <c r="F1897" s="29">
        <f t="shared" si="117"/>
        <v>1004568394</v>
      </c>
      <c r="G1897" s="30">
        <f t="shared" si="118"/>
        <v>32.306711994609167</v>
      </c>
      <c r="H1897" s="30">
        <f t="shared" si="119"/>
        <v>0</v>
      </c>
      <c r="I1897" s="30">
        <f t="shared" si="120"/>
        <v>0</v>
      </c>
    </row>
    <row r="1898" spans="1:9" x14ac:dyDescent="0.25">
      <c r="A1898" s="31" t="s">
        <v>67</v>
      </c>
      <c r="B1898" s="32">
        <v>373000000</v>
      </c>
      <c r="C1898" s="32">
        <v>302030620</v>
      </c>
      <c r="D1898" s="32">
        <v>0</v>
      </c>
      <c r="E1898" s="32">
        <v>0</v>
      </c>
      <c r="F1898" s="32">
        <f t="shared" si="117"/>
        <v>70969380</v>
      </c>
      <c r="G1898" s="33">
        <f t="shared" si="118"/>
        <v>80.973356568364608</v>
      </c>
      <c r="H1898" s="33">
        <f t="shared" si="119"/>
        <v>0</v>
      </c>
      <c r="I1898" s="33">
        <f t="shared" si="120"/>
        <v>0</v>
      </c>
    </row>
    <row r="1899" spans="1:9" x14ac:dyDescent="0.25">
      <c r="A1899" s="31" t="s">
        <v>23</v>
      </c>
      <c r="B1899" s="32">
        <v>1111000000</v>
      </c>
      <c r="C1899" s="32">
        <v>177400986</v>
      </c>
      <c r="D1899" s="32">
        <v>0</v>
      </c>
      <c r="E1899" s="32">
        <v>0</v>
      </c>
      <c r="F1899" s="32">
        <f t="shared" si="117"/>
        <v>933599014</v>
      </c>
      <c r="G1899" s="33">
        <f t="shared" si="118"/>
        <v>15.967685508550854</v>
      </c>
      <c r="H1899" s="33">
        <f t="shared" si="119"/>
        <v>0</v>
      </c>
      <c r="I1899" s="33">
        <f t="shared" si="120"/>
        <v>0</v>
      </c>
    </row>
    <row r="1900" spans="1:9" x14ac:dyDescent="0.25">
      <c r="A1900" s="28" t="s">
        <v>24</v>
      </c>
      <c r="B1900" s="29">
        <v>6190000000</v>
      </c>
      <c r="C1900" s="29">
        <v>0</v>
      </c>
      <c r="D1900" s="29">
        <v>0</v>
      </c>
      <c r="E1900" s="29">
        <v>0</v>
      </c>
      <c r="F1900" s="29">
        <f t="shared" si="117"/>
        <v>6190000000</v>
      </c>
      <c r="G1900" s="30">
        <f t="shared" si="118"/>
        <v>0</v>
      </c>
      <c r="H1900" s="30">
        <f t="shared" si="119"/>
        <v>0</v>
      </c>
      <c r="I1900" s="30">
        <f t="shared" si="120"/>
        <v>0</v>
      </c>
    </row>
    <row r="1901" spans="1:9" x14ac:dyDescent="0.25">
      <c r="A1901" s="31" t="s">
        <v>151</v>
      </c>
      <c r="B1901" s="32">
        <v>6190000000</v>
      </c>
      <c r="C1901" s="32">
        <v>0</v>
      </c>
      <c r="D1901" s="32">
        <v>0</v>
      </c>
      <c r="E1901" s="32">
        <v>0</v>
      </c>
      <c r="F1901" s="32">
        <f t="shared" si="117"/>
        <v>6190000000</v>
      </c>
      <c r="G1901" s="33">
        <f t="shared" si="118"/>
        <v>0</v>
      </c>
      <c r="H1901" s="33">
        <f t="shared" si="119"/>
        <v>0</v>
      </c>
      <c r="I1901" s="33">
        <f t="shared" si="120"/>
        <v>0</v>
      </c>
    </row>
    <row r="1902" spans="1:9" x14ac:dyDescent="0.25">
      <c r="A1902" s="25" t="s">
        <v>43</v>
      </c>
      <c r="B1902" s="26">
        <v>78533600305</v>
      </c>
      <c r="C1902" s="26">
        <v>24700000000</v>
      </c>
      <c r="D1902" s="26">
        <v>24700000000</v>
      </c>
      <c r="E1902" s="26">
        <v>24700000000</v>
      </c>
      <c r="F1902" s="26">
        <f t="shared" si="117"/>
        <v>53833600305</v>
      </c>
      <c r="G1902" s="27">
        <f t="shared" si="118"/>
        <v>31.451505984792377</v>
      </c>
      <c r="H1902" s="27">
        <f t="shared" si="119"/>
        <v>31.451505984792377</v>
      </c>
      <c r="I1902" s="27">
        <f t="shared" si="120"/>
        <v>31.451505984792377</v>
      </c>
    </row>
    <row r="1903" spans="1:9" x14ac:dyDescent="0.25">
      <c r="A1903" s="31" t="s">
        <v>627</v>
      </c>
      <c r="B1903" s="32">
        <v>78533600305</v>
      </c>
      <c r="C1903" s="32">
        <v>24700000000</v>
      </c>
      <c r="D1903" s="32">
        <v>24700000000</v>
      </c>
      <c r="E1903" s="32">
        <v>24700000000</v>
      </c>
      <c r="F1903" s="32">
        <f t="shared" si="117"/>
        <v>53833600305</v>
      </c>
      <c r="G1903" s="33">
        <f t="shared" si="118"/>
        <v>31.451505984792377</v>
      </c>
      <c r="H1903" s="33">
        <f t="shared" si="119"/>
        <v>31.451505984792377</v>
      </c>
      <c r="I1903" s="33">
        <f t="shared" si="120"/>
        <v>31.451505984792377</v>
      </c>
    </row>
    <row r="1904" spans="1:9" x14ac:dyDescent="0.25">
      <c r="A1904" s="18" t="s">
        <v>628</v>
      </c>
      <c r="B1904" s="19">
        <v>553706076611</v>
      </c>
      <c r="C1904" s="19">
        <v>251861154185.03</v>
      </c>
      <c r="D1904" s="19">
        <v>174310647800.22998</v>
      </c>
      <c r="E1904" s="19">
        <v>173498002917.46997</v>
      </c>
      <c r="F1904" s="19">
        <f t="shared" si="117"/>
        <v>301844922425.96997</v>
      </c>
      <c r="G1904" s="20">
        <f t="shared" si="118"/>
        <v>45.486434919870355</v>
      </c>
      <c r="H1904" s="20">
        <f t="shared" si="119"/>
        <v>31.480717868785458</v>
      </c>
      <c r="I1904" s="20">
        <f t="shared" si="120"/>
        <v>31.333953201196135</v>
      </c>
    </row>
    <row r="1905" spans="1:9" x14ac:dyDescent="0.25">
      <c r="A1905" s="22" t="s">
        <v>629</v>
      </c>
      <c r="B1905" s="23">
        <v>44453348487</v>
      </c>
      <c r="C1905" s="23">
        <v>37809731188.120003</v>
      </c>
      <c r="D1905" s="23">
        <v>32499577669.200005</v>
      </c>
      <c r="E1905" s="23">
        <v>32498570219.200005</v>
      </c>
      <c r="F1905" s="23">
        <f t="shared" si="117"/>
        <v>6643617298.8799973</v>
      </c>
      <c r="G1905" s="24">
        <f t="shared" si="118"/>
        <v>85.054855202138796</v>
      </c>
      <c r="H1905" s="24">
        <f t="shared" si="119"/>
        <v>73.109402947911178</v>
      </c>
      <c r="I1905" s="24">
        <f t="shared" si="120"/>
        <v>73.107136639445585</v>
      </c>
    </row>
    <row r="1906" spans="1:9" x14ac:dyDescent="0.25">
      <c r="A1906" s="25" t="s">
        <v>17</v>
      </c>
      <c r="B1906" s="26">
        <v>21455930000</v>
      </c>
      <c r="C1906" s="26">
        <v>18796559830.509998</v>
      </c>
      <c r="D1906" s="26">
        <v>18081462233.490002</v>
      </c>
      <c r="E1906" s="26">
        <v>18080454783.490002</v>
      </c>
      <c r="F1906" s="26">
        <f t="shared" si="117"/>
        <v>2659370169.4900017</v>
      </c>
      <c r="G1906" s="27">
        <f t="shared" si="118"/>
        <v>87.605430435828225</v>
      </c>
      <c r="H1906" s="27">
        <f t="shared" si="119"/>
        <v>84.272563498715741</v>
      </c>
      <c r="I1906" s="27">
        <f t="shared" si="120"/>
        <v>84.267868060205274</v>
      </c>
    </row>
    <row r="1907" spans="1:9" x14ac:dyDescent="0.25">
      <c r="A1907" s="28" t="s">
        <v>18</v>
      </c>
      <c r="B1907" s="29">
        <v>18227000000</v>
      </c>
      <c r="C1907" s="29">
        <v>16381722071</v>
      </c>
      <c r="D1907" s="29">
        <v>16249059006</v>
      </c>
      <c r="E1907" s="29">
        <v>16249059006</v>
      </c>
      <c r="F1907" s="29">
        <f t="shared" si="117"/>
        <v>1845277929</v>
      </c>
      <c r="G1907" s="30">
        <f t="shared" si="118"/>
        <v>89.8761292094146</v>
      </c>
      <c r="H1907" s="30">
        <f t="shared" si="119"/>
        <v>89.148291029790968</v>
      </c>
      <c r="I1907" s="30">
        <f t="shared" si="120"/>
        <v>89.148291029790968</v>
      </c>
    </row>
    <row r="1908" spans="1:9" x14ac:dyDescent="0.25">
      <c r="A1908" s="31" t="s">
        <v>19</v>
      </c>
      <c r="B1908" s="32">
        <v>12024000000</v>
      </c>
      <c r="C1908" s="32">
        <v>11031251293</v>
      </c>
      <c r="D1908" s="32">
        <v>11014073249</v>
      </c>
      <c r="E1908" s="32">
        <v>11014073249</v>
      </c>
      <c r="F1908" s="32">
        <f t="shared" si="117"/>
        <v>992748707</v>
      </c>
      <c r="G1908" s="33">
        <f t="shared" si="118"/>
        <v>91.743606894544243</v>
      </c>
      <c r="H1908" s="33">
        <f t="shared" si="119"/>
        <v>91.600742257152362</v>
      </c>
      <c r="I1908" s="33">
        <f t="shared" si="120"/>
        <v>91.600742257152362</v>
      </c>
    </row>
    <row r="1909" spans="1:9" x14ac:dyDescent="0.25">
      <c r="A1909" s="31" t="s">
        <v>20</v>
      </c>
      <c r="B1909" s="32">
        <v>4273000000</v>
      </c>
      <c r="C1909" s="32">
        <v>3835168434</v>
      </c>
      <c r="D1909" s="32">
        <v>3729744334</v>
      </c>
      <c r="E1909" s="32">
        <v>3729744334</v>
      </c>
      <c r="F1909" s="32">
        <f t="shared" si="117"/>
        <v>437831566</v>
      </c>
      <c r="G1909" s="33">
        <f t="shared" si="118"/>
        <v>89.753532272408137</v>
      </c>
      <c r="H1909" s="33">
        <f t="shared" si="119"/>
        <v>87.286317201029718</v>
      </c>
      <c r="I1909" s="33">
        <f t="shared" si="120"/>
        <v>87.286317201029718</v>
      </c>
    </row>
    <row r="1910" spans="1:9" x14ac:dyDescent="0.25">
      <c r="A1910" s="31" t="s">
        <v>21</v>
      </c>
      <c r="B1910" s="32">
        <v>1930000000</v>
      </c>
      <c r="C1910" s="32">
        <v>1515302344</v>
      </c>
      <c r="D1910" s="32">
        <v>1505241423</v>
      </c>
      <c r="E1910" s="32">
        <v>1505241423</v>
      </c>
      <c r="F1910" s="32">
        <f t="shared" si="117"/>
        <v>414697656</v>
      </c>
      <c r="G1910" s="33">
        <f t="shared" si="118"/>
        <v>78.513074818652854</v>
      </c>
      <c r="H1910" s="33">
        <f t="shared" si="119"/>
        <v>77.991783575129531</v>
      </c>
      <c r="I1910" s="33">
        <f t="shared" si="120"/>
        <v>77.991783575129531</v>
      </c>
    </row>
    <row r="1911" spans="1:9" x14ac:dyDescent="0.25">
      <c r="A1911" s="28" t="s">
        <v>22</v>
      </c>
      <c r="B1911" s="29">
        <v>2572785615</v>
      </c>
      <c r="C1911" s="29">
        <v>2035713916.51</v>
      </c>
      <c r="D1911" s="29">
        <v>1456577112.49</v>
      </c>
      <c r="E1911" s="29">
        <v>1455569662.49</v>
      </c>
      <c r="F1911" s="29">
        <f t="shared" si="117"/>
        <v>537071698.49000001</v>
      </c>
      <c r="G1911" s="30">
        <f t="shared" si="118"/>
        <v>79.12489500257098</v>
      </c>
      <c r="H1911" s="30">
        <f t="shared" si="119"/>
        <v>56.614787644869516</v>
      </c>
      <c r="I1911" s="30">
        <f t="shared" si="120"/>
        <v>56.575629698940155</v>
      </c>
    </row>
    <row r="1912" spans="1:9" x14ac:dyDescent="0.25">
      <c r="A1912" s="31" t="s">
        <v>67</v>
      </c>
      <c r="B1912" s="32">
        <v>88600000</v>
      </c>
      <c r="C1912" s="32">
        <v>23910574</v>
      </c>
      <c r="D1912" s="32">
        <v>14870574</v>
      </c>
      <c r="E1912" s="32">
        <v>14870574</v>
      </c>
      <c r="F1912" s="32">
        <f t="shared" si="117"/>
        <v>64689426</v>
      </c>
      <c r="G1912" s="33">
        <f t="shared" si="118"/>
        <v>26.987103837471782</v>
      </c>
      <c r="H1912" s="33">
        <f t="shared" si="119"/>
        <v>16.783943566591422</v>
      </c>
      <c r="I1912" s="33">
        <f t="shared" si="120"/>
        <v>16.783943566591422</v>
      </c>
    </row>
    <row r="1913" spans="1:9" x14ac:dyDescent="0.25">
      <c r="A1913" s="31" t="s">
        <v>23</v>
      </c>
      <c r="B1913" s="32">
        <v>2484185615</v>
      </c>
      <c r="C1913" s="32">
        <v>2011803342.51</v>
      </c>
      <c r="D1913" s="32">
        <v>1441706538.49</v>
      </c>
      <c r="E1913" s="32">
        <v>1440699088.49</v>
      </c>
      <c r="F1913" s="32">
        <f t="shared" si="117"/>
        <v>472382272.49000001</v>
      </c>
      <c r="G1913" s="33">
        <f t="shared" si="118"/>
        <v>80.984421226913838</v>
      </c>
      <c r="H1913" s="33">
        <f t="shared" si="119"/>
        <v>58.035379070899261</v>
      </c>
      <c r="I1913" s="33">
        <f t="shared" si="120"/>
        <v>57.99482453286808</v>
      </c>
    </row>
    <row r="1914" spans="1:9" x14ac:dyDescent="0.25">
      <c r="A1914" s="28" t="s">
        <v>24</v>
      </c>
      <c r="B1914" s="29">
        <v>546282561</v>
      </c>
      <c r="C1914" s="29">
        <v>269752019</v>
      </c>
      <c r="D1914" s="29">
        <v>266454291</v>
      </c>
      <c r="E1914" s="29">
        <v>266454291</v>
      </c>
      <c r="F1914" s="29">
        <f t="shared" si="117"/>
        <v>276530542</v>
      </c>
      <c r="G1914" s="30">
        <f t="shared" si="118"/>
        <v>49.379577211142198</v>
      </c>
      <c r="H1914" s="30">
        <f t="shared" si="119"/>
        <v>48.775910128311786</v>
      </c>
      <c r="I1914" s="30">
        <f t="shared" si="120"/>
        <v>48.775910128311786</v>
      </c>
    </row>
    <row r="1915" spans="1:9" x14ac:dyDescent="0.25">
      <c r="A1915" s="31" t="s">
        <v>78</v>
      </c>
      <c r="B1915" s="32">
        <v>234882561</v>
      </c>
      <c r="C1915" s="32">
        <v>201202509</v>
      </c>
      <c r="D1915" s="32">
        <v>201202509</v>
      </c>
      <c r="E1915" s="32">
        <v>201202509</v>
      </c>
      <c r="F1915" s="32">
        <f t="shared" si="117"/>
        <v>33680052</v>
      </c>
      <c r="G1915" s="33">
        <f t="shared" si="118"/>
        <v>85.66089714936308</v>
      </c>
      <c r="H1915" s="33">
        <f t="shared" si="119"/>
        <v>85.66089714936308</v>
      </c>
      <c r="I1915" s="33">
        <f t="shared" si="120"/>
        <v>85.66089714936308</v>
      </c>
    </row>
    <row r="1916" spans="1:9" x14ac:dyDescent="0.25">
      <c r="A1916" s="31" t="s">
        <v>33</v>
      </c>
      <c r="B1916" s="32">
        <v>91000000</v>
      </c>
      <c r="C1916" s="32">
        <v>68549510</v>
      </c>
      <c r="D1916" s="32">
        <v>65251782</v>
      </c>
      <c r="E1916" s="32">
        <v>65251782</v>
      </c>
      <c r="F1916" s="32">
        <f t="shared" si="117"/>
        <v>22450490</v>
      </c>
      <c r="G1916" s="33">
        <f t="shared" si="118"/>
        <v>75.329131868131867</v>
      </c>
      <c r="H1916" s="33">
        <f t="shared" si="119"/>
        <v>71.705254945054946</v>
      </c>
      <c r="I1916" s="33">
        <f t="shared" si="120"/>
        <v>71.705254945054946</v>
      </c>
    </row>
    <row r="1917" spans="1:9" x14ac:dyDescent="0.25">
      <c r="A1917" s="31" t="s">
        <v>36</v>
      </c>
      <c r="B1917" s="32">
        <v>220400000</v>
      </c>
      <c r="C1917" s="32">
        <v>0</v>
      </c>
      <c r="D1917" s="32">
        <v>0</v>
      </c>
      <c r="E1917" s="32">
        <v>0</v>
      </c>
      <c r="F1917" s="32">
        <f t="shared" si="117"/>
        <v>220400000</v>
      </c>
      <c r="G1917" s="33">
        <f t="shared" si="118"/>
        <v>0</v>
      </c>
      <c r="H1917" s="33">
        <f t="shared" si="119"/>
        <v>0</v>
      </c>
      <c r="I1917" s="33">
        <f t="shared" si="120"/>
        <v>0</v>
      </c>
    </row>
    <row r="1918" spans="1:9" x14ac:dyDescent="0.25">
      <c r="A1918" s="28" t="s">
        <v>39</v>
      </c>
      <c r="B1918" s="29">
        <v>109861824</v>
      </c>
      <c r="C1918" s="29">
        <v>109371824</v>
      </c>
      <c r="D1918" s="29">
        <v>109371824</v>
      </c>
      <c r="E1918" s="29">
        <v>109371824</v>
      </c>
      <c r="F1918" s="29">
        <f t="shared" si="117"/>
        <v>490000</v>
      </c>
      <c r="G1918" s="30">
        <f t="shared" si="118"/>
        <v>99.553985195075583</v>
      </c>
      <c r="H1918" s="30">
        <f t="shared" si="119"/>
        <v>99.553985195075583</v>
      </c>
      <c r="I1918" s="30">
        <f t="shared" si="120"/>
        <v>99.553985195075583</v>
      </c>
    </row>
    <row r="1919" spans="1:9" x14ac:dyDescent="0.25">
      <c r="A1919" s="31" t="s">
        <v>40</v>
      </c>
      <c r="B1919" s="32">
        <v>45480850</v>
      </c>
      <c r="C1919" s="32">
        <v>44990850</v>
      </c>
      <c r="D1919" s="32">
        <v>44990850</v>
      </c>
      <c r="E1919" s="32">
        <v>44990850</v>
      </c>
      <c r="F1919" s="32">
        <f t="shared" si="117"/>
        <v>490000</v>
      </c>
      <c r="G1919" s="33">
        <f t="shared" si="118"/>
        <v>98.922623477793408</v>
      </c>
      <c r="H1919" s="33">
        <f t="shared" si="119"/>
        <v>98.922623477793408</v>
      </c>
      <c r="I1919" s="33">
        <f t="shared" si="120"/>
        <v>98.922623477793408</v>
      </c>
    </row>
    <row r="1920" spans="1:9" x14ac:dyDescent="0.25">
      <c r="A1920" s="31" t="s">
        <v>42</v>
      </c>
      <c r="B1920" s="32">
        <v>64380974</v>
      </c>
      <c r="C1920" s="32">
        <v>64380974</v>
      </c>
      <c r="D1920" s="32">
        <v>64380974</v>
      </c>
      <c r="E1920" s="32">
        <v>64380974</v>
      </c>
      <c r="F1920" s="32">
        <f t="shared" si="117"/>
        <v>0</v>
      </c>
      <c r="G1920" s="33">
        <f t="shared" si="118"/>
        <v>100</v>
      </c>
      <c r="H1920" s="33">
        <f t="shared" si="119"/>
        <v>100</v>
      </c>
      <c r="I1920" s="33">
        <f t="shared" si="120"/>
        <v>100</v>
      </c>
    </row>
    <row r="1921" spans="1:9" x14ac:dyDescent="0.25">
      <c r="A1921" s="25" t="s">
        <v>43</v>
      </c>
      <c r="B1921" s="26">
        <v>22997418487</v>
      </c>
      <c r="C1921" s="26">
        <v>19013171357.610001</v>
      </c>
      <c r="D1921" s="26">
        <v>14418115435.710001</v>
      </c>
      <c r="E1921" s="26">
        <v>14418115435.710001</v>
      </c>
      <c r="F1921" s="26">
        <f t="shared" si="117"/>
        <v>3984247129.3899994</v>
      </c>
      <c r="G1921" s="27">
        <f t="shared" si="118"/>
        <v>82.675241868376588</v>
      </c>
      <c r="H1921" s="27">
        <f t="shared" si="119"/>
        <v>62.694495227193805</v>
      </c>
      <c r="I1921" s="27">
        <f t="shared" si="120"/>
        <v>62.694495227193805</v>
      </c>
    </row>
    <row r="1922" spans="1:9" x14ac:dyDescent="0.25">
      <c r="A1922" s="31" t="s">
        <v>630</v>
      </c>
      <c r="B1922" s="32">
        <v>8250435587</v>
      </c>
      <c r="C1922" s="32">
        <v>6817503052.4799995</v>
      </c>
      <c r="D1922" s="32">
        <v>5711361850.6300001</v>
      </c>
      <c r="E1922" s="32">
        <v>5711361850.6300001</v>
      </c>
      <c r="F1922" s="32">
        <f t="shared" si="117"/>
        <v>1432932534.5200005</v>
      </c>
      <c r="G1922" s="33">
        <f t="shared" si="118"/>
        <v>82.632037794733705</v>
      </c>
      <c r="H1922" s="33">
        <f t="shared" si="119"/>
        <v>69.224973522964618</v>
      </c>
      <c r="I1922" s="33">
        <f t="shared" si="120"/>
        <v>69.224973522964618</v>
      </c>
    </row>
    <row r="1923" spans="1:9" x14ac:dyDescent="0.25">
      <c r="A1923" s="31" t="s">
        <v>631</v>
      </c>
      <c r="B1923" s="32">
        <v>9839507529</v>
      </c>
      <c r="C1923" s="32">
        <v>8305530389.0799999</v>
      </c>
      <c r="D1923" s="32">
        <v>5705748995</v>
      </c>
      <c r="E1923" s="32">
        <v>5705748995</v>
      </c>
      <c r="F1923" s="32">
        <f t="shared" si="117"/>
        <v>1533977139.9200001</v>
      </c>
      <c r="G1923" s="33">
        <f t="shared" si="118"/>
        <v>84.410021178408513</v>
      </c>
      <c r="H1923" s="33">
        <f t="shared" si="119"/>
        <v>57.988156197690124</v>
      </c>
      <c r="I1923" s="33">
        <f t="shared" si="120"/>
        <v>57.988156197690124</v>
      </c>
    </row>
    <row r="1924" spans="1:9" x14ac:dyDescent="0.25">
      <c r="A1924" s="31" t="s">
        <v>632</v>
      </c>
      <c r="B1924" s="32">
        <v>1200000000</v>
      </c>
      <c r="C1924" s="32">
        <v>560837822</v>
      </c>
      <c r="D1924" s="32">
        <v>560472000</v>
      </c>
      <c r="E1924" s="32">
        <v>560472000</v>
      </c>
      <c r="F1924" s="32">
        <f t="shared" si="117"/>
        <v>639162178</v>
      </c>
      <c r="G1924" s="33">
        <f t="shared" si="118"/>
        <v>46.736485166666668</v>
      </c>
      <c r="H1924" s="33">
        <f t="shared" si="119"/>
        <v>46.705999999999996</v>
      </c>
      <c r="I1924" s="33">
        <f t="shared" si="120"/>
        <v>46.705999999999996</v>
      </c>
    </row>
    <row r="1925" spans="1:9" x14ac:dyDescent="0.25">
      <c r="A1925" s="31" t="s">
        <v>633</v>
      </c>
      <c r="B1925" s="32">
        <v>3707475371</v>
      </c>
      <c r="C1925" s="32">
        <v>3329300094.0500002</v>
      </c>
      <c r="D1925" s="32">
        <v>2440532590.0799999</v>
      </c>
      <c r="E1925" s="32">
        <v>2440532590.0799999</v>
      </c>
      <c r="F1925" s="32">
        <f t="shared" si="117"/>
        <v>378175276.94999981</v>
      </c>
      <c r="G1925" s="33">
        <f t="shared" si="118"/>
        <v>89.79965504536861</v>
      </c>
      <c r="H1925" s="33">
        <f t="shared" si="119"/>
        <v>65.827344644550564</v>
      </c>
      <c r="I1925" s="33">
        <f t="shared" si="120"/>
        <v>65.827344644550564</v>
      </c>
    </row>
    <row r="1926" spans="1:9" x14ac:dyDescent="0.25">
      <c r="A1926" s="22" t="s">
        <v>634</v>
      </c>
      <c r="B1926" s="23">
        <v>393681516770</v>
      </c>
      <c r="C1926" s="23">
        <v>158276332903.31998</v>
      </c>
      <c r="D1926" s="23">
        <v>110259979110.88</v>
      </c>
      <c r="E1926" s="23">
        <v>110011418710.12001</v>
      </c>
      <c r="F1926" s="23">
        <f t="shared" si="117"/>
        <v>235405183866.68002</v>
      </c>
      <c r="G1926" s="24">
        <f t="shared" si="118"/>
        <v>40.204156446539386</v>
      </c>
      <c r="H1926" s="24">
        <f t="shared" si="119"/>
        <v>28.007405583965234</v>
      </c>
      <c r="I1926" s="24">
        <f t="shared" si="120"/>
        <v>27.944268151758777</v>
      </c>
    </row>
    <row r="1927" spans="1:9" x14ac:dyDescent="0.25">
      <c r="A1927" s="25" t="s">
        <v>17</v>
      </c>
      <c r="B1927" s="26">
        <v>57478670000</v>
      </c>
      <c r="C1927" s="26">
        <v>43061281277.089996</v>
      </c>
      <c r="D1927" s="26">
        <v>37894266049.330002</v>
      </c>
      <c r="E1927" s="26">
        <v>37845856562.37001</v>
      </c>
      <c r="F1927" s="26">
        <f t="shared" ref="F1927:F1990" si="121">+B1927-C1927</f>
        <v>14417388722.910004</v>
      </c>
      <c r="G1927" s="27">
        <f t="shared" ref="G1927:G1990" si="122">IFERROR(IF(C1927&gt;0,+C1927/B1927*100,0),0)</f>
        <v>74.91697577047276</v>
      </c>
      <c r="H1927" s="27">
        <f t="shared" ref="H1927:H1990" si="123">IFERROR(IF(D1927&gt;0,+D1927/B1927*100,0),0)</f>
        <v>65.927527636478018</v>
      </c>
      <c r="I1927" s="27">
        <f t="shared" ref="I1927:I1990" si="124">IFERROR(IF(E1927&gt;0,+E1927/B1927*100,0),0)</f>
        <v>65.84330598180162</v>
      </c>
    </row>
    <row r="1928" spans="1:9" x14ac:dyDescent="0.25">
      <c r="A1928" s="28" t="s">
        <v>18</v>
      </c>
      <c r="B1928" s="29">
        <v>29820000000</v>
      </c>
      <c r="C1928" s="29">
        <v>25777848811.889999</v>
      </c>
      <c r="D1928" s="29">
        <v>24311687139.34</v>
      </c>
      <c r="E1928" s="29">
        <v>24306477019.380001</v>
      </c>
      <c r="F1928" s="29">
        <f t="shared" si="121"/>
        <v>4042151188.1100006</v>
      </c>
      <c r="G1928" s="30">
        <f t="shared" si="122"/>
        <v>86.444831696478872</v>
      </c>
      <c r="H1928" s="30">
        <f t="shared" si="123"/>
        <v>81.528125886452045</v>
      </c>
      <c r="I1928" s="30">
        <f t="shared" si="124"/>
        <v>81.510653988531189</v>
      </c>
    </row>
    <row r="1929" spans="1:9" x14ac:dyDescent="0.25">
      <c r="A1929" s="31" t="s">
        <v>19</v>
      </c>
      <c r="B1929" s="32">
        <v>19058000000</v>
      </c>
      <c r="C1929" s="32">
        <v>18114773474</v>
      </c>
      <c r="D1929" s="32">
        <v>16878611659.629999</v>
      </c>
      <c r="E1929" s="32">
        <v>16878476557.67</v>
      </c>
      <c r="F1929" s="32">
        <f t="shared" si="121"/>
        <v>943226526</v>
      </c>
      <c r="G1929" s="33">
        <f t="shared" si="122"/>
        <v>95.050758075348938</v>
      </c>
      <c r="H1929" s="33">
        <f t="shared" si="123"/>
        <v>88.564443591300233</v>
      </c>
      <c r="I1929" s="33">
        <f t="shared" si="124"/>
        <v>88.563734692360157</v>
      </c>
    </row>
    <row r="1930" spans="1:9" x14ac:dyDescent="0.25">
      <c r="A1930" s="31" t="s">
        <v>20</v>
      </c>
      <c r="B1930" s="32">
        <v>6534000000</v>
      </c>
      <c r="C1930" s="32">
        <v>6328217378.8900003</v>
      </c>
      <c r="D1930" s="32">
        <v>6243918714.8900003</v>
      </c>
      <c r="E1930" s="32">
        <v>6238843696.8900003</v>
      </c>
      <c r="F1930" s="32">
        <f t="shared" si="121"/>
        <v>205782621.10999966</v>
      </c>
      <c r="G1930" s="33">
        <f t="shared" si="122"/>
        <v>96.85058737205388</v>
      </c>
      <c r="H1930" s="33">
        <f t="shared" si="123"/>
        <v>95.560433346954397</v>
      </c>
      <c r="I1930" s="33">
        <f t="shared" si="124"/>
        <v>95.482762425619839</v>
      </c>
    </row>
    <row r="1931" spans="1:9" x14ac:dyDescent="0.25">
      <c r="A1931" s="31" t="s">
        <v>21</v>
      </c>
      <c r="B1931" s="32">
        <v>1851000000</v>
      </c>
      <c r="C1931" s="32">
        <v>1334857959</v>
      </c>
      <c r="D1931" s="32">
        <v>1189156764.8199999</v>
      </c>
      <c r="E1931" s="32">
        <v>1189156764.8199999</v>
      </c>
      <c r="F1931" s="32">
        <f t="shared" si="121"/>
        <v>516142041</v>
      </c>
      <c r="G1931" s="33">
        <f t="shared" si="122"/>
        <v>72.115502917341985</v>
      </c>
      <c r="H1931" s="33">
        <f t="shared" si="123"/>
        <v>64.244017548352232</v>
      </c>
      <c r="I1931" s="33">
        <f t="shared" si="124"/>
        <v>64.244017548352232</v>
      </c>
    </row>
    <row r="1932" spans="1:9" x14ac:dyDescent="0.25">
      <c r="A1932" s="31" t="s">
        <v>278</v>
      </c>
      <c r="B1932" s="32">
        <v>2377000000</v>
      </c>
      <c r="C1932" s="32">
        <v>0</v>
      </c>
      <c r="D1932" s="32">
        <v>0</v>
      </c>
      <c r="E1932" s="32">
        <v>0</v>
      </c>
      <c r="F1932" s="32">
        <f t="shared" si="121"/>
        <v>2377000000</v>
      </c>
      <c r="G1932" s="33">
        <f t="shared" si="122"/>
        <v>0</v>
      </c>
      <c r="H1932" s="33">
        <f t="shared" si="123"/>
        <v>0</v>
      </c>
      <c r="I1932" s="33">
        <f t="shared" si="124"/>
        <v>0</v>
      </c>
    </row>
    <row r="1933" spans="1:9" x14ac:dyDescent="0.25">
      <c r="A1933" s="28" t="s">
        <v>22</v>
      </c>
      <c r="B1933" s="29">
        <v>19062136422</v>
      </c>
      <c r="C1933" s="29">
        <v>15873391300.49</v>
      </c>
      <c r="D1933" s="29">
        <v>12187496915.5</v>
      </c>
      <c r="E1933" s="29">
        <v>12144297548.5</v>
      </c>
      <c r="F1933" s="29">
        <f t="shared" si="121"/>
        <v>3188745121.5100002</v>
      </c>
      <c r="G1933" s="30">
        <f t="shared" si="122"/>
        <v>83.271837684312217</v>
      </c>
      <c r="H1933" s="30">
        <f t="shared" si="123"/>
        <v>63.935629489222215</v>
      </c>
      <c r="I1933" s="30">
        <f t="shared" si="124"/>
        <v>63.709005536672258</v>
      </c>
    </row>
    <row r="1934" spans="1:9" x14ac:dyDescent="0.25">
      <c r="A1934" s="31" t="s">
        <v>67</v>
      </c>
      <c r="B1934" s="32">
        <v>545136422</v>
      </c>
      <c r="C1934" s="32">
        <v>452695015</v>
      </c>
      <c r="D1934" s="32">
        <v>0</v>
      </c>
      <c r="E1934" s="32">
        <v>0</v>
      </c>
      <c r="F1934" s="32">
        <f t="shared" si="121"/>
        <v>92441407</v>
      </c>
      <c r="G1934" s="33">
        <f t="shared" si="122"/>
        <v>83.042518667006263</v>
      </c>
      <c r="H1934" s="33">
        <f t="shared" si="123"/>
        <v>0</v>
      </c>
      <c r="I1934" s="33">
        <f t="shared" si="124"/>
        <v>0</v>
      </c>
    </row>
    <row r="1935" spans="1:9" x14ac:dyDescent="0.25">
      <c r="A1935" s="31" t="s">
        <v>23</v>
      </c>
      <c r="B1935" s="32">
        <v>18517000000</v>
      </c>
      <c r="C1935" s="32">
        <v>15420696285.49</v>
      </c>
      <c r="D1935" s="32">
        <v>12187496915.5</v>
      </c>
      <c r="E1935" s="32">
        <v>12144297548.5</v>
      </c>
      <c r="F1935" s="32">
        <f t="shared" si="121"/>
        <v>3096303714.5100002</v>
      </c>
      <c r="G1935" s="33">
        <f t="shared" si="122"/>
        <v>83.278588785926445</v>
      </c>
      <c r="H1935" s="33">
        <f t="shared" si="123"/>
        <v>65.817880409893618</v>
      </c>
      <c r="I1935" s="33">
        <f t="shared" si="124"/>
        <v>65.58458469784523</v>
      </c>
    </row>
    <row r="1936" spans="1:9" x14ac:dyDescent="0.25">
      <c r="A1936" s="28" t="s">
        <v>24</v>
      </c>
      <c r="B1936" s="29">
        <v>7402583578</v>
      </c>
      <c r="C1936" s="29">
        <v>269318168.50999999</v>
      </c>
      <c r="D1936" s="29">
        <v>255407717.75999999</v>
      </c>
      <c r="E1936" s="29">
        <v>255407717.75999999</v>
      </c>
      <c r="F1936" s="29">
        <f t="shared" si="121"/>
        <v>7133265409.4899998</v>
      </c>
      <c r="G1936" s="30">
        <f t="shared" si="122"/>
        <v>3.6381645093531425</v>
      </c>
      <c r="H1936" s="30">
        <f t="shared" si="123"/>
        <v>3.4502510517956892</v>
      </c>
      <c r="I1936" s="30">
        <f t="shared" si="124"/>
        <v>3.4502510517956892</v>
      </c>
    </row>
    <row r="1937" spans="1:9" x14ac:dyDescent="0.25">
      <c r="A1937" s="31" t="s">
        <v>635</v>
      </c>
      <c r="B1937" s="32">
        <v>150000000</v>
      </c>
      <c r="C1937" s="32">
        <v>148797683.50999999</v>
      </c>
      <c r="D1937" s="32">
        <v>148797683.50999999</v>
      </c>
      <c r="E1937" s="32">
        <v>148797683.50999999</v>
      </c>
      <c r="F1937" s="32">
        <f t="shared" si="121"/>
        <v>1202316.4900000095</v>
      </c>
      <c r="G1937" s="33">
        <f t="shared" si="122"/>
        <v>99.198455673333328</v>
      </c>
      <c r="H1937" s="33">
        <f t="shared" si="123"/>
        <v>99.198455673333328</v>
      </c>
      <c r="I1937" s="33">
        <f t="shared" si="124"/>
        <v>99.198455673333328</v>
      </c>
    </row>
    <row r="1938" spans="1:9" x14ac:dyDescent="0.25">
      <c r="A1938" s="31" t="s">
        <v>151</v>
      </c>
      <c r="B1938" s="32">
        <v>6005863578</v>
      </c>
      <c r="C1938" s="32">
        <v>0</v>
      </c>
      <c r="D1938" s="32">
        <v>0</v>
      </c>
      <c r="E1938" s="32">
        <v>0</v>
      </c>
      <c r="F1938" s="32">
        <f t="shared" si="121"/>
        <v>6005863578</v>
      </c>
      <c r="G1938" s="33">
        <f t="shared" si="122"/>
        <v>0</v>
      </c>
      <c r="H1938" s="33">
        <f t="shared" si="123"/>
        <v>0</v>
      </c>
      <c r="I1938" s="33">
        <f t="shared" si="124"/>
        <v>0</v>
      </c>
    </row>
    <row r="1939" spans="1:9" x14ac:dyDescent="0.25">
      <c r="A1939" s="31" t="s">
        <v>33</v>
      </c>
      <c r="B1939" s="32">
        <v>127720000</v>
      </c>
      <c r="C1939" s="32">
        <v>83480096</v>
      </c>
      <c r="D1939" s="32">
        <v>69569645.25</v>
      </c>
      <c r="E1939" s="32">
        <v>69569645.25</v>
      </c>
      <c r="F1939" s="32">
        <f t="shared" si="121"/>
        <v>44239904</v>
      </c>
      <c r="G1939" s="33">
        <f t="shared" si="122"/>
        <v>65.36180394613217</v>
      </c>
      <c r="H1939" s="33">
        <f t="shared" si="123"/>
        <v>54.470439437832766</v>
      </c>
      <c r="I1939" s="33">
        <f t="shared" si="124"/>
        <v>54.470439437832766</v>
      </c>
    </row>
    <row r="1940" spans="1:9" x14ac:dyDescent="0.25">
      <c r="A1940" s="31" t="s">
        <v>636</v>
      </c>
      <c r="B1940" s="32">
        <v>21000000</v>
      </c>
      <c r="C1940" s="32">
        <v>19825766</v>
      </c>
      <c r="D1940" s="32">
        <v>19825766</v>
      </c>
      <c r="E1940" s="32">
        <v>19825766</v>
      </c>
      <c r="F1940" s="32">
        <f t="shared" si="121"/>
        <v>1174234</v>
      </c>
      <c r="G1940" s="33">
        <f t="shared" si="122"/>
        <v>94.408409523809524</v>
      </c>
      <c r="H1940" s="33">
        <f t="shared" si="123"/>
        <v>94.408409523809524</v>
      </c>
      <c r="I1940" s="33">
        <f t="shared" si="124"/>
        <v>94.408409523809524</v>
      </c>
    </row>
    <row r="1941" spans="1:9" x14ac:dyDescent="0.25">
      <c r="A1941" s="31" t="s">
        <v>637</v>
      </c>
      <c r="B1941" s="32">
        <v>139000000</v>
      </c>
      <c r="C1941" s="32">
        <v>0</v>
      </c>
      <c r="D1941" s="32">
        <v>0</v>
      </c>
      <c r="E1941" s="32">
        <v>0</v>
      </c>
      <c r="F1941" s="32">
        <f t="shared" si="121"/>
        <v>139000000</v>
      </c>
      <c r="G1941" s="33">
        <f t="shared" si="122"/>
        <v>0</v>
      </c>
      <c r="H1941" s="33">
        <f t="shared" si="123"/>
        <v>0</v>
      </c>
      <c r="I1941" s="33">
        <f t="shared" si="124"/>
        <v>0</v>
      </c>
    </row>
    <row r="1942" spans="1:9" x14ac:dyDescent="0.25">
      <c r="A1942" s="31" t="s">
        <v>36</v>
      </c>
      <c r="B1942" s="32">
        <v>721000000</v>
      </c>
      <c r="C1942" s="32">
        <v>0</v>
      </c>
      <c r="D1942" s="32">
        <v>0</v>
      </c>
      <c r="E1942" s="32">
        <v>0</v>
      </c>
      <c r="F1942" s="32">
        <f t="shared" si="121"/>
        <v>721000000</v>
      </c>
      <c r="G1942" s="33">
        <f t="shared" si="122"/>
        <v>0</v>
      </c>
      <c r="H1942" s="33">
        <f t="shared" si="123"/>
        <v>0</v>
      </c>
      <c r="I1942" s="33">
        <f t="shared" si="124"/>
        <v>0</v>
      </c>
    </row>
    <row r="1943" spans="1:9" x14ac:dyDescent="0.25">
      <c r="A1943" s="31" t="s">
        <v>68</v>
      </c>
      <c r="B1943" s="32">
        <v>238000000</v>
      </c>
      <c r="C1943" s="32">
        <v>17214623</v>
      </c>
      <c r="D1943" s="32">
        <v>17214623</v>
      </c>
      <c r="E1943" s="32">
        <v>17214623</v>
      </c>
      <c r="F1943" s="32">
        <f t="shared" si="121"/>
        <v>220785377</v>
      </c>
      <c r="G1943" s="33">
        <f t="shared" si="122"/>
        <v>7.2330348739495802</v>
      </c>
      <c r="H1943" s="33">
        <f t="shared" si="123"/>
        <v>7.2330348739495802</v>
      </c>
      <c r="I1943" s="33">
        <f t="shared" si="124"/>
        <v>7.2330348739495802</v>
      </c>
    </row>
    <row r="1944" spans="1:9" x14ac:dyDescent="0.25">
      <c r="A1944" s="28" t="s">
        <v>39</v>
      </c>
      <c r="B1944" s="29">
        <v>1193950000</v>
      </c>
      <c r="C1944" s="29">
        <v>1140722996.2</v>
      </c>
      <c r="D1944" s="29">
        <v>1139674276.73</v>
      </c>
      <c r="E1944" s="29">
        <v>1139674276.73</v>
      </c>
      <c r="F1944" s="29">
        <f t="shared" si="121"/>
        <v>53227003.799999952</v>
      </c>
      <c r="G1944" s="30">
        <f t="shared" si="122"/>
        <v>95.541940299007493</v>
      </c>
      <c r="H1944" s="30">
        <f t="shared" si="123"/>
        <v>95.454104169353826</v>
      </c>
      <c r="I1944" s="30">
        <f t="shared" si="124"/>
        <v>95.454104169353826</v>
      </c>
    </row>
    <row r="1945" spans="1:9" x14ac:dyDescent="0.25">
      <c r="A1945" s="31" t="s">
        <v>40</v>
      </c>
      <c r="B1945" s="32">
        <v>738000000</v>
      </c>
      <c r="C1945" s="32">
        <v>695142996.20000005</v>
      </c>
      <c r="D1945" s="32">
        <v>694146276.73000002</v>
      </c>
      <c r="E1945" s="32">
        <v>694146276.73000002</v>
      </c>
      <c r="F1945" s="32">
        <f t="shared" si="121"/>
        <v>42857003.799999952</v>
      </c>
      <c r="G1945" s="33">
        <f t="shared" si="122"/>
        <v>94.192817913279143</v>
      </c>
      <c r="H1945" s="33">
        <f t="shared" si="123"/>
        <v>94.057761074525743</v>
      </c>
      <c r="I1945" s="33">
        <f t="shared" si="124"/>
        <v>94.057761074525743</v>
      </c>
    </row>
    <row r="1946" spans="1:9" x14ac:dyDescent="0.25">
      <c r="A1946" s="31" t="s">
        <v>41</v>
      </c>
      <c r="B1946" s="32">
        <v>3000000</v>
      </c>
      <c r="C1946" s="32">
        <v>0</v>
      </c>
      <c r="D1946" s="32">
        <v>0</v>
      </c>
      <c r="E1946" s="32">
        <v>0</v>
      </c>
      <c r="F1946" s="32">
        <f t="shared" si="121"/>
        <v>3000000</v>
      </c>
      <c r="G1946" s="33">
        <f t="shared" si="122"/>
        <v>0</v>
      </c>
      <c r="H1946" s="33">
        <f t="shared" si="123"/>
        <v>0</v>
      </c>
      <c r="I1946" s="33">
        <f t="shared" si="124"/>
        <v>0</v>
      </c>
    </row>
    <row r="1947" spans="1:9" x14ac:dyDescent="0.25">
      <c r="A1947" s="31" t="s">
        <v>42</v>
      </c>
      <c r="B1947" s="32">
        <v>432950000</v>
      </c>
      <c r="C1947" s="32">
        <v>432950000</v>
      </c>
      <c r="D1947" s="32">
        <v>432950000</v>
      </c>
      <c r="E1947" s="32">
        <v>432950000</v>
      </c>
      <c r="F1947" s="32">
        <f t="shared" si="121"/>
        <v>0</v>
      </c>
      <c r="G1947" s="33">
        <f t="shared" si="122"/>
        <v>100</v>
      </c>
      <c r="H1947" s="33">
        <f t="shared" si="123"/>
        <v>100</v>
      </c>
      <c r="I1947" s="33">
        <f t="shared" si="124"/>
        <v>100</v>
      </c>
    </row>
    <row r="1948" spans="1:9" x14ac:dyDescent="0.25">
      <c r="A1948" s="31" t="s">
        <v>86</v>
      </c>
      <c r="B1948" s="32">
        <v>20000000</v>
      </c>
      <c r="C1948" s="32">
        <v>12630000</v>
      </c>
      <c r="D1948" s="32">
        <v>12578000</v>
      </c>
      <c r="E1948" s="32">
        <v>12578000</v>
      </c>
      <c r="F1948" s="32">
        <f t="shared" si="121"/>
        <v>7370000</v>
      </c>
      <c r="G1948" s="33">
        <f t="shared" si="122"/>
        <v>63.149999999999991</v>
      </c>
      <c r="H1948" s="33">
        <f t="shared" si="123"/>
        <v>62.89</v>
      </c>
      <c r="I1948" s="33">
        <f t="shared" si="124"/>
        <v>62.89</v>
      </c>
    </row>
    <row r="1949" spans="1:9" x14ac:dyDescent="0.25">
      <c r="A1949" s="25" t="s">
        <v>43</v>
      </c>
      <c r="B1949" s="26">
        <v>336202846770</v>
      </c>
      <c r="C1949" s="26">
        <v>115215051626.22998</v>
      </c>
      <c r="D1949" s="26">
        <v>72365713061.550003</v>
      </c>
      <c r="E1949" s="26">
        <v>72165562147.75</v>
      </c>
      <c r="F1949" s="26">
        <f t="shared" si="121"/>
        <v>220987795143.77002</v>
      </c>
      <c r="G1949" s="27">
        <f t="shared" si="122"/>
        <v>34.269505072052482</v>
      </c>
      <c r="H1949" s="27">
        <f t="shared" si="123"/>
        <v>21.524420080552193</v>
      </c>
      <c r="I1949" s="27">
        <f t="shared" si="124"/>
        <v>21.464887296781054</v>
      </c>
    </row>
    <row r="1950" spans="1:9" x14ac:dyDescent="0.25">
      <c r="A1950" s="31" t="s">
        <v>638</v>
      </c>
      <c r="B1950" s="32">
        <v>60944033513</v>
      </c>
      <c r="C1950" s="32">
        <v>1713479672.3199999</v>
      </c>
      <c r="D1950" s="32">
        <v>653850956</v>
      </c>
      <c r="E1950" s="32">
        <v>651037475</v>
      </c>
      <c r="F1950" s="32">
        <f t="shared" si="121"/>
        <v>59230553840.68</v>
      </c>
      <c r="G1950" s="33">
        <f t="shared" si="122"/>
        <v>2.8115626314009834</v>
      </c>
      <c r="H1950" s="33">
        <f t="shared" si="123"/>
        <v>1.072871154582387</v>
      </c>
      <c r="I1950" s="33">
        <f t="shared" si="124"/>
        <v>1.0682546550863374</v>
      </c>
    </row>
    <row r="1951" spans="1:9" x14ac:dyDescent="0.25">
      <c r="A1951" s="31" t="s">
        <v>639</v>
      </c>
      <c r="B1951" s="32">
        <v>87664382760</v>
      </c>
      <c r="C1951" s="32">
        <v>52232695939.709999</v>
      </c>
      <c r="D1951" s="32">
        <v>38416439540.940002</v>
      </c>
      <c r="E1951" s="32">
        <v>38231908858.139999</v>
      </c>
      <c r="F1951" s="32">
        <f t="shared" si="121"/>
        <v>35431686820.290001</v>
      </c>
      <c r="G1951" s="33">
        <f t="shared" si="122"/>
        <v>59.582574239652352</v>
      </c>
      <c r="H1951" s="33">
        <f t="shared" si="123"/>
        <v>43.822175359533674</v>
      </c>
      <c r="I1951" s="33">
        <f t="shared" si="124"/>
        <v>43.611678602481042</v>
      </c>
    </row>
    <row r="1952" spans="1:9" x14ac:dyDescent="0.25">
      <c r="A1952" s="31" t="s">
        <v>640</v>
      </c>
      <c r="B1952" s="32">
        <v>4238503224</v>
      </c>
      <c r="C1952" s="32">
        <v>805270315</v>
      </c>
      <c r="D1952" s="32">
        <v>347733180</v>
      </c>
      <c r="E1952" s="32">
        <v>344573088</v>
      </c>
      <c r="F1952" s="32">
        <f t="shared" si="121"/>
        <v>3433232909</v>
      </c>
      <c r="G1952" s="33">
        <f t="shared" si="122"/>
        <v>18.99893128404991</v>
      </c>
      <c r="H1952" s="33">
        <f t="shared" si="123"/>
        <v>8.2041504187375374</v>
      </c>
      <c r="I1952" s="33">
        <f t="shared" si="124"/>
        <v>8.1295936275074077</v>
      </c>
    </row>
    <row r="1953" spans="1:9" x14ac:dyDescent="0.25">
      <c r="A1953" s="31" t="s">
        <v>641</v>
      </c>
      <c r="B1953" s="32">
        <v>48964227533</v>
      </c>
      <c r="C1953" s="32">
        <v>3884448171</v>
      </c>
      <c r="D1953" s="32">
        <v>1403601731</v>
      </c>
      <c r="E1953" s="32">
        <v>1401816731</v>
      </c>
      <c r="F1953" s="32">
        <f t="shared" si="121"/>
        <v>45079779362</v>
      </c>
      <c r="G1953" s="33">
        <f t="shared" si="122"/>
        <v>7.9332369092967552</v>
      </c>
      <c r="H1953" s="33">
        <f t="shared" si="123"/>
        <v>2.8665860807341983</v>
      </c>
      <c r="I1953" s="33">
        <f t="shared" si="124"/>
        <v>2.8629405621792556</v>
      </c>
    </row>
    <row r="1954" spans="1:9" x14ac:dyDescent="0.25">
      <c r="A1954" s="31" t="s">
        <v>642</v>
      </c>
      <c r="B1954" s="32">
        <v>34407650000</v>
      </c>
      <c r="C1954" s="32">
        <v>22511340252.889999</v>
      </c>
      <c r="D1954" s="32">
        <v>9291927749.9699993</v>
      </c>
      <c r="E1954" s="32">
        <v>9291927749.9699993</v>
      </c>
      <c r="F1954" s="32">
        <f t="shared" si="121"/>
        <v>11896309747.110001</v>
      </c>
      <c r="G1954" s="33">
        <f t="shared" si="122"/>
        <v>65.425393053259967</v>
      </c>
      <c r="H1954" s="33">
        <f t="shared" si="123"/>
        <v>27.005412313744181</v>
      </c>
      <c r="I1954" s="33">
        <f t="shared" si="124"/>
        <v>27.005412313744181</v>
      </c>
    </row>
    <row r="1955" spans="1:9" x14ac:dyDescent="0.25">
      <c r="A1955" s="31" t="s">
        <v>643</v>
      </c>
      <c r="B1955" s="32">
        <v>32175611905</v>
      </c>
      <c r="C1955" s="32">
        <v>3800881103.5100002</v>
      </c>
      <c r="D1955" s="32">
        <v>2064018896</v>
      </c>
      <c r="E1955" s="32">
        <v>2062233896</v>
      </c>
      <c r="F1955" s="32">
        <f t="shared" si="121"/>
        <v>28374730801.489998</v>
      </c>
      <c r="G1955" s="33">
        <f t="shared" si="122"/>
        <v>11.812925624327766</v>
      </c>
      <c r="H1955" s="33">
        <f t="shared" si="123"/>
        <v>6.4148551458605123</v>
      </c>
      <c r="I1955" s="33">
        <f t="shared" si="124"/>
        <v>6.4093074658186522</v>
      </c>
    </row>
    <row r="1956" spans="1:9" x14ac:dyDescent="0.25">
      <c r="A1956" s="31" t="s">
        <v>644</v>
      </c>
      <c r="B1956" s="32">
        <v>58514976820</v>
      </c>
      <c r="C1956" s="32">
        <v>24919536977.900002</v>
      </c>
      <c r="D1956" s="32">
        <v>16878409731.24</v>
      </c>
      <c r="E1956" s="32">
        <v>16872333073.24</v>
      </c>
      <c r="F1956" s="32">
        <f t="shared" si="121"/>
        <v>33595439842.099998</v>
      </c>
      <c r="G1956" s="33">
        <f t="shared" si="122"/>
        <v>42.586596341917513</v>
      </c>
      <c r="H1956" s="33">
        <f t="shared" si="123"/>
        <v>28.844597825203412</v>
      </c>
      <c r="I1956" s="33">
        <f t="shared" si="124"/>
        <v>28.834213034282801</v>
      </c>
    </row>
    <row r="1957" spans="1:9" x14ac:dyDescent="0.25">
      <c r="A1957" s="31" t="s">
        <v>645</v>
      </c>
      <c r="B1957" s="32">
        <v>9293461015</v>
      </c>
      <c r="C1957" s="32">
        <v>5347399193.8999996</v>
      </c>
      <c r="D1957" s="32">
        <v>3309731276.4000001</v>
      </c>
      <c r="E1957" s="32">
        <v>3309731276.4000001</v>
      </c>
      <c r="F1957" s="32">
        <f t="shared" si="121"/>
        <v>3946061821.1000004</v>
      </c>
      <c r="G1957" s="33">
        <f t="shared" si="122"/>
        <v>57.539372955555457</v>
      </c>
      <c r="H1957" s="33">
        <f t="shared" si="123"/>
        <v>35.6135488281273</v>
      </c>
      <c r="I1957" s="33">
        <f t="shared" si="124"/>
        <v>35.6135488281273</v>
      </c>
    </row>
    <row r="1958" spans="1:9" x14ac:dyDescent="0.25">
      <c r="A1958" s="22" t="s">
        <v>646</v>
      </c>
      <c r="B1958" s="23">
        <v>115571211354</v>
      </c>
      <c r="C1958" s="23">
        <v>55775090093.589996</v>
      </c>
      <c r="D1958" s="23">
        <v>31551091020.149998</v>
      </c>
      <c r="E1958" s="23">
        <v>30988013988.149998</v>
      </c>
      <c r="F1958" s="23">
        <f t="shared" si="121"/>
        <v>59796121260.410004</v>
      </c>
      <c r="G1958" s="24">
        <f t="shared" si="122"/>
        <v>48.260366435676012</v>
      </c>
      <c r="H1958" s="24">
        <f t="shared" si="123"/>
        <v>27.300130067433088</v>
      </c>
      <c r="I1958" s="24">
        <f t="shared" si="124"/>
        <v>26.812917875570474</v>
      </c>
    </row>
    <row r="1959" spans="1:9" x14ac:dyDescent="0.25">
      <c r="A1959" s="25" t="s">
        <v>17</v>
      </c>
      <c r="B1959" s="26">
        <v>20135294037</v>
      </c>
      <c r="C1959" s="26">
        <v>12447983628.610001</v>
      </c>
      <c r="D1959" s="26">
        <v>11456456315.619999</v>
      </c>
      <c r="E1959" s="26">
        <v>10954309416.619999</v>
      </c>
      <c r="F1959" s="26">
        <f t="shared" si="121"/>
        <v>7687310408.3899994</v>
      </c>
      <c r="G1959" s="27">
        <f t="shared" si="122"/>
        <v>61.821712688853545</v>
      </c>
      <c r="H1959" s="27">
        <f t="shared" si="123"/>
        <v>56.897387714169781</v>
      </c>
      <c r="I1959" s="27">
        <f t="shared" si="124"/>
        <v>54.403523467254544</v>
      </c>
    </row>
    <row r="1960" spans="1:9" x14ac:dyDescent="0.25">
      <c r="A1960" s="28" t="s">
        <v>18</v>
      </c>
      <c r="B1960" s="29">
        <v>10310000000</v>
      </c>
      <c r="C1960" s="29">
        <v>8536619334</v>
      </c>
      <c r="D1960" s="29">
        <v>8536619334</v>
      </c>
      <c r="E1960" s="29">
        <v>8055570550</v>
      </c>
      <c r="F1960" s="29">
        <f t="shared" si="121"/>
        <v>1773380666</v>
      </c>
      <c r="G1960" s="30">
        <f t="shared" si="122"/>
        <v>82.799411580989329</v>
      </c>
      <c r="H1960" s="30">
        <f t="shared" si="123"/>
        <v>82.799411580989329</v>
      </c>
      <c r="I1960" s="30">
        <f t="shared" si="124"/>
        <v>78.133564985451017</v>
      </c>
    </row>
    <row r="1961" spans="1:9" x14ac:dyDescent="0.25">
      <c r="A1961" s="31" t="s">
        <v>19</v>
      </c>
      <c r="B1961" s="32">
        <v>6849000000</v>
      </c>
      <c r="C1961" s="32">
        <v>6032653578</v>
      </c>
      <c r="D1961" s="32">
        <v>6032653578</v>
      </c>
      <c r="E1961" s="32">
        <v>5554137720</v>
      </c>
      <c r="F1961" s="32">
        <f t="shared" si="121"/>
        <v>816346422</v>
      </c>
      <c r="G1961" s="33">
        <f t="shared" si="122"/>
        <v>88.080793955321951</v>
      </c>
      <c r="H1961" s="33">
        <f t="shared" si="123"/>
        <v>88.080793955321951</v>
      </c>
      <c r="I1961" s="33">
        <f t="shared" si="124"/>
        <v>81.094141042487962</v>
      </c>
    </row>
    <row r="1962" spans="1:9" x14ac:dyDescent="0.25">
      <c r="A1962" s="31" t="s">
        <v>20</v>
      </c>
      <c r="B1962" s="32">
        <v>2440000000</v>
      </c>
      <c r="C1962" s="32">
        <v>2090608091</v>
      </c>
      <c r="D1962" s="32">
        <v>2090608091</v>
      </c>
      <c r="E1962" s="32">
        <v>2089728734</v>
      </c>
      <c r="F1962" s="32">
        <f t="shared" si="121"/>
        <v>349391909</v>
      </c>
      <c r="G1962" s="33">
        <f t="shared" si="122"/>
        <v>85.680659467213118</v>
      </c>
      <c r="H1962" s="33">
        <f t="shared" si="123"/>
        <v>85.680659467213118</v>
      </c>
      <c r="I1962" s="33">
        <f t="shared" si="124"/>
        <v>85.644620245901635</v>
      </c>
    </row>
    <row r="1963" spans="1:9" x14ac:dyDescent="0.25">
      <c r="A1963" s="31" t="s">
        <v>21</v>
      </c>
      <c r="B1963" s="32">
        <v>575000000</v>
      </c>
      <c r="C1963" s="32">
        <v>413357665</v>
      </c>
      <c r="D1963" s="32">
        <v>413357665</v>
      </c>
      <c r="E1963" s="32">
        <v>411704096</v>
      </c>
      <c r="F1963" s="32">
        <f t="shared" si="121"/>
        <v>161642335</v>
      </c>
      <c r="G1963" s="33">
        <f t="shared" si="122"/>
        <v>71.888289565217391</v>
      </c>
      <c r="H1963" s="33">
        <f t="shared" si="123"/>
        <v>71.888289565217391</v>
      </c>
      <c r="I1963" s="33">
        <f t="shared" si="124"/>
        <v>71.600712347826089</v>
      </c>
    </row>
    <row r="1964" spans="1:9" x14ac:dyDescent="0.25">
      <c r="A1964" s="31" t="s">
        <v>278</v>
      </c>
      <c r="B1964" s="32">
        <v>446000000</v>
      </c>
      <c r="C1964" s="32">
        <v>0</v>
      </c>
      <c r="D1964" s="32">
        <v>0</v>
      </c>
      <c r="E1964" s="32">
        <v>0</v>
      </c>
      <c r="F1964" s="32">
        <f t="shared" si="121"/>
        <v>446000000</v>
      </c>
      <c r="G1964" s="33">
        <f t="shared" si="122"/>
        <v>0</v>
      </c>
      <c r="H1964" s="33">
        <f t="shared" si="123"/>
        <v>0</v>
      </c>
      <c r="I1964" s="33">
        <f t="shared" si="124"/>
        <v>0</v>
      </c>
    </row>
    <row r="1965" spans="1:9" x14ac:dyDescent="0.25">
      <c r="A1965" s="28" t="s">
        <v>22</v>
      </c>
      <c r="B1965" s="29">
        <v>6665353722</v>
      </c>
      <c r="C1965" s="29">
        <v>3735927716.6100001</v>
      </c>
      <c r="D1965" s="29">
        <v>2753443262.6199999</v>
      </c>
      <c r="E1965" s="29">
        <v>2732345147.6199999</v>
      </c>
      <c r="F1965" s="29">
        <f t="shared" si="121"/>
        <v>2929426005.3899999</v>
      </c>
      <c r="G1965" s="30">
        <f t="shared" si="122"/>
        <v>56.049954322439191</v>
      </c>
      <c r="H1965" s="30">
        <f t="shared" si="123"/>
        <v>41.309784558497583</v>
      </c>
      <c r="I1965" s="30">
        <f t="shared" si="124"/>
        <v>40.993250494740956</v>
      </c>
    </row>
    <row r="1966" spans="1:9" x14ac:dyDescent="0.25">
      <c r="A1966" s="31" t="s">
        <v>67</v>
      </c>
      <c r="B1966" s="32">
        <v>300000000</v>
      </c>
      <c r="C1966" s="32">
        <v>85280069</v>
      </c>
      <c r="D1966" s="32">
        <v>32514745</v>
      </c>
      <c r="E1966" s="32">
        <v>32514745</v>
      </c>
      <c r="F1966" s="32">
        <f t="shared" si="121"/>
        <v>214719931</v>
      </c>
      <c r="G1966" s="33">
        <f t="shared" si="122"/>
        <v>28.426689666666665</v>
      </c>
      <c r="H1966" s="33">
        <f t="shared" si="123"/>
        <v>10.838248333333333</v>
      </c>
      <c r="I1966" s="33">
        <f t="shared" si="124"/>
        <v>10.838248333333333</v>
      </c>
    </row>
    <row r="1967" spans="1:9" x14ac:dyDescent="0.25">
      <c r="A1967" s="31" t="s">
        <v>23</v>
      </c>
      <c r="B1967" s="32">
        <v>6365353722</v>
      </c>
      <c r="C1967" s="32">
        <v>3650647647.6100001</v>
      </c>
      <c r="D1967" s="32">
        <v>2720928517.6199999</v>
      </c>
      <c r="E1967" s="32">
        <v>2699830402.6199999</v>
      </c>
      <c r="F1967" s="32">
        <f t="shared" si="121"/>
        <v>2714706074.3899999</v>
      </c>
      <c r="G1967" s="33">
        <f t="shared" si="122"/>
        <v>57.35184260055486</v>
      </c>
      <c r="H1967" s="33">
        <f t="shared" si="123"/>
        <v>42.745912269036978</v>
      </c>
      <c r="I1967" s="33">
        <f t="shared" si="124"/>
        <v>42.414459911140817</v>
      </c>
    </row>
    <row r="1968" spans="1:9" x14ac:dyDescent="0.25">
      <c r="A1968" s="28" t="s">
        <v>24</v>
      </c>
      <c r="B1968" s="29">
        <v>2874314037</v>
      </c>
      <c r="C1968" s="29">
        <v>32299578</v>
      </c>
      <c r="D1968" s="29">
        <v>23256719</v>
      </c>
      <c r="E1968" s="29">
        <v>23256719</v>
      </c>
      <c r="F1968" s="29">
        <f t="shared" si="121"/>
        <v>2842014459</v>
      </c>
      <c r="G1968" s="30">
        <f t="shared" si="122"/>
        <v>1.1237317003020293</v>
      </c>
      <c r="H1968" s="30">
        <f t="shared" si="123"/>
        <v>0.80912240975149918</v>
      </c>
      <c r="I1968" s="30">
        <f t="shared" si="124"/>
        <v>0.80912240975149918</v>
      </c>
    </row>
    <row r="1969" spans="1:9" x14ac:dyDescent="0.25">
      <c r="A1969" s="31" t="s">
        <v>151</v>
      </c>
      <c r="B1969" s="32">
        <v>2166314037</v>
      </c>
      <c r="C1969" s="32">
        <v>0</v>
      </c>
      <c r="D1969" s="32">
        <v>0</v>
      </c>
      <c r="E1969" s="32">
        <v>0</v>
      </c>
      <c r="F1969" s="32">
        <f t="shared" si="121"/>
        <v>2166314037</v>
      </c>
      <c r="G1969" s="33">
        <f t="shared" si="122"/>
        <v>0</v>
      </c>
      <c r="H1969" s="33">
        <f t="shared" si="123"/>
        <v>0</v>
      </c>
      <c r="I1969" s="33">
        <f t="shared" si="124"/>
        <v>0</v>
      </c>
    </row>
    <row r="1970" spans="1:9" x14ac:dyDescent="0.25">
      <c r="A1970" s="31" t="s">
        <v>33</v>
      </c>
      <c r="B1970" s="32">
        <v>52000000</v>
      </c>
      <c r="C1970" s="32">
        <v>32299578</v>
      </c>
      <c r="D1970" s="32">
        <v>23256719</v>
      </c>
      <c r="E1970" s="32">
        <v>23256719</v>
      </c>
      <c r="F1970" s="32">
        <f t="shared" si="121"/>
        <v>19700422</v>
      </c>
      <c r="G1970" s="33">
        <f t="shared" si="122"/>
        <v>62.114573076923072</v>
      </c>
      <c r="H1970" s="33">
        <f t="shared" si="123"/>
        <v>44.724459615384617</v>
      </c>
      <c r="I1970" s="33">
        <f t="shared" si="124"/>
        <v>44.724459615384617</v>
      </c>
    </row>
    <row r="1971" spans="1:9" x14ac:dyDescent="0.25">
      <c r="A1971" s="31" t="s">
        <v>36</v>
      </c>
      <c r="B1971" s="32">
        <v>656000000</v>
      </c>
      <c r="C1971" s="32">
        <v>0</v>
      </c>
      <c r="D1971" s="32">
        <v>0</v>
      </c>
      <c r="E1971" s="32">
        <v>0</v>
      </c>
      <c r="F1971" s="32">
        <f t="shared" si="121"/>
        <v>656000000</v>
      </c>
      <c r="G1971" s="33">
        <f t="shared" si="122"/>
        <v>0</v>
      </c>
      <c r="H1971" s="33">
        <f t="shared" si="123"/>
        <v>0</v>
      </c>
      <c r="I1971" s="33">
        <f t="shared" si="124"/>
        <v>0</v>
      </c>
    </row>
    <row r="1972" spans="1:9" x14ac:dyDescent="0.25">
      <c r="A1972" s="28" t="s">
        <v>39</v>
      </c>
      <c r="B1972" s="29">
        <v>285626278</v>
      </c>
      <c r="C1972" s="29">
        <v>143137000</v>
      </c>
      <c r="D1972" s="29">
        <v>143137000</v>
      </c>
      <c r="E1972" s="29">
        <v>143137000</v>
      </c>
      <c r="F1972" s="29">
        <f t="shared" si="121"/>
        <v>142489278</v>
      </c>
      <c r="G1972" s="30">
        <f t="shared" si="122"/>
        <v>50.113386276034447</v>
      </c>
      <c r="H1972" s="30">
        <f t="shared" si="123"/>
        <v>50.113386276034447</v>
      </c>
      <c r="I1972" s="30">
        <f t="shared" si="124"/>
        <v>50.113386276034447</v>
      </c>
    </row>
    <row r="1973" spans="1:9" x14ac:dyDescent="0.25">
      <c r="A1973" s="31" t="s">
        <v>40</v>
      </c>
      <c r="B1973" s="32">
        <v>62060000</v>
      </c>
      <c r="C1973" s="32">
        <v>56537000</v>
      </c>
      <c r="D1973" s="32">
        <v>56537000</v>
      </c>
      <c r="E1973" s="32">
        <v>56537000</v>
      </c>
      <c r="F1973" s="32">
        <f t="shared" si="121"/>
        <v>5523000</v>
      </c>
      <c r="G1973" s="33">
        <f t="shared" si="122"/>
        <v>91.100547856912655</v>
      </c>
      <c r="H1973" s="33">
        <f t="shared" si="123"/>
        <v>91.100547856912655</v>
      </c>
      <c r="I1973" s="33">
        <f t="shared" si="124"/>
        <v>91.100547856912655</v>
      </c>
    </row>
    <row r="1974" spans="1:9" x14ac:dyDescent="0.25">
      <c r="A1974" s="31" t="s">
        <v>42</v>
      </c>
      <c r="B1974" s="32">
        <v>223566278</v>
      </c>
      <c r="C1974" s="32">
        <v>86600000</v>
      </c>
      <c r="D1974" s="32">
        <v>86600000</v>
      </c>
      <c r="E1974" s="32">
        <v>86600000</v>
      </c>
      <c r="F1974" s="32">
        <f t="shared" si="121"/>
        <v>136966278</v>
      </c>
      <c r="G1974" s="33">
        <f t="shared" si="122"/>
        <v>38.73571666295755</v>
      </c>
      <c r="H1974" s="33">
        <f t="shared" si="123"/>
        <v>38.73571666295755</v>
      </c>
      <c r="I1974" s="33">
        <f t="shared" si="124"/>
        <v>38.73571666295755</v>
      </c>
    </row>
    <row r="1975" spans="1:9" x14ac:dyDescent="0.25">
      <c r="A1975" s="25" t="s">
        <v>43</v>
      </c>
      <c r="B1975" s="26">
        <v>95435917317</v>
      </c>
      <c r="C1975" s="26">
        <v>43327106464.979996</v>
      </c>
      <c r="D1975" s="26">
        <v>20094634704.529999</v>
      </c>
      <c r="E1975" s="26">
        <v>20033704571.529999</v>
      </c>
      <c r="F1975" s="26">
        <f t="shared" si="121"/>
        <v>52108810852.020004</v>
      </c>
      <c r="G1975" s="27">
        <f t="shared" si="122"/>
        <v>45.399161744382525</v>
      </c>
      <c r="H1975" s="27">
        <f t="shared" si="123"/>
        <v>21.055631118191748</v>
      </c>
      <c r="I1975" s="27">
        <f t="shared" si="124"/>
        <v>20.991787091002681</v>
      </c>
    </row>
    <row r="1976" spans="1:9" x14ac:dyDescent="0.25">
      <c r="A1976" s="31" t="s">
        <v>647</v>
      </c>
      <c r="B1976" s="32">
        <v>85599943056</v>
      </c>
      <c r="C1976" s="32">
        <v>34841141398.199997</v>
      </c>
      <c r="D1976" s="32">
        <v>15801196461.049999</v>
      </c>
      <c r="E1976" s="32">
        <v>15759156195.049999</v>
      </c>
      <c r="F1976" s="32">
        <f t="shared" si="121"/>
        <v>50758801657.800003</v>
      </c>
      <c r="G1976" s="33">
        <f t="shared" si="122"/>
        <v>40.702295065087498</v>
      </c>
      <c r="H1976" s="33">
        <f t="shared" si="123"/>
        <v>18.459353939888441</v>
      </c>
      <c r="I1976" s="33">
        <f t="shared" si="124"/>
        <v>18.410241446936787</v>
      </c>
    </row>
    <row r="1977" spans="1:9" x14ac:dyDescent="0.25">
      <c r="A1977" s="31" t="s">
        <v>648</v>
      </c>
      <c r="B1977" s="32">
        <v>9835974261</v>
      </c>
      <c r="C1977" s="32">
        <v>8485965066.7799997</v>
      </c>
      <c r="D1977" s="32">
        <v>4293438243.48</v>
      </c>
      <c r="E1977" s="32">
        <v>4274548376.48</v>
      </c>
      <c r="F1977" s="32">
        <f t="shared" si="121"/>
        <v>1350009194.2200003</v>
      </c>
      <c r="G1977" s="33">
        <f t="shared" si="122"/>
        <v>86.274779107822226</v>
      </c>
      <c r="H1977" s="33">
        <f t="shared" si="123"/>
        <v>43.650360701975814</v>
      </c>
      <c r="I1977" s="33">
        <f t="shared" si="124"/>
        <v>43.458311937931171</v>
      </c>
    </row>
    <row r="1978" spans="1:9" x14ac:dyDescent="0.25">
      <c r="A1978" s="18" t="s">
        <v>649</v>
      </c>
      <c r="B1978" s="19">
        <v>4068147947391</v>
      </c>
      <c r="C1978" s="19">
        <v>3468483819636.0293</v>
      </c>
      <c r="D1978" s="19">
        <v>3302837373150.2593</v>
      </c>
      <c r="E1978" s="19">
        <v>3296584697465.9585</v>
      </c>
      <c r="F1978" s="19">
        <f t="shared" si="121"/>
        <v>599664127754.9707</v>
      </c>
      <c r="G1978" s="20">
        <f t="shared" si="122"/>
        <v>85.259529999651335</v>
      </c>
      <c r="H1978" s="20">
        <f t="shared" si="123"/>
        <v>81.187739872352665</v>
      </c>
      <c r="I1978" s="20">
        <f t="shared" si="124"/>
        <v>81.034041536767035</v>
      </c>
    </row>
    <row r="1979" spans="1:9" x14ac:dyDescent="0.25">
      <c r="A1979" s="22" t="s">
        <v>650</v>
      </c>
      <c r="B1979" s="23">
        <v>3758740188262</v>
      </c>
      <c r="C1979" s="23">
        <v>3219070471610.5098</v>
      </c>
      <c r="D1979" s="23">
        <v>3105101009570.3398</v>
      </c>
      <c r="E1979" s="23">
        <v>3099124733765.0391</v>
      </c>
      <c r="F1979" s="23">
        <f t="shared" si="121"/>
        <v>539669716651.49023</v>
      </c>
      <c r="G1979" s="24">
        <f t="shared" si="122"/>
        <v>85.642271356323036</v>
      </c>
      <c r="H1979" s="24">
        <f t="shared" si="123"/>
        <v>82.610152711994289</v>
      </c>
      <c r="I1979" s="24">
        <f t="shared" si="124"/>
        <v>82.451155933659791</v>
      </c>
    </row>
    <row r="1980" spans="1:9" x14ac:dyDescent="0.25">
      <c r="A1980" s="25" t="s">
        <v>17</v>
      </c>
      <c r="B1980" s="26">
        <v>3665648613262</v>
      </c>
      <c r="C1980" s="26">
        <v>3130596644034.6997</v>
      </c>
      <c r="D1980" s="26">
        <v>3055034685986.3799</v>
      </c>
      <c r="E1980" s="26">
        <v>3049328125881.3994</v>
      </c>
      <c r="F1980" s="26">
        <f t="shared" si="121"/>
        <v>535051969227.30029</v>
      </c>
      <c r="G1980" s="27">
        <f t="shared" si="122"/>
        <v>85.403620868308863</v>
      </c>
      <c r="H1980" s="27">
        <f t="shared" si="123"/>
        <v>83.342267857686309</v>
      </c>
      <c r="I1980" s="27">
        <f t="shared" si="124"/>
        <v>83.186591176502674</v>
      </c>
    </row>
    <row r="1981" spans="1:9" x14ac:dyDescent="0.25">
      <c r="A1981" s="28" t="s">
        <v>18</v>
      </c>
      <c r="B1981" s="29">
        <v>3171294000000</v>
      </c>
      <c r="C1981" s="29">
        <v>2716016896952</v>
      </c>
      <c r="D1981" s="29">
        <v>2706583741495</v>
      </c>
      <c r="E1981" s="29">
        <v>2705829161721</v>
      </c>
      <c r="F1981" s="29">
        <f t="shared" si="121"/>
        <v>455277103048</v>
      </c>
      <c r="G1981" s="30">
        <f t="shared" si="122"/>
        <v>85.643806501447045</v>
      </c>
      <c r="H1981" s="30">
        <f t="shared" si="123"/>
        <v>85.346352040996507</v>
      </c>
      <c r="I1981" s="30">
        <f t="shared" si="124"/>
        <v>85.3225579754195</v>
      </c>
    </row>
    <row r="1982" spans="1:9" x14ac:dyDescent="0.25">
      <c r="A1982" s="31" t="s">
        <v>19</v>
      </c>
      <c r="B1982" s="32">
        <v>1464769538839</v>
      </c>
      <c r="C1982" s="32">
        <v>1356625434529</v>
      </c>
      <c r="D1982" s="32">
        <v>1356616033492</v>
      </c>
      <c r="E1982" s="32">
        <v>1356616033492</v>
      </c>
      <c r="F1982" s="32">
        <f t="shared" si="121"/>
        <v>108144104310</v>
      </c>
      <c r="G1982" s="33">
        <f t="shared" si="122"/>
        <v>92.616988444768126</v>
      </c>
      <c r="H1982" s="33">
        <f t="shared" si="123"/>
        <v>92.616346634793871</v>
      </c>
      <c r="I1982" s="33">
        <f t="shared" si="124"/>
        <v>92.616346634793871</v>
      </c>
    </row>
    <row r="1983" spans="1:9" x14ac:dyDescent="0.25">
      <c r="A1983" s="31" t="s">
        <v>20</v>
      </c>
      <c r="B1983" s="32">
        <v>936323151110</v>
      </c>
      <c r="C1983" s="32">
        <v>685276326816</v>
      </c>
      <c r="D1983" s="32">
        <v>675852611122</v>
      </c>
      <c r="E1983" s="32">
        <v>675098031348</v>
      </c>
      <c r="F1983" s="32">
        <f t="shared" si="121"/>
        <v>251046824294</v>
      </c>
      <c r="G1983" s="33">
        <f t="shared" si="122"/>
        <v>73.188014843338337</v>
      </c>
      <c r="H1983" s="33">
        <f t="shared" si="123"/>
        <v>72.181555088196276</v>
      </c>
      <c r="I1983" s="33">
        <f t="shared" si="124"/>
        <v>72.100965414310153</v>
      </c>
    </row>
    <row r="1984" spans="1:9" x14ac:dyDescent="0.25">
      <c r="A1984" s="31" t="s">
        <v>21</v>
      </c>
      <c r="B1984" s="32">
        <v>770201310051</v>
      </c>
      <c r="C1984" s="32">
        <v>674115135607</v>
      </c>
      <c r="D1984" s="32">
        <v>674115096881</v>
      </c>
      <c r="E1984" s="32">
        <v>674115096881</v>
      </c>
      <c r="F1984" s="32">
        <f t="shared" si="121"/>
        <v>96086174444</v>
      </c>
      <c r="G1984" s="33">
        <f t="shared" si="122"/>
        <v>87.524537651378765</v>
      </c>
      <c r="H1984" s="33">
        <f t="shared" si="123"/>
        <v>87.524532623342651</v>
      </c>
      <c r="I1984" s="33">
        <f t="shared" si="124"/>
        <v>87.524532623342651</v>
      </c>
    </row>
    <row r="1985" spans="1:9" x14ac:dyDescent="0.25">
      <c r="A1985" s="28" t="s">
        <v>22</v>
      </c>
      <c r="B1985" s="29">
        <v>393271169613</v>
      </c>
      <c r="C1985" s="29">
        <v>372213764394.15002</v>
      </c>
      <c r="D1985" s="29">
        <v>307219531663.83002</v>
      </c>
      <c r="E1985" s="29">
        <v>302267551332.84998</v>
      </c>
      <c r="F1985" s="29">
        <f t="shared" si="121"/>
        <v>21057405218.849976</v>
      </c>
      <c r="G1985" s="30">
        <f t="shared" si="122"/>
        <v>94.64557617087172</v>
      </c>
      <c r="H1985" s="30">
        <f t="shared" si="123"/>
        <v>78.119006782559367</v>
      </c>
      <c r="I1985" s="30">
        <f t="shared" si="124"/>
        <v>76.859829727741683</v>
      </c>
    </row>
    <row r="1986" spans="1:9" x14ac:dyDescent="0.25">
      <c r="A1986" s="31" t="s">
        <v>67</v>
      </c>
      <c r="B1986" s="32">
        <v>12581183430</v>
      </c>
      <c r="C1986" s="32">
        <v>10110215029</v>
      </c>
      <c r="D1986" s="32">
        <v>9603353732.5499992</v>
      </c>
      <c r="E1986" s="32">
        <v>9589766312.5499992</v>
      </c>
      <c r="F1986" s="32">
        <f t="shared" si="121"/>
        <v>2470968401</v>
      </c>
      <c r="G1986" s="33">
        <f t="shared" si="122"/>
        <v>80.359809434874435</v>
      </c>
      <c r="H1986" s="33">
        <f t="shared" si="123"/>
        <v>76.331084321135279</v>
      </c>
      <c r="I1986" s="33">
        <f t="shared" si="124"/>
        <v>76.223086372646577</v>
      </c>
    </row>
    <row r="1987" spans="1:9" x14ac:dyDescent="0.25">
      <c r="A1987" s="31" t="s">
        <v>23</v>
      </c>
      <c r="B1987" s="32">
        <v>380689986183</v>
      </c>
      <c r="C1987" s="32">
        <v>362103549365.15002</v>
      </c>
      <c r="D1987" s="32">
        <v>297616177931.28003</v>
      </c>
      <c r="E1987" s="32">
        <v>292677785020.29999</v>
      </c>
      <c r="F1987" s="32">
        <f t="shared" si="121"/>
        <v>18586436817.849976</v>
      </c>
      <c r="G1987" s="33">
        <f t="shared" si="122"/>
        <v>95.117697472369187</v>
      </c>
      <c r="H1987" s="33">
        <f t="shared" si="123"/>
        <v>78.178094705179376</v>
      </c>
      <c r="I1987" s="33">
        <f t="shared" si="124"/>
        <v>76.880873057587593</v>
      </c>
    </row>
    <row r="1988" spans="1:9" x14ac:dyDescent="0.25">
      <c r="A1988" s="28" t="s">
        <v>24</v>
      </c>
      <c r="B1988" s="29">
        <v>86822200000</v>
      </c>
      <c r="C1988" s="29">
        <v>32821109234</v>
      </c>
      <c r="D1988" s="29">
        <v>31702828398</v>
      </c>
      <c r="E1988" s="29">
        <v>31702828398</v>
      </c>
      <c r="F1988" s="29">
        <f t="shared" si="121"/>
        <v>54001090766</v>
      </c>
      <c r="G1988" s="30">
        <f t="shared" si="122"/>
        <v>37.802669402526085</v>
      </c>
      <c r="H1988" s="30">
        <f t="shared" si="123"/>
        <v>36.514656848133306</v>
      </c>
      <c r="I1988" s="30">
        <f t="shared" si="124"/>
        <v>36.514656848133306</v>
      </c>
    </row>
    <row r="1989" spans="1:9" x14ac:dyDescent="0.25">
      <c r="A1989" s="31" t="s">
        <v>506</v>
      </c>
      <c r="B1989" s="32">
        <v>4480000000</v>
      </c>
      <c r="C1989" s="32">
        <v>0</v>
      </c>
      <c r="D1989" s="32">
        <v>0</v>
      </c>
      <c r="E1989" s="32">
        <v>0</v>
      </c>
      <c r="F1989" s="32">
        <f t="shared" si="121"/>
        <v>4480000000</v>
      </c>
      <c r="G1989" s="33">
        <f t="shared" si="122"/>
        <v>0</v>
      </c>
      <c r="H1989" s="33">
        <f t="shared" si="123"/>
        <v>0</v>
      </c>
      <c r="I1989" s="33">
        <f t="shared" si="124"/>
        <v>0</v>
      </c>
    </row>
    <row r="1990" spans="1:9" x14ac:dyDescent="0.25">
      <c r="A1990" s="31" t="s">
        <v>651</v>
      </c>
      <c r="B1990" s="32">
        <v>411000000</v>
      </c>
      <c r="C1990" s="32">
        <v>298441290</v>
      </c>
      <c r="D1990" s="32">
        <v>0</v>
      </c>
      <c r="E1990" s="32">
        <v>0</v>
      </c>
      <c r="F1990" s="32">
        <f t="shared" si="121"/>
        <v>112558710</v>
      </c>
      <c r="G1990" s="33">
        <f t="shared" si="122"/>
        <v>72.613452554744526</v>
      </c>
      <c r="H1990" s="33">
        <f t="shared" si="123"/>
        <v>0</v>
      </c>
      <c r="I1990" s="33">
        <f t="shared" si="124"/>
        <v>0</v>
      </c>
    </row>
    <row r="1991" spans="1:9" x14ac:dyDescent="0.25">
      <c r="A1991" s="31" t="s">
        <v>151</v>
      </c>
      <c r="B1991" s="32">
        <v>35644000000</v>
      </c>
      <c r="C1991" s="32">
        <v>0</v>
      </c>
      <c r="D1991" s="32">
        <v>0</v>
      </c>
      <c r="E1991" s="32">
        <v>0</v>
      </c>
      <c r="F1991" s="32">
        <f t="shared" ref="F1991:F2054" si="125">+B1991-C1991</f>
        <v>35644000000</v>
      </c>
      <c r="G1991" s="33">
        <f t="shared" ref="G1991:G2054" si="126">IFERROR(IF(C1991&gt;0,+C1991/B1991*100,0),0)</f>
        <v>0</v>
      </c>
      <c r="H1991" s="33">
        <f t="shared" ref="H1991:H2054" si="127">IFERROR(IF(D1991&gt;0,+D1991/B1991*100,0),0)</f>
        <v>0</v>
      </c>
      <c r="I1991" s="33">
        <f t="shared" ref="I1991:I2054" si="128">IFERROR(IF(E1991&gt;0,+E1991/B1991*100,0),0)</f>
        <v>0</v>
      </c>
    </row>
    <row r="1992" spans="1:9" x14ac:dyDescent="0.25">
      <c r="A1992" s="31" t="s">
        <v>78</v>
      </c>
      <c r="B1992" s="32">
        <v>125400000</v>
      </c>
      <c r="C1992" s="32">
        <v>110795391</v>
      </c>
      <c r="D1992" s="32">
        <v>110795391</v>
      </c>
      <c r="E1992" s="32">
        <v>110795391</v>
      </c>
      <c r="F1992" s="32">
        <f t="shared" si="125"/>
        <v>14604609</v>
      </c>
      <c r="G1992" s="33">
        <f t="shared" si="126"/>
        <v>88.353581339712917</v>
      </c>
      <c r="H1992" s="33">
        <f t="shared" si="127"/>
        <v>88.353581339712917</v>
      </c>
      <c r="I1992" s="33">
        <f t="shared" si="128"/>
        <v>88.353581339712917</v>
      </c>
    </row>
    <row r="1993" spans="1:9" x14ac:dyDescent="0.25">
      <c r="A1993" s="31" t="s">
        <v>33</v>
      </c>
      <c r="B1993" s="32">
        <v>9570700000</v>
      </c>
      <c r="C1993" s="32">
        <v>7238587905</v>
      </c>
      <c r="D1993" s="32">
        <v>6944530592</v>
      </c>
      <c r="E1993" s="32">
        <v>6944530592</v>
      </c>
      <c r="F1993" s="32">
        <f t="shared" si="125"/>
        <v>2332112095</v>
      </c>
      <c r="G1993" s="33">
        <f t="shared" si="126"/>
        <v>75.632794936629494</v>
      </c>
      <c r="H1993" s="33">
        <f t="shared" si="127"/>
        <v>72.560320478125945</v>
      </c>
      <c r="I1993" s="33">
        <f t="shared" si="128"/>
        <v>72.560320478125945</v>
      </c>
    </row>
    <row r="1994" spans="1:9" x14ac:dyDescent="0.25">
      <c r="A1994" s="31" t="s">
        <v>36</v>
      </c>
      <c r="B1994" s="32">
        <v>20841800000</v>
      </c>
      <c r="C1994" s="32">
        <v>14425709106</v>
      </c>
      <c r="D1994" s="32">
        <v>13899926873</v>
      </c>
      <c r="E1994" s="32">
        <v>13899926873</v>
      </c>
      <c r="F1994" s="32">
        <f t="shared" si="125"/>
        <v>6416090894</v>
      </c>
      <c r="G1994" s="33">
        <f t="shared" si="126"/>
        <v>69.215274621193942</v>
      </c>
      <c r="H1994" s="33">
        <f t="shared" si="127"/>
        <v>66.692545140055088</v>
      </c>
      <c r="I1994" s="33">
        <f t="shared" si="128"/>
        <v>66.692545140055088</v>
      </c>
    </row>
    <row r="1995" spans="1:9" x14ac:dyDescent="0.25">
      <c r="A1995" s="31" t="s">
        <v>68</v>
      </c>
      <c r="B1995" s="32">
        <v>15749300000</v>
      </c>
      <c r="C1995" s="32">
        <v>10747575542</v>
      </c>
      <c r="D1995" s="32">
        <v>10747575542</v>
      </c>
      <c r="E1995" s="32">
        <v>10747575542</v>
      </c>
      <c r="F1995" s="32">
        <f t="shared" si="125"/>
        <v>5001724458</v>
      </c>
      <c r="G1995" s="33">
        <f t="shared" si="126"/>
        <v>68.241607830189281</v>
      </c>
      <c r="H1995" s="33">
        <f t="shared" si="127"/>
        <v>68.241607830189281</v>
      </c>
      <c r="I1995" s="33">
        <f t="shared" si="128"/>
        <v>68.241607830189281</v>
      </c>
    </row>
    <row r="1996" spans="1:9" x14ac:dyDescent="0.25">
      <c r="A1996" s="28" t="s">
        <v>395</v>
      </c>
      <c r="B1996" s="29">
        <v>2882171196</v>
      </c>
      <c r="C1996" s="29">
        <v>1892300969</v>
      </c>
      <c r="D1996" s="29">
        <v>1876011944</v>
      </c>
      <c r="E1996" s="29">
        <v>1876011944</v>
      </c>
      <c r="F1996" s="29">
        <f t="shared" si="125"/>
        <v>989870227</v>
      </c>
      <c r="G1996" s="30">
        <f t="shared" si="126"/>
        <v>65.655397973104996</v>
      </c>
      <c r="H1996" s="30">
        <f t="shared" si="127"/>
        <v>65.090232898157097</v>
      </c>
      <c r="I1996" s="30">
        <f t="shared" si="128"/>
        <v>65.090232898157097</v>
      </c>
    </row>
    <row r="1997" spans="1:9" x14ac:dyDescent="0.25">
      <c r="A1997" s="31" t="s">
        <v>396</v>
      </c>
      <c r="B1997" s="32">
        <v>2882171196</v>
      </c>
      <c r="C1997" s="32">
        <v>1892300969</v>
      </c>
      <c r="D1997" s="32">
        <v>1876011944</v>
      </c>
      <c r="E1997" s="32">
        <v>1876011944</v>
      </c>
      <c r="F1997" s="32">
        <f t="shared" si="125"/>
        <v>989870227</v>
      </c>
      <c r="G1997" s="33">
        <f t="shared" si="126"/>
        <v>65.655397973104996</v>
      </c>
      <c r="H1997" s="33">
        <f t="shared" si="127"/>
        <v>65.090232898157097</v>
      </c>
      <c r="I1997" s="33">
        <f t="shared" si="128"/>
        <v>65.090232898157097</v>
      </c>
    </row>
    <row r="1998" spans="1:9" x14ac:dyDescent="0.25">
      <c r="A1998" s="28" t="s">
        <v>39</v>
      </c>
      <c r="B1998" s="29">
        <v>11379072453</v>
      </c>
      <c r="C1998" s="29">
        <v>7652572485.5500002</v>
      </c>
      <c r="D1998" s="29">
        <v>7652572485.5500002</v>
      </c>
      <c r="E1998" s="29">
        <v>7652572485.5500002</v>
      </c>
      <c r="F1998" s="29">
        <f t="shared" si="125"/>
        <v>3726499967.4499998</v>
      </c>
      <c r="G1998" s="30">
        <f t="shared" si="126"/>
        <v>67.251285349997588</v>
      </c>
      <c r="H1998" s="30">
        <f t="shared" si="127"/>
        <v>67.251285349997588</v>
      </c>
      <c r="I1998" s="30">
        <f t="shared" si="128"/>
        <v>67.251285349997588</v>
      </c>
    </row>
    <row r="1999" spans="1:9" x14ac:dyDescent="0.25">
      <c r="A1999" s="31" t="s">
        <v>40</v>
      </c>
      <c r="B1999" s="32">
        <v>4159200000</v>
      </c>
      <c r="C1999" s="32">
        <v>3033172769</v>
      </c>
      <c r="D1999" s="32">
        <v>3033172769</v>
      </c>
      <c r="E1999" s="32">
        <v>3033172769</v>
      </c>
      <c r="F1999" s="32">
        <f t="shared" si="125"/>
        <v>1126027231</v>
      </c>
      <c r="G1999" s="33">
        <f t="shared" si="126"/>
        <v>72.926831337757264</v>
      </c>
      <c r="H1999" s="33">
        <f t="shared" si="127"/>
        <v>72.926831337757264</v>
      </c>
      <c r="I1999" s="33">
        <f t="shared" si="128"/>
        <v>72.926831337757264</v>
      </c>
    </row>
    <row r="2000" spans="1:9" x14ac:dyDescent="0.25">
      <c r="A2000" s="31" t="s">
        <v>41</v>
      </c>
      <c r="B2000" s="32">
        <v>30900000</v>
      </c>
      <c r="C2000" s="32">
        <v>15876055.550000001</v>
      </c>
      <c r="D2000" s="32">
        <v>15876055.550000001</v>
      </c>
      <c r="E2000" s="32">
        <v>15876055.550000001</v>
      </c>
      <c r="F2000" s="32">
        <f t="shared" si="125"/>
        <v>15023944.449999999</v>
      </c>
      <c r="G2000" s="33">
        <f t="shared" si="126"/>
        <v>51.378820550161819</v>
      </c>
      <c r="H2000" s="33">
        <f t="shared" si="127"/>
        <v>51.378820550161819</v>
      </c>
      <c r="I2000" s="33">
        <f t="shared" si="128"/>
        <v>51.378820550161819</v>
      </c>
    </row>
    <row r="2001" spans="1:9" x14ac:dyDescent="0.25">
      <c r="A2001" s="31" t="s">
        <v>42</v>
      </c>
      <c r="B2001" s="32">
        <v>7138972453</v>
      </c>
      <c r="C2001" s="32">
        <v>4595900000</v>
      </c>
      <c r="D2001" s="32">
        <v>4595900000</v>
      </c>
      <c r="E2001" s="32">
        <v>4595900000</v>
      </c>
      <c r="F2001" s="32">
        <f t="shared" si="125"/>
        <v>2543072453</v>
      </c>
      <c r="G2001" s="33">
        <f t="shared" si="126"/>
        <v>64.377612187993122</v>
      </c>
      <c r="H2001" s="33">
        <f t="shared" si="127"/>
        <v>64.377612187993122</v>
      </c>
      <c r="I2001" s="33">
        <f t="shared" si="128"/>
        <v>64.377612187993122</v>
      </c>
    </row>
    <row r="2002" spans="1:9" x14ac:dyDescent="0.25">
      <c r="A2002" s="31" t="s">
        <v>86</v>
      </c>
      <c r="B2002" s="32">
        <v>50000000</v>
      </c>
      <c r="C2002" s="32">
        <v>7623661</v>
      </c>
      <c r="D2002" s="32">
        <v>7623661</v>
      </c>
      <c r="E2002" s="32">
        <v>7623661</v>
      </c>
      <c r="F2002" s="32">
        <f t="shared" si="125"/>
        <v>42376339</v>
      </c>
      <c r="G2002" s="33">
        <f t="shared" si="126"/>
        <v>15.247321999999999</v>
      </c>
      <c r="H2002" s="33">
        <f t="shared" si="127"/>
        <v>15.247321999999999</v>
      </c>
      <c r="I2002" s="33">
        <f t="shared" si="128"/>
        <v>15.247321999999999</v>
      </c>
    </row>
    <row r="2003" spans="1:9" x14ac:dyDescent="0.25">
      <c r="A2003" s="25" t="s">
        <v>43</v>
      </c>
      <c r="B2003" s="26">
        <v>93091575000</v>
      </c>
      <c r="C2003" s="26">
        <v>88473827575.809998</v>
      </c>
      <c r="D2003" s="26">
        <v>50066323583.960007</v>
      </c>
      <c r="E2003" s="26">
        <v>49796607883.639999</v>
      </c>
      <c r="F2003" s="26">
        <f t="shared" si="125"/>
        <v>4617747424.1900024</v>
      </c>
      <c r="G2003" s="27">
        <f t="shared" si="126"/>
        <v>95.039564617754081</v>
      </c>
      <c r="H2003" s="27">
        <f t="shared" si="127"/>
        <v>53.781798819023109</v>
      </c>
      <c r="I2003" s="27">
        <f t="shared" si="128"/>
        <v>53.492067229112841</v>
      </c>
    </row>
    <row r="2004" spans="1:9" x14ac:dyDescent="0.25">
      <c r="A2004" s="31" t="s">
        <v>652</v>
      </c>
      <c r="B2004" s="32">
        <v>100000000</v>
      </c>
      <c r="C2004" s="32">
        <v>100000000</v>
      </c>
      <c r="D2004" s="32">
        <v>0</v>
      </c>
      <c r="E2004" s="32">
        <v>0</v>
      </c>
      <c r="F2004" s="32">
        <f t="shared" si="125"/>
        <v>0</v>
      </c>
      <c r="G2004" s="33">
        <f t="shared" si="126"/>
        <v>100</v>
      </c>
      <c r="H2004" s="33">
        <f t="shared" si="127"/>
        <v>0</v>
      </c>
      <c r="I2004" s="33">
        <f t="shared" si="128"/>
        <v>0</v>
      </c>
    </row>
    <row r="2005" spans="1:9" x14ac:dyDescent="0.25">
      <c r="A2005" s="31" t="s">
        <v>653</v>
      </c>
      <c r="B2005" s="32">
        <v>10900000000</v>
      </c>
      <c r="C2005" s="32">
        <v>9694682500</v>
      </c>
      <c r="D2005" s="32">
        <v>6388530431.8000002</v>
      </c>
      <c r="E2005" s="32">
        <v>6388530431.8000002</v>
      </c>
      <c r="F2005" s="32">
        <f t="shared" si="125"/>
        <v>1205317500</v>
      </c>
      <c r="G2005" s="33">
        <f t="shared" si="126"/>
        <v>88.942041284403672</v>
      </c>
      <c r="H2005" s="33">
        <f t="shared" si="127"/>
        <v>58.610370933944957</v>
      </c>
      <c r="I2005" s="33">
        <f t="shared" si="128"/>
        <v>58.610370933944957</v>
      </c>
    </row>
    <row r="2006" spans="1:9" x14ac:dyDescent="0.25">
      <c r="A2006" s="31" t="s">
        <v>654</v>
      </c>
      <c r="B2006" s="32">
        <v>3295000000</v>
      </c>
      <c r="C2006" s="32">
        <v>3016119931</v>
      </c>
      <c r="D2006" s="32">
        <v>1284782865</v>
      </c>
      <c r="E2006" s="32">
        <v>1284782865</v>
      </c>
      <c r="F2006" s="32">
        <f t="shared" si="125"/>
        <v>278880069</v>
      </c>
      <c r="G2006" s="33">
        <f t="shared" si="126"/>
        <v>91.536264977238233</v>
      </c>
      <c r="H2006" s="33">
        <f t="shared" si="127"/>
        <v>38.99189271623672</v>
      </c>
      <c r="I2006" s="33">
        <f t="shared" si="128"/>
        <v>38.99189271623672</v>
      </c>
    </row>
    <row r="2007" spans="1:9" x14ac:dyDescent="0.25">
      <c r="A2007" s="31" t="s">
        <v>655</v>
      </c>
      <c r="B2007" s="32">
        <v>3500000000</v>
      </c>
      <c r="C2007" s="32">
        <v>3401549315.4299998</v>
      </c>
      <c r="D2007" s="32">
        <v>74293623</v>
      </c>
      <c r="E2007" s="32">
        <v>74293623</v>
      </c>
      <c r="F2007" s="32">
        <f t="shared" si="125"/>
        <v>98450684.570000172</v>
      </c>
      <c r="G2007" s="33">
        <f t="shared" si="126"/>
        <v>97.187123298000003</v>
      </c>
      <c r="H2007" s="33">
        <f t="shared" si="127"/>
        <v>2.122674942857143</v>
      </c>
      <c r="I2007" s="33">
        <f t="shared" si="128"/>
        <v>2.122674942857143</v>
      </c>
    </row>
    <row r="2008" spans="1:9" x14ac:dyDescent="0.25">
      <c r="A2008" s="31" t="s">
        <v>656</v>
      </c>
      <c r="B2008" s="32">
        <v>75075493864</v>
      </c>
      <c r="C2008" s="32">
        <v>72050925884.380005</v>
      </c>
      <c r="D2008" s="32">
        <v>42318716664.160004</v>
      </c>
      <c r="E2008" s="32">
        <v>42049000963.839996</v>
      </c>
      <c r="F2008" s="32">
        <f t="shared" si="125"/>
        <v>3024567979.6199951</v>
      </c>
      <c r="G2008" s="33">
        <f t="shared" si="126"/>
        <v>95.97129792432797</v>
      </c>
      <c r="H2008" s="33">
        <f t="shared" si="127"/>
        <v>56.368216159617646</v>
      </c>
      <c r="I2008" s="33">
        <f t="shared" si="128"/>
        <v>56.008956850836277</v>
      </c>
    </row>
    <row r="2009" spans="1:9" x14ac:dyDescent="0.25">
      <c r="A2009" s="31" t="s">
        <v>657</v>
      </c>
      <c r="B2009" s="32">
        <v>221081136</v>
      </c>
      <c r="C2009" s="32">
        <v>210549945</v>
      </c>
      <c r="D2009" s="32">
        <v>0</v>
      </c>
      <c r="E2009" s="32">
        <v>0</v>
      </c>
      <c r="F2009" s="32">
        <f t="shared" si="125"/>
        <v>10531191</v>
      </c>
      <c r="G2009" s="33">
        <f t="shared" si="126"/>
        <v>95.236504031714404</v>
      </c>
      <c r="H2009" s="33">
        <f t="shared" si="127"/>
        <v>0</v>
      </c>
      <c r="I2009" s="33">
        <f t="shared" si="128"/>
        <v>0</v>
      </c>
    </row>
    <row r="2010" spans="1:9" x14ac:dyDescent="0.25">
      <c r="A2010" s="22" t="s">
        <v>658</v>
      </c>
      <c r="B2010" s="23">
        <v>251332282129</v>
      </c>
      <c r="C2010" s="23">
        <v>201510350075.56003</v>
      </c>
      <c r="D2010" s="23">
        <v>177684094633.65997</v>
      </c>
      <c r="E2010" s="23">
        <v>177583831650.65997</v>
      </c>
      <c r="F2010" s="23">
        <f t="shared" si="125"/>
        <v>49821932053.439972</v>
      </c>
      <c r="G2010" s="24">
        <f t="shared" si="126"/>
        <v>80.176867200900148</v>
      </c>
      <c r="H2010" s="24">
        <f t="shared" si="127"/>
        <v>70.696885067259686</v>
      </c>
      <c r="I2010" s="24">
        <f t="shared" si="128"/>
        <v>70.656992466854092</v>
      </c>
    </row>
    <row r="2011" spans="1:9" x14ac:dyDescent="0.25">
      <c r="A2011" s="25" t="s">
        <v>17</v>
      </c>
      <c r="B2011" s="26">
        <v>207487000000</v>
      </c>
      <c r="C2011" s="26">
        <v>173406789065.13</v>
      </c>
      <c r="D2011" s="26">
        <v>168977627868.89999</v>
      </c>
      <c r="E2011" s="26">
        <v>168886641682.89999</v>
      </c>
      <c r="F2011" s="26">
        <f t="shared" si="125"/>
        <v>34080210934.869995</v>
      </c>
      <c r="G2011" s="27">
        <f t="shared" si="126"/>
        <v>83.574772908726814</v>
      </c>
      <c r="H2011" s="27">
        <f t="shared" si="127"/>
        <v>81.440103654156644</v>
      </c>
      <c r="I2011" s="27">
        <f t="shared" si="128"/>
        <v>81.396252142495669</v>
      </c>
    </row>
    <row r="2012" spans="1:9" x14ac:dyDescent="0.25">
      <c r="A2012" s="28" t="s">
        <v>18</v>
      </c>
      <c r="B2012" s="29">
        <v>177565100000</v>
      </c>
      <c r="C2012" s="29">
        <v>152741369991</v>
      </c>
      <c r="D2012" s="29">
        <v>152458280232</v>
      </c>
      <c r="E2012" s="29">
        <v>152458280232</v>
      </c>
      <c r="F2012" s="29">
        <f t="shared" si="125"/>
        <v>24823730009</v>
      </c>
      <c r="G2012" s="30">
        <f t="shared" si="126"/>
        <v>86.019927334256565</v>
      </c>
      <c r="H2012" s="30">
        <f t="shared" si="127"/>
        <v>85.860498618253246</v>
      </c>
      <c r="I2012" s="30">
        <f t="shared" si="128"/>
        <v>85.860498618253246</v>
      </c>
    </row>
    <row r="2013" spans="1:9" x14ac:dyDescent="0.25">
      <c r="A2013" s="31" t="s">
        <v>19</v>
      </c>
      <c r="B2013" s="32">
        <v>120424700000</v>
      </c>
      <c r="C2013" s="32">
        <v>107416677003</v>
      </c>
      <c r="D2013" s="32">
        <v>107416119202</v>
      </c>
      <c r="E2013" s="32">
        <v>107416119202</v>
      </c>
      <c r="F2013" s="32">
        <f t="shared" si="125"/>
        <v>13008022997</v>
      </c>
      <c r="G2013" s="33">
        <f t="shared" si="126"/>
        <v>89.198210170338811</v>
      </c>
      <c r="H2013" s="33">
        <f t="shared" si="127"/>
        <v>89.197746975495889</v>
      </c>
      <c r="I2013" s="33">
        <f t="shared" si="128"/>
        <v>89.197746975495889</v>
      </c>
    </row>
    <row r="2014" spans="1:9" x14ac:dyDescent="0.25">
      <c r="A2014" s="31" t="s">
        <v>20</v>
      </c>
      <c r="B2014" s="32">
        <v>47117500000</v>
      </c>
      <c r="C2014" s="32">
        <v>37269125778</v>
      </c>
      <c r="D2014" s="32">
        <v>36986593820</v>
      </c>
      <c r="E2014" s="32">
        <v>36986593820</v>
      </c>
      <c r="F2014" s="32">
        <f t="shared" si="125"/>
        <v>9848374222</v>
      </c>
      <c r="G2014" s="33">
        <f t="shared" si="126"/>
        <v>79.098266627049398</v>
      </c>
      <c r="H2014" s="33">
        <f t="shared" si="127"/>
        <v>78.498633883376669</v>
      </c>
      <c r="I2014" s="33">
        <f t="shared" si="128"/>
        <v>78.498633883376669</v>
      </c>
    </row>
    <row r="2015" spans="1:9" x14ac:dyDescent="0.25">
      <c r="A2015" s="31" t="s">
        <v>21</v>
      </c>
      <c r="B2015" s="32">
        <v>10022900000</v>
      </c>
      <c r="C2015" s="32">
        <v>8055567210</v>
      </c>
      <c r="D2015" s="32">
        <v>8055567210</v>
      </c>
      <c r="E2015" s="32">
        <v>8055567210</v>
      </c>
      <c r="F2015" s="32">
        <f t="shared" si="125"/>
        <v>1967332790</v>
      </c>
      <c r="G2015" s="33">
        <f t="shared" si="126"/>
        <v>80.371621087709144</v>
      </c>
      <c r="H2015" s="33">
        <f t="shared" si="127"/>
        <v>80.371621087709144</v>
      </c>
      <c r="I2015" s="33">
        <f t="shared" si="128"/>
        <v>80.371621087709144</v>
      </c>
    </row>
    <row r="2016" spans="1:9" x14ac:dyDescent="0.25">
      <c r="A2016" s="28" t="s">
        <v>22</v>
      </c>
      <c r="B2016" s="29">
        <v>22383955658</v>
      </c>
      <c r="C2016" s="29">
        <v>18874525016.130001</v>
      </c>
      <c r="D2016" s="29">
        <v>14728453578.9</v>
      </c>
      <c r="E2016" s="29">
        <v>14637467392.9</v>
      </c>
      <c r="F2016" s="29">
        <f t="shared" si="125"/>
        <v>3509430641.8699989</v>
      </c>
      <c r="G2016" s="30">
        <f t="shared" si="126"/>
        <v>84.321669076324625</v>
      </c>
      <c r="H2016" s="30">
        <f t="shared" si="127"/>
        <v>65.799154554865581</v>
      </c>
      <c r="I2016" s="30">
        <f t="shared" si="128"/>
        <v>65.392675077376623</v>
      </c>
    </row>
    <row r="2017" spans="1:9" x14ac:dyDescent="0.25">
      <c r="A2017" s="31" t="s">
        <v>67</v>
      </c>
      <c r="B2017" s="32">
        <v>904355658</v>
      </c>
      <c r="C2017" s="32">
        <v>723494143.99000001</v>
      </c>
      <c r="D2017" s="32">
        <v>55305519</v>
      </c>
      <c r="E2017" s="32">
        <v>52932015</v>
      </c>
      <c r="F2017" s="32">
        <f t="shared" si="125"/>
        <v>180861514.00999999</v>
      </c>
      <c r="G2017" s="33">
        <f t="shared" si="126"/>
        <v>80.001063474299627</v>
      </c>
      <c r="H2017" s="33">
        <f t="shared" si="127"/>
        <v>6.1154611585345995</v>
      </c>
      <c r="I2017" s="33">
        <f t="shared" si="128"/>
        <v>5.8530086622181559</v>
      </c>
    </row>
    <row r="2018" spans="1:9" x14ac:dyDescent="0.25">
      <c r="A2018" s="31" t="s">
        <v>23</v>
      </c>
      <c r="B2018" s="32">
        <v>21479600000</v>
      </c>
      <c r="C2018" s="32">
        <v>18151030872.139999</v>
      </c>
      <c r="D2018" s="32">
        <v>14673148059.9</v>
      </c>
      <c r="E2018" s="32">
        <v>14584535377.9</v>
      </c>
      <c r="F2018" s="32">
        <f t="shared" si="125"/>
        <v>3328569127.8600006</v>
      </c>
      <c r="G2018" s="33">
        <f t="shared" si="126"/>
        <v>84.503579545894709</v>
      </c>
      <c r="H2018" s="33">
        <f t="shared" si="127"/>
        <v>68.312017262425741</v>
      </c>
      <c r="I2018" s="33">
        <f t="shared" si="128"/>
        <v>67.89947381655152</v>
      </c>
    </row>
    <row r="2019" spans="1:9" x14ac:dyDescent="0.25">
      <c r="A2019" s="28" t="s">
        <v>24</v>
      </c>
      <c r="B2019" s="29">
        <v>6672644342</v>
      </c>
      <c r="C2019" s="29">
        <v>1092040531</v>
      </c>
      <c r="D2019" s="29">
        <v>1092040531</v>
      </c>
      <c r="E2019" s="29">
        <v>1092040531</v>
      </c>
      <c r="F2019" s="29">
        <f t="shared" si="125"/>
        <v>5580603811</v>
      </c>
      <c r="G2019" s="30">
        <f t="shared" si="126"/>
        <v>16.365933429514712</v>
      </c>
      <c r="H2019" s="30">
        <f t="shared" si="127"/>
        <v>16.365933429514712</v>
      </c>
      <c r="I2019" s="30">
        <f t="shared" si="128"/>
        <v>16.365933429514712</v>
      </c>
    </row>
    <row r="2020" spans="1:9" x14ac:dyDescent="0.25">
      <c r="A2020" s="31" t="s">
        <v>151</v>
      </c>
      <c r="B2020" s="32">
        <v>5126800000</v>
      </c>
      <c r="C2020" s="32">
        <v>0</v>
      </c>
      <c r="D2020" s="32">
        <v>0</v>
      </c>
      <c r="E2020" s="32">
        <v>0</v>
      </c>
      <c r="F2020" s="32">
        <f t="shared" si="125"/>
        <v>5126800000</v>
      </c>
      <c r="G2020" s="33">
        <f t="shared" si="126"/>
        <v>0</v>
      </c>
      <c r="H2020" s="33">
        <f t="shared" si="127"/>
        <v>0</v>
      </c>
      <c r="I2020" s="33">
        <f t="shared" si="128"/>
        <v>0</v>
      </c>
    </row>
    <row r="2021" spans="1:9" x14ac:dyDescent="0.25">
      <c r="A2021" s="31" t="s">
        <v>33</v>
      </c>
      <c r="B2021" s="32">
        <v>1094000000</v>
      </c>
      <c r="C2021" s="32">
        <v>937737020</v>
      </c>
      <c r="D2021" s="32">
        <v>937737020</v>
      </c>
      <c r="E2021" s="32">
        <v>937737020</v>
      </c>
      <c r="F2021" s="32">
        <f t="shared" si="125"/>
        <v>156262980</v>
      </c>
      <c r="G2021" s="33">
        <f t="shared" si="126"/>
        <v>85.716363802559414</v>
      </c>
      <c r="H2021" s="33">
        <f t="shared" si="127"/>
        <v>85.716363802559414</v>
      </c>
      <c r="I2021" s="33">
        <f t="shared" si="128"/>
        <v>85.716363802559414</v>
      </c>
    </row>
    <row r="2022" spans="1:9" x14ac:dyDescent="0.25">
      <c r="A2022" s="31" t="s">
        <v>36</v>
      </c>
      <c r="B2022" s="32">
        <v>436844342</v>
      </c>
      <c r="C2022" s="32">
        <v>154303511</v>
      </c>
      <c r="D2022" s="32">
        <v>154303511</v>
      </c>
      <c r="E2022" s="32">
        <v>154303511</v>
      </c>
      <c r="F2022" s="32">
        <f t="shared" si="125"/>
        <v>282540831</v>
      </c>
      <c r="G2022" s="33">
        <f t="shared" si="126"/>
        <v>35.322309611142913</v>
      </c>
      <c r="H2022" s="33">
        <f t="shared" si="127"/>
        <v>35.322309611142913</v>
      </c>
      <c r="I2022" s="33">
        <f t="shared" si="128"/>
        <v>35.322309611142913</v>
      </c>
    </row>
    <row r="2023" spans="1:9" x14ac:dyDescent="0.25">
      <c r="A2023" s="31" t="s">
        <v>68</v>
      </c>
      <c r="B2023" s="32">
        <v>15000000</v>
      </c>
      <c r="C2023" s="32">
        <v>0</v>
      </c>
      <c r="D2023" s="32">
        <v>0</v>
      </c>
      <c r="E2023" s="32">
        <v>0</v>
      </c>
      <c r="F2023" s="32">
        <f t="shared" si="125"/>
        <v>15000000</v>
      </c>
      <c r="G2023" s="33">
        <f t="shared" si="126"/>
        <v>0</v>
      </c>
      <c r="H2023" s="33">
        <f t="shared" si="127"/>
        <v>0</v>
      </c>
      <c r="I2023" s="33">
        <f t="shared" si="128"/>
        <v>0</v>
      </c>
    </row>
    <row r="2024" spans="1:9" x14ac:dyDescent="0.25">
      <c r="A2024" s="28" t="s">
        <v>39</v>
      </c>
      <c r="B2024" s="29">
        <v>865300000</v>
      </c>
      <c r="C2024" s="29">
        <v>698853527</v>
      </c>
      <c r="D2024" s="29">
        <v>698853527</v>
      </c>
      <c r="E2024" s="29">
        <v>698853527</v>
      </c>
      <c r="F2024" s="29">
        <f t="shared" si="125"/>
        <v>166446473</v>
      </c>
      <c r="G2024" s="30">
        <f t="shared" si="126"/>
        <v>80.764304518664048</v>
      </c>
      <c r="H2024" s="30">
        <f t="shared" si="127"/>
        <v>80.764304518664048</v>
      </c>
      <c r="I2024" s="30">
        <f t="shared" si="128"/>
        <v>80.764304518664048</v>
      </c>
    </row>
    <row r="2025" spans="1:9" x14ac:dyDescent="0.25">
      <c r="A2025" s="31" t="s">
        <v>40</v>
      </c>
      <c r="B2025" s="32">
        <v>462000000</v>
      </c>
      <c r="C2025" s="32">
        <v>295553527</v>
      </c>
      <c r="D2025" s="32">
        <v>295553527</v>
      </c>
      <c r="E2025" s="32">
        <v>295553527</v>
      </c>
      <c r="F2025" s="32">
        <f t="shared" si="125"/>
        <v>166446473</v>
      </c>
      <c r="G2025" s="33">
        <f t="shared" si="126"/>
        <v>63.972624891774885</v>
      </c>
      <c r="H2025" s="33">
        <f t="shared" si="127"/>
        <v>63.972624891774885</v>
      </c>
      <c r="I2025" s="33">
        <f t="shared" si="128"/>
        <v>63.972624891774885</v>
      </c>
    </row>
    <row r="2026" spans="1:9" x14ac:dyDescent="0.25">
      <c r="A2026" s="31" t="s">
        <v>42</v>
      </c>
      <c r="B2026" s="32">
        <v>403300000</v>
      </c>
      <c r="C2026" s="32">
        <v>403300000</v>
      </c>
      <c r="D2026" s="32">
        <v>403300000</v>
      </c>
      <c r="E2026" s="32">
        <v>403300000</v>
      </c>
      <c r="F2026" s="32">
        <f t="shared" si="125"/>
        <v>0</v>
      </c>
      <c r="G2026" s="33">
        <f t="shared" si="126"/>
        <v>100</v>
      </c>
      <c r="H2026" s="33">
        <f t="shared" si="127"/>
        <v>100</v>
      </c>
      <c r="I2026" s="33">
        <f t="shared" si="128"/>
        <v>100</v>
      </c>
    </row>
    <row r="2027" spans="1:9" x14ac:dyDescent="0.25">
      <c r="A2027" s="25" t="s">
        <v>43</v>
      </c>
      <c r="B2027" s="26">
        <v>43845282129</v>
      </c>
      <c r="C2027" s="26">
        <v>28103561010.429996</v>
      </c>
      <c r="D2027" s="26">
        <v>8706466764.7600021</v>
      </c>
      <c r="E2027" s="26">
        <v>8697189967.7600021</v>
      </c>
      <c r="F2027" s="26">
        <f t="shared" si="125"/>
        <v>15741721118.570004</v>
      </c>
      <c r="G2027" s="27">
        <f t="shared" si="126"/>
        <v>64.09711523293366</v>
      </c>
      <c r="H2027" s="27">
        <f t="shared" si="127"/>
        <v>19.85724881218497</v>
      </c>
      <c r="I2027" s="27">
        <f t="shared" si="128"/>
        <v>19.836090784343558</v>
      </c>
    </row>
    <row r="2028" spans="1:9" x14ac:dyDescent="0.25">
      <c r="A2028" s="31" t="s">
        <v>659</v>
      </c>
      <c r="B2028" s="32">
        <v>160000000</v>
      </c>
      <c r="C2028" s="32">
        <v>117660678</v>
      </c>
      <c r="D2028" s="32">
        <v>35837612</v>
      </c>
      <c r="E2028" s="32">
        <v>35837612</v>
      </c>
      <c r="F2028" s="32">
        <f t="shared" si="125"/>
        <v>42339322</v>
      </c>
      <c r="G2028" s="33">
        <f t="shared" si="126"/>
        <v>73.537923750000004</v>
      </c>
      <c r="H2028" s="33">
        <f t="shared" si="127"/>
        <v>22.398507500000001</v>
      </c>
      <c r="I2028" s="33">
        <f t="shared" si="128"/>
        <v>22.398507500000001</v>
      </c>
    </row>
    <row r="2029" spans="1:9" x14ac:dyDescent="0.25">
      <c r="A2029" s="31" t="s">
        <v>660</v>
      </c>
      <c r="B2029" s="32">
        <v>3901000000</v>
      </c>
      <c r="C2029" s="32">
        <v>2369149203.8600001</v>
      </c>
      <c r="D2029" s="32">
        <v>590851351</v>
      </c>
      <c r="E2029" s="32">
        <v>581742832</v>
      </c>
      <c r="F2029" s="32">
        <f t="shared" si="125"/>
        <v>1531850796.1399999</v>
      </c>
      <c r="G2029" s="33">
        <f t="shared" si="126"/>
        <v>60.731843216098433</v>
      </c>
      <c r="H2029" s="33">
        <f t="shared" si="127"/>
        <v>15.146151012560882</v>
      </c>
      <c r="I2029" s="33">
        <f t="shared" si="128"/>
        <v>14.912659113047935</v>
      </c>
    </row>
    <row r="2030" spans="1:9" x14ac:dyDescent="0.25">
      <c r="A2030" s="31" t="s">
        <v>661</v>
      </c>
      <c r="B2030" s="32">
        <v>7782300000</v>
      </c>
      <c r="C2030" s="32">
        <v>5623588530.5100002</v>
      </c>
      <c r="D2030" s="32">
        <v>1883656614.71</v>
      </c>
      <c r="E2030" s="32">
        <v>1883488336.71</v>
      </c>
      <c r="F2030" s="32">
        <f t="shared" si="125"/>
        <v>2158711469.4899998</v>
      </c>
      <c r="G2030" s="33">
        <f t="shared" si="126"/>
        <v>72.261266341698473</v>
      </c>
      <c r="H2030" s="33">
        <f t="shared" si="127"/>
        <v>24.204369077393572</v>
      </c>
      <c r="I2030" s="33">
        <f t="shared" si="128"/>
        <v>24.202206760340776</v>
      </c>
    </row>
    <row r="2031" spans="1:9" x14ac:dyDescent="0.25">
      <c r="A2031" s="31" t="s">
        <v>662</v>
      </c>
      <c r="B2031" s="32">
        <v>3210000000</v>
      </c>
      <c r="C2031" s="32">
        <v>2756003207</v>
      </c>
      <c r="D2031" s="32">
        <v>710821630</v>
      </c>
      <c r="E2031" s="32">
        <v>710821630</v>
      </c>
      <c r="F2031" s="32">
        <f t="shared" si="125"/>
        <v>453996793</v>
      </c>
      <c r="G2031" s="33">
        <f t="shared" si="126"/>
        <v>85.856797725856694</v>
      </c>
      <c r="H2031" s="33">
        <f t="shared" si="127"/>
        <v>22.14397601246106</v>
      </c>
      <c r="I2031" s="33">
        <f t="shared" si="128"/>
        <v>22.14397601246106</v>
      </c>
    </row>
    <row r="2032" spans="1:9" x14ac:dyDescent="0.25">
      <c r="A2032" s="31" t="s">
        <v>663</v>
      </c>
      <c r="B2032" s="32">
        <v>9507800000</v>
      </c>
      <c r="C2032" s="32">
        <v>4338831079.9799995</v>
      </c>
      <c r="D2032" s="32">
        <v>432486261.01999998</v>
      </c>
      <c r="E2032" s="32">
        <v>432486261.01999998</v>
      </c>
      <c r="F2032" s="32">
        <f t="shared" si="125"/>
        <v>5168968920.0200005</v>
      </c>
      <c r="G2032" s="33">
        <f t="shared" si="126"/>
        <v>45.634437829781859</v>
      </c>
      <c r="H2032" s="33">
        <f t="shared" si="127"/>
        <v>4.5487521931466794</v>
      </c>
      <c r="I2032" s="33">
        <f t="shared" si="128"/>
        <v>4.5487521931466794</v>
      </c>
    </row>
    <row r="2033" spans="1:9" x14ac:dyDescent="0.25">
      <c r="A2033" s="31" t="s">
        <v>664</v>
      </c>
      <c r="B2033" s="32">
        <v>650000000</v>
      </c>
      <c r="C2033" s="32">
        <v>25355699</v>
      </c>
      <c r="D2033" s="32">
        <v>486764</v>
      </c>
      <c r="E2033" s="32">
        <v>486764</v>
      </c>
      <c r="F2033" s="32">
        <f t="shared" si="125"/>
        <v>624644301</v>
      </c>
      <c r="G2033" s="33">
        <f t="shared" si="126"/>
        <v>3.9008767692307691</v>
      </c>
      <c r="H2033" s="33">
        <f t="shared" si="127"/>
        <v>7.4886769230769229E-2</v>
      </c>
      <c r="I2033" s="33">
        <f t="shared" si="128"/>
        <v>7.4886769230769229E-2</v>
      </c>
    </row>
    <row r="2034" spans="1:9" x14ac:dyDescent="0.25">
      <c r="A2034" s="31" t="s">
        <v>665</v>
      </c>
      <c r="B2034" s="32">
        <v>4700000000</v>
      </c>
      <c r="C2034" s="32">
        <v>3190200255.5</v>
      </c>
      <c r="D2034" s="32">
        <v>211881477.80000001</v>
      </c>
      <c r="E2034" s="32">
        <v>211881477.80000001</v>
      </c>
      <c r="F2034" s="32">
        <f t="shared" si="125"/>
        <v>1509799744.5</v>
      </c>
      <c r="G2034" s="33">
        <f t="shared" si="126"/>
        <v>67.876601180851054</v>
      </c>
      <c r="H2034" s="33">
        <f t="shared" si="127"/>
        <v>4.5081165489361705</v>
      </c>
      <c r="I2034" s="33">
        <f t="shared" si="128"/>
        <v>4.5081165489361705</v>
      </c>
    </row>
    <row r="2035" spans="1:9" x14ac:dyDescent="0.25">
      <c r="A2035" s="31" t="s">
        <v>666</v>
      </c>
      <c r="B2035" s="32">
        <v>100000000</v>
      </c>
      <c r="C2035" s="32">
        <v>46668695</v>
      </c>
      <c r="D2035" s="32">
        <v>0</v>
      </c>
      <c r="E2035" s="32">
        <v>0</v>
      </c>
      <c r="F2035" s="32">
        <f t="shared" si="125"/>
        <v>53331305</v>
      </c>
      <c r="G2035" s="33">
        <f t="shared" si="126"/>
        <v>46.668695</v>
      </c>
      <c r="H2035" s="33">
        <f t="shared" si="127"/>
        <v>0</v>
      </c>
      <c r="I2035" s="33">
        <f t="shared" si="128"/>
        <v>0</v>
      </c>
    </row>
    <row r="2036" spans="1:9" x14ac:dyDescent="0.25">
      <c r="A2036" s="31" t="s">
        <v>667</v>
      </c>
      <c r="B2036" s="32">
        <v>240000000</v>
      </c>
      <c r="C2036" s="32">
        <v>239962738.40000001</v>
      </c>
      <c r="D2036" s="32">
        <v>0</v>
      </c>
      <c r="E2036" s="32">
        <v>0</v>
      </c>
      <c r="F2036" s="32">
        <f t="shared" si="125"/>
        <v>37261.59999999404</v>
      </c>
      <c r="G2036" s="33">
        <f t="shared" si="126"/>
        <v>99.984474333333338</v>
      </c>
      <c r="H2036" s="33">
        <f t="shared" si="127"/>
        <v>0</v>
      </c>
      <c r="I2036" s="33">
        <f t="shared" si="128"/>
        <v>0</v>
      </c>
    </row>
    <row r="2037" spans="1:9" x14ac:dyDescent="0.25">
      <c r="A2037" s="31" t="s">
        <v>668</v>
      </c>
      <c r="B2037" s="32">
        <v>6350000000</v>
      </c>
      <c r="C2037" s="32">
        <v>5432437514.6700001</v>
      </c>
      <c r="D2037" s="32">
        <v>4222475381.6700001</v>
      </c>
      <c r="E2037" s="32">
        <v>4222475381.6700001</v>
      </c>
      <c r="F2037" s="32">
        <f t="shared" si="125"/>
        <v>917562485.32999992</v>
      </c>
      <c r="G2037" s="33">
        <f t="shared" si="126"/>
        <v>85.550197081417323</v>
      </c>
      <c r="H2037" s="33">
        <f t="shared" si="127"/>
        <v>66.495675301889761</v>
      </c>
      <c r="I2037" s="33">
        <f t="shared" si="128"/>
        <v>66.495675301889761</v>
      </c>
    </row>
    <row r="2038" spans="1:9" x14ac:dyDescent="0.25">
      <c r="A2038" s="31" t="s">
        <v>669</v>
      </c>
      <c r="B2038" s="32">
        <v>4434182129</v>
      </c>
      <c r="C2038" s="32">
        <v>2664437521.3000002</v>
      </c>
      <c r="D2038" s="32">
        <v>168966429.30000001</v>
      </c>
      <c r="E2038" s="32">
        <v>168966429.30000001</v>
      </c>
      <c r="F2038" s="32">
        <f t="shared" si="125"/>
        <v>1769744607.6999998</v>
      </c>
      <c r="G2038" s="33">
        <f t="shared" si="126"/>
        <v>60.088590044019817</v>
      </c>
      <c r="H2038" s="33">
        <f t="shared" si="127"/>
        <v>3.8105432836180197</v>
      </c>
      <c r="I2038" s="33">
        <f t="shared" si="128"/>
        <v>3.8105432836180197</v>
      </c>
    </row>
    <row r="2039" spans="1:9" x14ac:dyDescent="0.25">
      <c r="A2039" s="31" t="s">
        <v>670</v>
      </c>
      <c r="B2039" s="32">
        <v>400000000</v>
      </c>
      <c r="C2039" s="32">
        <v>16894971</v>
      </c>
      <c r="D2039" s="32">
        <v>0</v>
      </c>
      <c r="E2039" s="32">
        <v>0</v>
      </c>
      <c r="F2039" s="32">
        <f t="shared" si="125"/>
        <v>383105029</v>
      </c>
      <c r="G2039" s="33">
        <f t="shared" si="126"/>
        <v>4.2237427500000004</v>
      </c>
      <c r="H2039" s="33">
        <f t="shared" si="127"/>
        <v>0</v>
      </c>
      <c r="I2039" s="33">
        <f t="shared" si="128"/>
        <v>0</v>
      </c>
    </row>
    <row r="2040" spans="1:9" x14ac:dyDescent="0.25">
      <c r="A2040" s="31" t="s">
        <v>671</v>
      </c>
      <c r="B2040" s="32">
        <v>100000000</v>
      </c>
      <c r="C2040" s="32">
        <v>58077988</v>
      </c>
      <c r="D2040" s="32">
        <v>46188000</v>
      </c>
      <c r="E2040" s="32">
        <v>46188000</v>
      </c>
      <c r="F2040" s="32">
        <f t="shared" si="125"/>
        <v>41922012</v>
      </c>
      <c r="G2040" s="33">
        <f t="shared" si="126"/>
        <v>58.077988000000005</v>
      </c>
      <c r="H2040" s="33">
        <f t="shared" si="127"/>
        <v>46.188000000000002</v>
      </c>
      <c r="I2040" s="33">
        <f t="shared" si="128"/>
        <v>46.188000000000002</v>
      </c>
    </row>
    <row r="2041" spans="1:9" x14ac:dyDescent="0.25">
      <c r="A2041" s="31" t="s">
        <v>672</v>
      </c>
      <c r="B2041" s="32">
        <v>530000000</v>
      </c>
      <c r="C2041" s="32">
        <v>247399966.63</v>
      </c>
      <c r="D2041" s="32">
        <v>98808958.090000004</v>
      </c>
      <c r="E2041" s="32">
        <v>98808958.090000004</v>
      </c>
      <c r="F2041" s="32">
        <f t="shared" si="125"/>
        <v>282600033.37</v>
      </c>
      <c r="G2041" s="33">
        <f t="shared" si="126"/>
        <v>46.679238986792456</v>
      </c>
      <c r="H2041" s="33">
        <f t="shared" si="127"/>
        <v>18.643199639622644</v>
      </c>
      <c r="I2041" s="33">
        <f t="shared" si="128"/>
        <v>18.643199639622644</v>
      </c>
    </row>
    <row r="2042" spans="1:9" x14ac:dyDescent="0.25">
      <c r="A2042" s="31" t="s">
        <v>673</v>
      </c>
      <c r="B2042" s="32">
        <v>330000000</v>
      </c>
      <c r="C2042" s="32">
        <v>289060350</v>
      </c>
      <c r="D2042" s="32">
        <v>205042657.47</v>
      </c>
      <c r="E2042" s="32">
        <v>205042657.47</v>
      </c>
      <c r="F2042" s="32">
        <f t="shared" si="125"/>
        <v>40939650</v>
      </c>
      <c r="G2042" s="33">
        <f t="shared" si="126"/>
        <v>87.594045454545451</v>
      </c>
      <c r="H2042" s="33">
        <f t="shared" si="127"/>
        <v>62.134138627272726</v>
      </c>
      <c r="I2042" s="33">
        <f t="shared" si="128"/>
        <v>62.134138627272726</v>
      </c>
    </row>
    <row r="2043" spans="1:9" x14ac:dyDescent="0.25">
      <c r="A2043" s="31" t="s">
        <v>674</v>
      </c>
      <c r="B2043" s="32">
        <v>94916875</v>
      </c>
      <c r="C2043" s="32">
        <v>57895887.310000002</v>
      </c>
      <c r="D2043" s="32">
        <v>0</v>
      </c>
      <c r="E2043" s="32">
        <v>0</v>
      </c>
      <c r="F2043" s="32">
        <f t="shared" si="125"/>
        <v>37020987.689999998</v>
      </c>
      <c r="G2043" s="33">
        <f t="shared" si="126"/>
        <v>60.996411133425966</v>
      </c>
      <c r="H2043" s="33">
        <f t="shared" si="127"/>
        <v>0</v>
      </c>
      <c r="I2043" s="33">
        <f t="shared" si="128"/>
        <v>0</v>
      </c>
    </row>
    <row r="2044" spans="1:9" x14ac:dyDescent="0.25">
      <c r="A2044" s="31" t="s">
        <v>675</v>
      </c>
      <c r="B2044" s="32">
        <v>605083125</v>
      </c>
      <c r="C2044" s="32">
        <v>302250607.67000002</v>
      </c>
      <c r="D2044" s="32">
        <v>7591721.7000000002</v>
      </c>
      <c r="E2044" s="32">
        <v>7591721.7000000002</v>
      </c>
      <c r="F2044" s="32">
        <f t="shared" si="125"/>
        <v>302832517.32999998</v>
      </c>
      <c r="G2044" s="33">
        <f t="shared" si="126"/>
        <v>49.951914899295865</v>
      </c>
      <c r="H2044" s="33">
        <f t="shared" si="127"/>
        <v>1.2546576472447484</v>
      </c>
      <c r="I2044" s="33">
        <f t="shared" si="128"/>
        <v>1.2546576472447484</v>
      </c>
    </row>
    <row r="2045" spans="1:9" x14ac:dyDescent="0.25">
      <c r="A2045" s="31" t="s">
        <v>676</v>
      </c>
      <c r="B2045" s="32">
        <v>550000000</v>
      </c>
      <c r="C2045" s="32">
        <v>325760471.60000002</v>
      </c>
      <c r="D2045" s="32">
        <v>91371906</v>
      </c>
      <c r="E2045" s="32">
        <v>91371906</v>
      </c>
      <c r="F2045" s="32">
        <f t="shared" si="125"/>
        <v>224239528.39999998</v>
      </c>
      <c r="G2045" s="33">
        <f t="shared" si="126"/>
        <v>59.229176654545455</v>
      </c>
      <c r="H2045" s="33">
        <f t="shared" si="127"/>
        <v>16.613073818181817</v>
      </c>
      <c r="I2045" s="33">
        <f t="shared" si="128"/>
        <v>16.613073818181817</v>
      </c>
    </row>
    <row r="2046" spans="1:9" x14ac:dyDescent="0.25">
      <c r="A2046" s="31" t="s">
        <v>677</v>
      </c>
      <c r="B2046" s="32">
        <v>200000000</v>
      </c>
      <c r="C2046" s="32">
        <v>1925645</v>
      </c>
      <c r="D2046" s="32">
        <v>0</v>
      </c>
      <c r="E2046" s="32">
        <v>0</v>
      </c>
      <c r="F2046" s="32">
        <f t="shared" si="125"/>
        <v>198074355</v>
      </c>
      <c r="G2046" s="33">
        <f t="shared" si="126"/>
        <v>0.96282250000000003</v>
      </c>
      <c r="H2046" s="33">
        <f t="shared" si="127"/>
        <v>0</v>
      </c>
      <c r="I2046" s="33">
        <f t="shared" si="128"/>
        <v>0</v>
      </c>
    </row>
    <row r="2047" spans="1:9" x14ac:dyDescent="0.25">
      <c r="A2047" s="22" t="s">
        <v>678</v>
      </c>
      <c r="B2047" s="23">
        <v>58075477000</v>
      </c>
      <c r="C2047" s="23">
        <v>47902997949.959999</v>
      </c>
      <c r="D2047" s="23">
        <v>20052268946.259998</v>
      </c>
      <c r="E2047" s="23">
        <v>19876132050.259998</v>
      </c>
      <c r="F2047" s="23">
        <f t="shared" si="125"/>
        <v>10172479050.040001</v>
      </c>
      <c r="G2047" s="24">
        <f t="shared" si="126"/>
        <v>82.484037022993377</v>
      </c>
      <c r="H2047" s="24">
        <f t="shared" si="127"/>
        <v>34.527945325804211</v>
      </c>
      <c r="I2047" s="24">
        <f t="shared" si="128"/>
        <v>34.224655701510635</v>
      </c>
    </row>
    <row r="2048" spans="1:9" x14ac:dyDescent="0.25">
      <c r="A2048" s="25" t="s">
        <v>17</v>
      </c>
      <c r="B2048" s="26">
        <v>17353204000</v>
      </c>
      <c r="C2048" s="26">
        <v>9847146087.0100002</v>
      </c>
      <c r="D2048" s="26">
        <v>5116706604.3599997</v>
      </c>
      <c r="E2048" s="26">
        <v>4964824288.3599997</v>
      </c>
      <c r="F2048" s="26">
        <f t="shared" si="125"/>
        <v>7506057912.9899998</v>
      </c>
      <c r="G2048" s="27">
        <f t="shared" si="126"/>
        <v>56.745406133703035</v>
      </c>
      <c r="H2048" s="27">
        <f t="shared" si="127"/>
        <v>29.485659272835147</v>
      </c>
      <c r="I2048" s="27">
        <f t="shared" si="128"/>
        <v>28.610418504617357</v>
      </c>
    </row>
    <row r="2049" spans="1:9" x14ac:dyDescent="0.25">
      <c r="A2049" s="28" t="s">
        <v>22</v>
      </c>
      <c r="B2049" s="29">
        <v>16022860121</v>
      </c>
      <c r="C2049" s="29">
        <v>9289600222.0100002</v>
      </c>
      <c r="D2049" s="29">
        <v>4559160739.3599997</v>
      </c>
      <c r="E2049" s="29">
        <v>4407278423.3599997</v>
      </c>
      <c r="F2049" s="29">
        <f t="shared" si="125"/>
        <v>6733259898.9899998</v>
      </c>
      <c r="G2049" s="30">
        <f t="shared" si="126"/>
        <v>57.977166073083261</v>
      </c>
      <c r="H2049" s="30">
        <f t="shared" si="127"/>
        <v>28.454100609569938</v>
      </c>
      <c r="I2049" s="30">
        <f t="shared" si="128"/>
        <v>27.506190468352777</v>
      </c>
    </row>
    <row r="2050" spans="1:9" x14ac:dyDescent="0.25">
      <c r="A2050" s="31" t="s">
        <v>23</v>
      </c>
      <c r="B2050" s="32">
        <v>16022860121</v>
      </c>
      <c r="C2050" s="32">
        <v>9289600222.0100002</v>
      </c>
      <c r="D2050" s="32">
        <v>4559160739.3599997</v>
      </c>
      <c r="E2050" s="32">
        <v>4407278423.3599997</v>
      </c>
      <c r="F2050" s="32">
        <f t="shared" si="125"/>
        <v>6733259898.9899998</v>
      </c>
      <c r="G2050" s="33">
        <f t="shared" si="126"/>
        <v>57.977166073083261</v>
      </c>
      <c r="H2050" s="33">
        <f t="shared" si="127"/>
        <v>28.454100609569938</v>
      </c>
      <c r="I2050" s="33">
        <f t="shared" si="128"/>
        <v>27.506190468352777</v>
      </c>
    </row>
    <row r="2051" spans="1:9" x14ac:dyDescent="0.25">
      <c r="A2051" s="28" t="s">
        <v>39</v>
      </c>
      <c r="B2051" s="29">
        <v>1330343879</v>
      </c>
      <c r="C2051" s="29">
        <v>557545865</v>
      </c>
      <c r="D2051" s="29">
        <v>557545865</v>
      </c>
      <c r="E2051" s="29">
        <v>557545865</v>
      </c>
      <c r="F2051" s="29">
        <f t="shared" si="125"/>
        <v>772798014</v>
      </c>
      <c r="G2051" s="30">
        <f t="shared" si="126"/>
        <v>41.909905686873913</v>
      </c>
      <c r="H2051" s="30">
        <f t="shared" si="127"/>
        <v>41.909905686873913</v>
      </c>
      <c r="I2051" s="30">
        <f t="shared" si="128"/>
        <v>41.909905686873913</v>
      </c>
    </row>
    <row r="2052" spans="1:9" x14ac:dyDescent="0.25">
      <c r="A2052" s="31" t="s">
        <v>40</v>
      </c>
      <c r="B2052" s="32">
        <v>1205000000</v>
      </c>
      <c r="C2052" s="32">
        <v>435678427</v>
      </c>
      <c r="D2052" s="32">
        <v>435678427</v>
      </c>
      <c r="E2052" s="32">
        <v>435678427</v>
      </c>
      <c r="F2052" s="32">
        <f t="shared" si="125"/>
        <v>769321573</v>
      </c>
      <c r="G2052" s="33">
        <f t="shared" si="126"/>
        <v>36.155886058091284</v>
      </c>
      <c r="H2052" s="33">
        <f t="shared" si="127"/>
        <v>36.155886058091284</v>
      </c>
      <c r="I2052" s="33">
        <f t="shared" si="128"/>
        <v>36.155886058091284</v>
      </c>
    </row>
    <row r="2053" spans="1:9" x14ac:dyDescent="0.25">
      <c r="A2053" s="31" t="s">
        <v>42</v>
      </c>
      <c r="B2053" s="32">
        <v>112343879</v>
      </c>
      <c r="C2053" s="32">
        <v>112343879</v>
      </c>
      <c r="D2053" s="32">
        <v>112343879</v>
      </c>
      <c r="E2053" s="32">
        <v>112343879</v>
      </c>
      <c r="F2053" s="32">
        <f t="shared" si="125"/>
        <v>0</v>
      </c>
      <c r="G2053" s="33">
        <f t="shared" si="126"/>
        <v>100</v>
      </c>
      <c r="H2053" s="33">
        <f t="shared" si="127"/>
        <v>100</v>
      </c>
      <c r="I2053" s="33">
        <f t="shared" si="128"/>
        <v>100</v>
      </c>
    </row>
    <row r="2054" spans="1:9" x14ac:dyDescent="0.25">
      <c r="A2054" s="31" t="s">
        <v>413</v>
      </c>
      <c r="B2054" s="32">
        <v>13000000</v>
      </c>
      <c r="C2054" s="32">
        <v>9523559</v>
      </c>
      <c r="D2054" s="32">
        <v>9523559</v>
      </c>
      <c r="E2054" s="32">
        <v>9523559</v>
      </c>
      <c r="F2054" s="32">
        <f t="shared" si="125"/>
        <v>3476441</v>
      </c>
      <c r="G2054" s="33">
        <f t="shared" si="126"/>
        <v>73.258146153846155</v>
      </c>
      <c r="H2054" s="33">
        <f t="shared" si="127"/>
        <v>73.258146153846155</v>
      </c>
      <c r="I2054" s="33">
        <f t="shared" si="128"/>
        <v>73.258146153846155</v>
      </c>
    </row>
    <row r="2055" spans="1:9" x14ac:dyDescent="0.25">
      <c r="A2055" s="25" t="s">
        <v>43</v>
      </c>
      <c r="B2055" s="26">
        <v>40722273000</v>
      </c>
      <c r="C2055" s="26">
        <v>38055851862.949997</v>
      </c>
      <c r="D2055" s="26">
        <v>14935562341.9</v>
      </c>
      <c r="E2055" s="26">
        <v>14911307761.9</v>
      </c>
      <c r="F2055" s="26">
        <f t="shared" ref="F2055:F2118" si="129">+B2055-C2055</f>
        <v>2666421137.0500031</v>
      </c>
      <c r="G2055" s="27">
        <f t="shared" ref="G2055:G2118" si="130">IFERROR(IF(C2055&gt;0,+C2055/B2055*100,0),0)</f>
        <v>93.452179997295332</v>
      </c>
      <c r="H2055" s="27">
        <f t="shared" ref="H2055:H2118" si="131">IFERROR(IF(D2055&gt;0,+D2055/B2055*100,0),0)</f>
        <v>36.676642145933258</v>
      </c>
      <c r="I2055" s="27">
        <f t="shared" ref="I2055:I2118" si="132">IFERROR(IF(E2055&gt;0,+E2055/B2055*100,0),0)</f>
        <v>36.617081177909689</v>
      </c>
    </row>
    <row r="2056" spans="1:9" x14ac:dyDescent="0.25">
      <c r="A2056" s="31" t="s">
        <v>679</v>
      </c>
      <c r="B2056" s="32">
        <v>11305000000</v>
      </c>
      <c r="C2056" s="32">
        <v>10807537694.200001</v>
      </c>
      <c r="D2056" s="32">
        <v>5002442099</v>
      </c>
      <c r="E2056" s="32">
        <v>5002442099</v>
      </c>
      <c r="F2056" s="32">
        <f t="shared" si="129"/>
        <v>497462305.79999924</v>
      </c>
      <c r="G2056" s="33">
        <f t="shared" si="130"/>
        <v>95.599625777974353</v>
      </c>
      <c r="H2056" s="33">
        <f t="shared" si="131"/>
        <v>44.249819540026536</v>
      </c>
      <c r="I2056" s="33">
        <f t="shared" si="132"/>
        <v>44.249819540026536</v>
      </c>
    </row>
    <row r="2057" spans="1:9" x14ac:dyDescent="0.25">
      <c r="A2057" s="31" t="s">
        <v>680</v>
      </c>
      <c r="B2057" s="32">
        <v>400000000</v>
      </c>
      <c r="C2057" s="32">
        <v>399542030.75</v>
      </c>
      <c r="D2057" s="32">
        <v>49611140</v>
      </c>
      <c r="E2057" s="32">
        <v>49611140</v>
      </c>
      <c r="F2057" s="32">
        <f t="shared" si="129"/>
        <v>457969.25</v>
      </c>
      <c r="G2057" s="33">
        <f t="shared" si="130"/>
        <v>99.885507687499995</v>
      </c>
      <c r="H2057" s="33">
        <f t="shared" si="131"/>
        <v>12.402785</v>
      </c>
      <c r="I2057" s="33">
        <f t="shared" si="132"/>
        <v>12.402785</v>
      </c>
    </row>
    <row r="2058" spans="1:9" x14ac:dyDescent="0.25">
      <c r="A2058" s="31" t="s">
        <v>681</v>
      </c>
      <c r="B2058" s="32">
        <v>1566000000</v>
      </c>
      <c r="C2058" s="32">
        <v>1566000000</v>
      </c>
      <c r="D2058" s="32">
        <v>0</v>
      </c>
      <c r="E2058" s="32">
        <v>0</v>
      </c>
      <c r="F2058" s="32">
        <f t="shared" si="129"/>
        <v>0</v>
      </c>
      <c r="G2058" s="33">
        <f t="shared" si="130"/>
        <v>100</v>
      </c>
      <c r="H2058" s="33">
        <f t="shared" si="131"/>
        <v>0</v>
      </c>
      <c r="I2058" s="33">
        <f t="shared" si="132"/>
        <v>0</v>
      </c>
    </row>
    <row r="2059" spans="1:9" x14ac:dyDescent="0.25">
      <c r="A2059" s="31" t="s">
        <v>682</v>
      </c>
      <c r="B2059" s="32">
        <v>13151273000</v>
      </c>
      <c r="C2059" s="32">
        <v>11925250885</v>
      </c>
      <c r="D2059" s="32">
        <v>9389974740.1000004</v>
      </c>
      <c r="E2059" s="32">
        <v>9389974740.1000004</v>
      </c>
      <c r="F2059" s="32">
        <f t="shared" si="129"/>
        <v>1226022115</v>
      </c>
      <c r="G2059" s="33">
        <f t="shared" si="130"/>
        <v>90.67754037955109</v>
      </c>
      <c r="H2059" s="33">
        <f t="shared" si="131"/>
        <v>71.399740086758143</v>
      </c>
      <c r="I2059" s="33">
        <f t="shared" si="132"/>
        <v>71.399740086758143</v>
      </c>
    </row>
    <row r="2060" spans="1:9" x14ac:dyDescent="0.25">
      <c r="A2060" s="31" t="s">
        <v>683</v>
      </c>
      <c r="B2060" s="32">
        <v>4300000000</v>
      </c>
      <c r="C2060" s="32">
        <v>3651977560</v>
      </c>
      <c r="D2060" s="32">
        <v>369448336.80000001</v>
      </c>
      <c r="E2060" s="32">
        <v>369448336.80000001</v>
      </c>
      <c r="F2060" s="32">
        <f t="shared" si="129"/>
        <v>648022440</v>
      </c>
      <c r="G2060" s="33">
        <f t="shared" si="130"/>
        <v>84.929710697674423</v>
      </c>
      <c r="H2060" s="33">
        <f t="shared" si="131"/>
        <v>8.5918217860465127</v>
      </c>
      <c r="I2060" s="33">
        <f t="shared" si="132"/>
        <v>8.5918217860465127</v>
      </c>
    </row>
    <row r="2061" spans="1:9" x14ac:dyDescent="0.25">
      <c r="A2061" s="31" t="s">
        <v>684</v>
      </c>
      <c r="B2061" s="32">
        <v>10000000000</v>
      </c>
      <c r="C2061" s="32">
        <v>9705543693</v>
      </c>
      <c r="D2061" s="32">
        <v>124086026</v>
      </c>
      <c r="E2061" s="32">
        <v>99831446</v>
      </c>
      <c r="F2061" s="32">
        <f t="shared" si="129"/>
        <v>294456307</v>
      </c>
      <c r="G2061" s="33">
        <f t="shared" si="130"/>
        <v>97.055436929999999</v>
      </c>
      <c r="H2061" s="33">
        <f t="shared" si="131"/>
        <v>1.24086026</v>
      </c>
      <c r="I2061" s="33">
        <f t="shared" si="132"/>
        <v>0.99831446000000001</v>
      </c>
    </row>
    <row r="2062" spans="1:9" x14ac:dyDescent="0.25">
      <c r="A2062" s="18" t="s">
        <v>685</v>
      </c>
      <c r="B2062" s="19">
        <v>44423654629577</v>
      </c>
      <c r="C2062" s="19">
        <v>15203232620181.174</v>
      </c>
      <c r="D2062" s="19">
        <v>13861842819125.188</v>
      </c>
      <c r="E2062" s="19">
        <v>13834923319089.498</v>
      </c>
      <c r="F2062" s="19">
        <f t="shared" si="129"/>
        <v>29220422009395.828</v>
      </c>
      <c r="G2062" s="20">
        <f t="shared" si="130"/>
        <v>34.223282048611445</v>
      </c>
      <c r="H2062" s="20">
        <f t="shared" si="131"/>
        <v>31.203742543721418</v>
      </c>
      <c r="I2062" s="20">
        <f t="shared" si="132"/>
        <v>31.143145323028627</v>
      </c>
    </row>
    <row r="2063" spans="1:9" x14ac:dyDescent="0.25">
      <c r="A2063" s="22" t="s">
        <v>686</v>
      </c>
      <c r="B2063" s="23">
        <v>41709300463050</v>
      </c>
      <c r="C2063" s="23">
        <v>12959206754235.721</v>
      </c>
      <c r="D2063" s="23">
        <v>12073717489250.416</v>
      </c>
      <c r="E2063" s="23">
        <v>12072531925787.416</v>
      </c>
      <c r="F2063" s="23">
        <f t="shared" si="129"/>
        <v>28750093708814.281</v>
      </c>
      <c r="G2063" s="24">
        <f t="shared" si="130"/>
        <v>31.070304729076426</v>
      </c>
      <c r="H2063" s="24">
        <f t="shared" si="131"/>
        <v>28.947302772307211</v>
      </c>
      <c r="I2063" s="24">
        <f t="shared" si="132"/>
        <v>28.944460328416188</v>
      </c>
    </row>
    <row r="2064" spans="1:9" x14ac:dyDescent="0.25">
      <c r="A2064" s="25" t="s">
        <v>17</v>
      </c>
      <c r="B2064" s="26">
        <v>38814156299698</v>
      </c>
      <c r="C2064" s="26">
        <v>12246444151196.65</v>
      </c>
      <c r="D2064" s="26">
        <v>11752403832071.299</v>
      </c>
      <c r="E2064" s="26">
        <v>11751218268608.299</v>
      </c>
      <c r="F2064" s="26">
        <f t="shared" si="129"/>
        <v>26567712148501.352</v>
      </c>
      <c r="G2064" s="27">
        <f t="shared" si="130"/>
        <v>31.551488731681992</v>
      </c>
      <c r="H2064" s="27">
        <f t="shared" si="131"/>
        <v>30.27865333804187</v>
      </c>
      <c r="I2064" s="27">
        <f t="shared" si="132"/>
        <v>30.275598876536009</v>
      </c>
    </row>
    <row r="2065" spans="1:9" x14ac:dyDescent="0.25">
      <c r="A2065" s="28" t="s">
        <v>18</v>
      </c>
      <c r="B2065" s="29">
        <v>611334822658</v>
      </c>
      <c r="C2065" s="29">
        <v>67379249099.170006</v>
      </c>
      <c r="D2065" s="29">
        <v>67363028605.43</v>
      </c>
      <c r="E2065" s="29">
        <v>67363028605.43</v>
      </c>
      <c r="F2065" s="29">
        <f t="shared" si="129"/>
        <v>543955573558.83002</v>
      </c>
      <c r="G2065" s="30">
        <f t="shared" si="130"/>
        <v>11.021660569933553</v>
      </c>
      <c r="H2065" s="30">
        <f t="shared" si="131"/>
        <v>11.019007278621032</v>
      </c>
      <c r="I2065" s="30">
        <f t="shared" si="132"/>
        <v>11.019007278621032</v>
      </c>
    </row>
    <row r="2066" spans="1:9" x14ac:dyDescent="0.25">
      <c r="A2066" s="31" t="s">
        <v>19</v>
      </c>
      <c r="B2066" s="32">
        <v>51510000000</v>
      </c>
      <c r="C2066" s="32">
        <v>46904439081.870003</v>
      </c>
      <c r="D2066" s="32">
        <v>46888218588.129997</v>
      </c>
      <c r="E2066" s="32">
        <v>46888218588.129997</v>
      </c>
      <c r="F2066" s="32">
        <f t="shared" si="129"/>
        <v>4605560918.1299973</v>
      </c>
      <c r="G2066" s="33">
        <f t="shared" si="130"/>
        <v>91.058899401805476</v>
      </c>
      <c r="H2066" s="33">
        <f t="shared" si="131"/>
        <v>91.027409412017079</v>
      </c>
      <c r="I2066" s="33">
        <f t="shared" si="132"/>
        <v>91.027409412017079</v>
      </c>
    </row>
    <row r="2067" spans="1:9" x14ac:dyDescent="0.25">
      <c r="A2067" s="31" t="s">
        <v>20</v>
      </c>
      <c r="B2067" s="32">
        <v>17636000000</v>
      </c>
      <c r="C2067" s="32">
        <v>14157828236</v>
      </c>
      <c r="D2067" s="32">
        <v>14157828236</v>
      </c>
      <c r="E2067" s="32">
        <v>14157828236</v>
      </c>
      <c r="F2067" s="32">
        <f t="shared" si="129"/>
        <v>3478171764</v>
      </c>
      <c r="G2067" s="33">
        <f t="shared" si="130"/>
        <v>80.278000884554331</v>
      </c>
      <c r="H2067" s="33">
        <f t="shared" si="131"/>
        <v>80.278000884554331</v>
      </c>
      <c r="I2067" s="33">
        <f t="shared" si="132"/>
        <v>80.278000884554331</v>
      </c>
    </row>
    <row r="2068" spans="1:9" x14ac:dyDescent="0.25">
      <c r="A2068" s="31" t="s">
        <v>21</v>
      </c>
      <c r="B2068" s="32">
        <v>8608000000</v>
      </c>
      <c r="C2068" s="32">
        <v>6316981781.3000002</v>
      </c>
      <c r="D2068" s="32">
        <v>6316981781.3000002</v>
      </c>
      <c r="E2068" s="32">
        <v>6316981781.3000002</v>
      </c>
      <c r="F2068" s="32">
        <f t="shared" si="129"/>
        <v>2291018218.6999998</v>
      </c>
      <c r="G2068" s="33">
        <f t="shared" si="130"/>
        <v>73.385011399860602</v>
      </c>
      <c r="H2068" s="33">
        <f t="shared" si="131"/>
        <v>73.385011399860602</v>
      </c>
      <c r="I2068" s="33">
        <f t="shared" si="132"/>
        <v>73.385011399860602</v>
      </c>
    </row>
    <row r="2069" spans="1:9" x14ac:dyDescent="0.25">
      <c r="A2069" s="31" t="s">
        <v>278</v>
      </c>
      <c r="B2069" s="32">
        <v>532994137841</v>
      </c>
      <c r="C2069" s="32">
        <v>0</v>
      </c>
      <c r="D2069" s="32">
        <v>0</v>
      </c>
      <c r="E2069" s="32">
        <v>0</v>
      </c>
      <c r="F2069" s="32">
        <f t="shared" si="129"/>
        <v>532994137841</v>
      </c>
      <c r="G2069" s="33">
        <f t="shared" si="130"/>
        <v>0</v>
      </c>
      <c r="H2069" s="33">
        <f t="shared" si="131"/>
        <v>0</v>
      </c>
      <c r="I2069" s="33">
        <f t="shared" si="132"/>
        <v>0</v>
      </c>
    </row>
    <row r="2070" spans="1:9" x14ac:dyDescent="0.25">
      <c r="A2070" s="31" t="s">
        <v>687</v>
      </c>
      <c r="B2070" s="32">
        <v>586684817</v>
      </c>
      <c r="C2070" s="32">
        <v>0</v>
      </c>
      <c r="D2070" s="32">
        <v>0</v>
      </c>
      <c r="E2070" s="32">
        <v>0</v>
      </c>
      <c r="F2070" s="32">
        <f t="shared" si="129"/>
        <v>586684817</v>
      </c>
      <c r="G2070" s="33">
        <f t="shared" si="130"/>
        <v>0</v>
      </c>
      <c r="H2070" s="33">
        <f t="shared" si="131"/>
        <v>0</v>
      </c>
      <c r="I2070" s="33">
        <f t="shared" si="132"/>
        <v>0</v>
      </c>
    </row>
    <row r="2071" spans="1:9" x14ac:dyDescent="0.25">
      <c r="A2071" s="28" t="s">
        <v>22</v>
      </c>
      <c r="B2071" s="29">
        <v>55592468836</v>
      </c>
      <c r="C2071" s="29">
        <v>50466649882.199997</v>
      </c>
      <c r="D2071" s="29">
        <v>37436614080</v>
      </c>
      <c r="E2071" s="29">
        <v>37436614080</v>
      </c>
      <c r="F2071" s="29">
        <f t="shared" si="129"/>
        <v>5125818953.8000031</v>
      </c>
      <c r="G2071" s="30">
        <f t="shared" si="130"/>
        <v>90.779652242246385</v>
      </c>
      <c r="H2071" s="30">
        <f t="shared" si="131"/>
        <v>67.341161246929872</v>
      </c>
      <c r="I2071" s="30">
        <f t="shared" si="132"/>
        <v>67.341161246929872</v>
      </c>
    </row>
    <row r="2072" spans="1:9" x14ac:dyDescent="0.25">
      <c r="A2072" s="31" t="s">
        <v>67</v>
      </c>
      <c r="B2072" s="32">
        <v>923426456</v>
      </c>
      <c r="C2072" s="32">
        <v>788554861</v>
      </c>
      <c r="D2072" s="32">
        <v>698234623.98000002</v>
      </c>
      <c r="E2072" s="32">
        <v>698234623.98000002</v>
      </c>
      <c r="F2072" s="32">
        <f t="shared" si="129"/>
        <v>134871595</v>
      </c>
      <c r="G2072" s="33">
        <f t="shared" si="130"/>
        <v>85.394441092339676</v>
      </c>
      <c r="H2072" s="33">
        <f t="shared" si="131"/>
        <v>75.613452424196097</v>
      </c>
      <c r="I2072" s="33">
        <f t="shared" si="132"/>
        <v>75.613452424196097</v>
      </c>
    </row>
    <row r="2073" spans="1:9" x14ac:dyDescent="0.25">
      <c r="A2073" s="31" t="s">
        <v>23</v>
      </c>
      <c r="B2073" s="32">
        <v>54669042380</v>
      </c>
      <c r="C2073" s="32">
        <v>49678095021.199997</v>
      </c>
      <c r="D2073" s="32">
        <v>36738379456.019997</v>
      </c>
      <c r="E2073" s="32">
        <v>36738379456.019997</v>
      </c>
      <c r="F2073" s="32">
        <f t="shared" si="129"/>
        <v>4990947358.8000031</v>
      </c>
      <c r="G2073" s="33">
        <f t="shared" si="130"/>
        <v>90.870614992469882</v>
      </c>
      <c r="H2073" s="33">
        <f t="shared" si="131"/>
        <v>67.201432212136723</v>
      </c>
      <c r="I2073" s="33">
        <f t="shared" si="132"/>
        <v>67.201432212136723</v>
      </c>
    </row>
    <row r="2074" spans="1:9" x14ac:dyDescent="0.25">
      <c r="A2074" s="28" t="s">
        <v>24</v>
      </c>
      <c r="B2074" s="29">
        <v>37696715064643</v>
      </c>
      <c r="C2074" s="29">
        <v>11678945850048.279</v>
      </c>
      <c r="D2074" s="29">
        <v>11197951787218.869</v>
      </c>
      <c r="E2074" s="29">
        <v>11197951787218.869</v>
      </c>
      <c r="F2074" s="29">
        <f t="shared" si="129"/>
        <v>26017769214594.719</v>
      </c>
      <c r="G2074" s="30">
        <f t="shared" si="130"/>
        <v>30.981335721218716</v>
      </c>
      <c r="H2074" s="30">
        <f t="shared" si="131"/>
        <v>29.705378221992078</v>
      </c>
      <c r="I2074" s="30">
        <f t="shared" si="132"/>
        <v>29.705378221992078</v>
      </c>
    </row>
    <row r="2075" spans="1:9" x14ac:dyDescent="0.25">
      <c r="A2075" s="31" t="s">
        <v>688</v>
      </c>
      <c r="B2075" s="32">
        <v>5713000000</v>
      </c>
      <c r="C2075" s="32">
        <v>0</v>
      </c>
      <c r="D2075" s="32">
        <v>0</v>
      </c>
      <c r="E2075" s="32">
        <v>0</v>
      </c>
      <c r="F2075" s="32">
        <f t="shared" si="129"/>
        <v>5713000000</v>
      </c>
      <c r="G2075" s="33">
        <f t="shared" si="130"/>
        <v>0</v>
      </c>
      <c r="H2075" s="33">
        <f t="shared" si="131"/>
        <v>0</v>
      </c>
      <c r="I2075" s="33">
        <f t="shared" si="132"/>
        <v>0</v>
      </c>
    </row>
    <row r="2076" spans="1:9" x14ac:dyDescent="0.25">
      <c r="A2076" s="31" t="s">
        <v>689</v>
      </c>
      <c r="B2076" s="32">
        <v>377796000000</v>
      </c>
      <c r="C2076" s="32">
        <v>377795977274</v>
      </c>
      <c r="D2076" s="32">
        <v>245407485.22999999</v>
      </c>
      <c r="E2076" s="32">
        <v>245407485.22999999</v>
      </c>
      <c r="F2076" s="32">
        <f t="shared" si="129"/>
        <v>22726</v>
      </c>
      <c r="G2076" s="33">
        <f t="shared" si="130"/>
        <v>99.999993984584265</v>
      </c>
      <c r="H2076" s="33">
        <f t="shared" si="131"/>
        <v>6.4957671661425742E-2</v>
      </c>
      <c r="I2076" s="33">
        <f t="shared" si="132"/>
        <v>6.4957671661425742E-2</v>
      </c>
    </row>
    <row r="2077" spans="1:9" x14ac:dyDescent="0.25">
      <c r="A2077" s="31" t="s">
        <v>690</v>
      </c>
      <c r="B2077" s="32">
        <v>40000000</v>
      </c>
      <c r="C2077" s="32">
        <v>0</v>
      </c>
      <c r="D2077" s="32">
        <v>0</v>
      </c>
      <c r="E2077" s="32">
        <v>0</v>
      </c>
      <c r="F2077" s="32">
        <f t="shared" si="129"/>
        <v>40000000</v>
      </c>
      <c r="G2077" s="33">
        <f t="shared" si="130"/>
        <v>0</v>
      </c>
      <c r="H2077" s="33">
        <f t="shared" si="131"/>
        <v>0</v>
      </c>
      <c r="I2077" s="33">
        <f t="shared" si="132"/>
        <v>0</v>
      </c>
    </row>
    <row r="2078" spans="1:9" x14ac:dyDescent="0.25">
      <c r="A2078" s="31" t="s">
        <v>26</v>
      </c>
      <c r="B2078" s="32">
        <v>20088000000</v>
      </c>
      <c r="C2078" s="32">
        <v>18908806061</v>
      </c>
      <c r="D2078" s="32">
        <v>16765448637.57</v>
      </c>
      <c r="E2078" s="32">
        <v>16765448637.57</v>
      </c>
      <c r="F2078" s="32">
        <f t="shared" si="129"/>
        <v>1179193939</v>
      </c>
      <c r="G2078" s="33">
        <f t="shared" si="130"/>
        <v>94.129858925726808</v>
      </c>
      <c r="H2078" s="33">
        <f t="shared" si="131"/>
        <v>83.4600191037933</v>
      </c>
      <c r="I2078" s="33">
        <f t="shared" si="132"/>
        <v>83.4600191037933</v>
      </c>
    </row>
    <row r="2079" spans="1:9" x14ac:dyDescent="0.25">
      <c r="A2079" s="31" t="s">
        <v>506</v>
      </c>
      <c r="B2079" s="32">
        <v>17735000000</v>
      </c>
      <c r="C2079" s="32">
        <v>0</v>
      </c>
      <c r="D2079" s="32">
        <v>0</v>
      </c>
      <c r="E2079" s="32">
        <v>0</v>
      </c>
      <c r="F2079" s="32">
        <f t="shared" si="129"/>
        <v>17735000000</v>
      </c>
      <c r="G2079" s="33">
        <f t="shared" si="130"/>
        <v>0</v>
      </c>
      <c r="H2079" s="33">
        <f t="shared" si="131"/>
        <v>0</v>
      </c>
      <c r="I2079" s="33">
        <f t="shared" si="132"/>
        <v>0</v>
      </c>
    </row>
    <row r="2080" spans="1:9" x14ac:dyDescent="0.25">
      <c r="A2080" s="31" t="s">
        <v>289</v>
      </c>
      <c r="B2080" s="32">
        <v>1264887336</v>
      </c>
      <c r="C2080" s="32">
        <v>0</v>
      </c>
      <c r="D2080" s="32">
        <v>0</v>
      </c>
      <c r="E2080" s="32">
        <v>0</v>
      </c>
      <c r="F2080" s="32">
        <f t="shared" si="129"/>
        <v>1264887336</v>
      </c>
      <c r="G2080" s="33">
        <f t="shared" si="130"/>
        <v>0</v>
      </c>
      <c r="H2080" s="33">
        <f t="shared" si="131"/>
        <v>0</v>
      </c>
      <c r="I2080" s="33">
        <f t="shared" si="132"/>
        <v>0</v>
      </c>
    </row>
    <row r="2081" spans="1:9" x14ac:dyDescent="0.25">
      <c r="A2081" s="31" t="s">
        <v>507</v>
      </c>
      <c r="B2081" s="32">
        <v>15391000000</v>
      </c>
      <c r="C2081" s="32">
        <v>0</v>
      </c>
      <c r="D2081" s="32">
        <v>0</v>
      </c>
      <c r="E2081" s="32">
        <v>0</v>
      </c>
      <c r="F2081" s="32">
        <f t="shared" si="129"/>
        <v>15391000000</v>
      </c>
      <c r="G2081" s="33">
        <f t="shared" si="130"/>
        <v>0</v>
      </c>
      <c r="H2081" s="33">
        <f t="shared" si="131"/>
        <v>0</v>
      </c>
      <c r="I2081" s="33">
        <f t="shared" si="132"/>
        <v>0</v>
      </c>
    </row>
    <row r="2082" spans="1:9" x14ac:dyDescent="0.25">
      <c r="A2082" s="31" t="s">
        <v>691</v>
      </c>
      <c r="B2082" s="32">
        <v>5000000000</v>
      </c>
      <c r="C2082" s="32">
        <v>0</v>
      </c>
      <c r="D2082" s="32">
        <v>0</v>
      </c>
      <c r="E2082" s="32">
        <v>0</v>
      </c>
      <c r="F2082" s="32">
        <f t="shared" si="129"/>
        <v>5000000000</v>
      </c>
      <c r="G2082" s="33">
        <f t="shared" si="130"/>
        <v>0</v>
      </c>
      <c r="H2082" s="33">
        <f t="shared" si="131"/>
        <v>0</v>
      </c>
      <c r="I2082" s="33">
        <f t="shared" si="132"/>
        <v>0</v>
      </c>
    </row>
    <row r="2083" spans="1:9" x14ac:dyDescent="0.25">
      <c r="A2083" s="31" t="s">
        <v>692</v>
      </c>
      <c r="B2083" s="32">
        <v>5464595453</v>
      </c>
      <c r="C2083" s="32">
        <v>40363734.770000003</v>
      </c>
      <c r="D2083" s="32">
        <v>40363734.770000003</v>
      </c>
      <c r="E2083" s="32">
        <v>40363734.770000003</v>
      </c>
      <c r="F2083" s="32">
        <f t="shared" si="129"/>
        <v>5424231718.2299995</v>
      </c>
      <c r="G2083" s="33">
        <f t="shared" si="130"/>
        <v>0.73864085854408079</v>
      </c>
      <c r="H2083" s="33">
        <f t="shared" si="131"/>
        <v>0.73864085854408079</v>
      </c>
      <c r="I2083" s="33">
        <f t="shared" si="132"/>
        <v>0.73864085854408079</v>
      </c>
    </row>
    <row r="2084" spans="1:9" x14ac:dyDescent="0.25">
      <c r="A2084" s="31" t="s">
        <v>30</v>
      </c>
      <c r="B2084" s="32">
        <v>26910551821017</v>
      </c>
      <c r="C2084" s="32">
        <v>4460347190630.25</v>
      </c>
      <c r="D2084" s="32">
        <v>4442761355918.46</v>
      </c>
      <c r="E2084" s="32">
        <v>4442761355918.46</v>
      </c>
      <c r="F2084" s="32">
        <f t="shared" si="129"/>
        <v>22450204630386.75</v>
      </c>
      <c r="G2084" s="33">
        <f t="shared" si="130"/>
        <v>16.574714707807452</v>
      </c>
      <c r="H2084" s="33">
        <f t="shared" si="131"/>
        <v>16.50936549152696</v>
      </c>
      <c r="I2084" s="33">
        <f t="shared" si="132"/>
        <v>16.50936549152696</v>
      </c>
    </row>
    <row r="2085" spans="1:9" x14ac:dyDescent="0.25">
      <c r="A2085" s="31" t="s">
        <v>151</v>
      </c>
      <c r="B2085" s="32">
        <v>371550658857</v>
      </c>
      <c r="C2085" s="32">
        <v>0</v>
      </c>
      <c r="D2085" s="32">
        <v>0</v>
      </c>
      <c r="E2085" s="32">
        <v>0</v>
      </c>
      <c r="F2085" s="32">
        <f t="shared" si="129"/>
        <v>371550658857</v>
      </c>
      <c r="G2085" s="33">
        <f t="shared" si="130"/>
        <v>0</v>
      </c>
      <c r="H2085" s="33">
        <f t="shared" si="131"/>
        <v>0</v>
      </c>
      <c r="I2085" s="33">
        <f t="shared" si="132"/>
        <v>0</v>
      </c>
    </row>
    <row r="2086" spans="1:9" x14ac:dyDescent="0.25">
      <c r="A2086" s="31" t="s">
        <v>693</v>
      </c>
      <c r="B2086" s="32">
        <v>112989000000</v>
      </c>
      <c r="C2086" s="32">
        <v>57800531119</v>
      </c>
      <c r="D2086" s="32">
        <v>57800531119</v>
      </c>
      <c r="E2086" s="32">
        <v>57800531119</v>
      </c>
      <c r="F2086" s="32">
        <f t="shared" si="129"/>
        <v>55188468881</v>
      </c>
      <c r="G2086" s="33">
        <f t="shared" si="130"/>
        <v>51.155892271814075</v>
      </c>
      <c r="H2086" s="33">
        <f t="shared" si="131"/>
        <v>51.155892271814075</v>
      </c>
      <c r="I2086" s="33">
        <f t="shared" si="132"/>
        <v>51.155892271814075</v>
      </c>
    </row>
    <row r="2087" spans="1:9" x14ac:dyDescent="0.25">
      <c r="A2087" s="31" t="s">
        <v>694</v>
      </c>
      <c r="B2087" s="32">
        <v>12268000000</v>
      </c>
      <c r="C2087" s="32">
        <v>0</v>
      </c>
      <c r="D2087" s="32">
        <v>0</v>
      </c>
      <c r="E2087" s="32">
        <v>0</v>
      </c>
      <c r="F2087" s="32">
        <f t="shared" si="129"/>
        <v>12268000000</v>
      </c>
      <c r="G2087" s="33">
        <f t="shared" si="130"/>
        <v>0</v>
      </c>
      <c r="H2087" s="33">
        <f t="shared" si="131"/>
        <v>0</v>
      </c>
      <c r="I2087" s="33">
        <f t="shared" si="132"/>
        <v>0</v>
      </c>
    </row>
    <row r="2088" spans="1:9" x14ac:dyDescent="0.25">
      <c r="A2088" s="31" t="s">
        <v>695</v>
      </c>
      <c r="B2088" s="32">
        <v>38693000000</v>
      </c>
      <c r="C2088" s="32">
        <v>31950769615</v>
      </c>
      <c r="D2088" s="32">
        <v>31072888508</v>
      </c>
      <c r="E2088" s="32">
        <v>31072888508</v>
      </c>
      <c r="F2088" s="32">
        <f t="shared" si="129"/>
        <v>6742230385</v>
      </c>
      <c r="G2088" s="33">
        <f t="shared" si="130"/>
        <v>82.575064262269663</v>
      </c>
      <c r="H2088" s="33">
        <f t="shared" si="131"/>
        <v>80.306227245238162</v>
      </c>
      <c r="I2088" s="33">
        <f t="shared" si="132"/>
        <v>80.306227245238162</v>
      </c>
    </row>
    <row r="2089" spans="1:9" x14ac:dyDescent="0.25">
      <c r="A2089" s="31" t="s">
        <v>696</v>
      </c>
      <c r="B2089" s="32">
        <v>80000000000</v>
      </c>
      <c r="C2089" s="32">
        <v>55384351329</v>
      </c>
      <c r="D2089" s="32">
        <v>55172035863</v>
      </c>
      <c r="E2089" s="32">
        <v>55172035863</v>
      </c>
      <c r="F2089" s="32">
        <f t="shared" si="129"/>
        <v>24615648671</v>
      </c>
      <c r="G2089" s="33">
        <f t="shared" si="130"/>
        <v>69.230439161250004</v>
      </c>
      <c r="H2089" s="33">
        <f t="shared" si="131"/>
        <v>68.965044828749996</v>
      </c>
      <c r="I2089" s="33">
        <f t="shared" si="132"/>
        <v>68.965044828749996</v>
      </c>
    </row>
    <row r="2090" spans="1:9" x14ac:dyDescent="0.25">
      <c r="A2090" s="31" t="s">
        <v>697</v>
      </c>
      <c r="B2090" s="32">
        <v>7384000000</v>
      </c>
      <c r="C2090" s="32">
        <v>3619299269.75</v>
      </c>
      <c r="D2090" s="32">
        <v>2672633439.3299999</v>
      </c>
      <c r="E2090" s="32">
        <v>2672633439.3299999</v>
      </c>
      <c r="F2090" s="32">
        <f t="shared" si="129"/>
        <v>3764700730.25</v>
      </c>
      <c r="G2090" s="33">
        <f t="shared" si="130"/>
        <v>49.015428896939326</v>
      </c>
      <c r="H2090" s="33">
        <f t="shared" si="131"/>
        <v>36.194927401543872</v>
      </c>
      <c r="I2090" s="33">
        <f t="shared" si="132"/>
        <v>36.194927401543872</v>
      </c>
    </row>
    <row r="2091" spans="1:9" x14ac:dyDescent="0.25">
      <c r="A2091" s="31" t="s">
        <v>698</v>
      </c>
      <c r="B2091" s="32">
        <v>21766597864</v>
      </c>
      <c r="C2091" s="32">
        <v>21766597864</v>
      </c>
      <c r="D2091" s="32">
        <v>13059958720</v>
      </c>
      <c r="E2091" s="32">
        <v>13059958720</v>
      </c>
      <c r="F2091" s="32">
        <f t="shared" si="129"/>
        <v>0</v>
      </c>
      <c r="G2091" s="33">
        <f t="shared" si="130"/>
        <v>100</v>
      </c>
      <c r="H2091" s="33">
        <f t="shared" si="131"/>
        <v>60.000000007350721</v>
      </c>
      <c r="I2091" s="33">
        <f t="shared" si="132"/>
        <v>60.000000007350721</v>
      </c>
    </row>
    <row r="2092" spans="1:9" x14ac:dyDescent="0.25">
      <c r="A2092" s="31" t="s">
        <v>699</v>
      </c>
      <c r="B2092" s="32">
        <v>21766597864</v>
      </c>
      <c r="C2092" s="32">
        <v>21766597864</v>
      </c>
      <c r="D2092" s="32">
        <v>13059958720</v>
      </c>
      <c r="E2092" s="32">
        <v>13059958720</v>
      </c>
      <c r="F2092" s="32">
        <f t="shared" si="129"/>
        <v>0</v>
      </c>
      <c r="G2092" s="33">
        <f t="shared" si="130"/>
        <v>100</v>
      </c>
      <c r="H2092" s="33">
        <f t="shared" si="131"/>
        <v>60.000000007350721</v>
      </c>
      <c r="I2092" s="33">
        <f t="shared" si="132"/>
        <v>60.000000007350721</v>
      </c>
    </row>
    <row r="2093" spans="1:9" x14ac:dyDescent="0.25">
      <c r="A2093" s="31" t="s">
        <v>700</v>
      </c>
      <c r="B2093" s="32">
        <v>21766597864</v>
      </c>
      <c r="C2093" s="32">
        <v>21766597864</v>
      </c>
      <c r="D2093" s="32">
        <v>13059958720</v>
      </c>
      <c r="E2093" s="32">
        <v>13059958720</v>
      </c>
      <c r="F2093" s="32">
        <f t="shared" si="129"/>
        <v>0</v>
      </c>
      <c r="G2093" s="33">
        <f t="shared" si="130"/>
        <v>100</v>
      </c>
      <c r="H2093" s="33">
        <f t="shared" si="131"/>
        <v>60.000000007350721</v>
      </c>
      <c r="I2093" s="33">
        <f t="shared" si="132"/>
        <v>60.000000007350721</v>
      </c>
    </row>
    <row r="2094" spans="1:9" x14ac:dyDescent="0.25">
      <c r="A2094" s="31" t="s">
        <v>701</v>
      </c>
      <c r="B2094" s="32">
        <v>21766597864</v>
      </c>
      <c r="C2094" s="32">
        <v>21766597864</v>
      </c>
      <c r="D2094" s="32">
        <v>13059958720</v>
      </c>
      <c r="E2094" s="32">
        <v>13059958720</v>
      </c>
      <c r="F2094" s="32">
        <f t="shared" si="129"/>
        <v>0</v>
      </c>
      <c r="G2094" s="33">
        <f t="shared" si="130"/>
        <v>100</v>
      </c>
      <c r="H2094" s="33">
        <f t="shared" si="131"/>
        <v>60.000000007350721</v>
      </c>
      <c r="I2094" s="33">
        <f t="shared" si="132"/>
        <v>60.000000007350721</v>
      </c>
    </row>
    <row r="2095" spans="1:9" x14ac:dyDescent="0.25">
      <c r="A2095" s="31" t="s">
        <v>702</v>
      </c>
      <c r="B2095" s="32">
        <v>21766597864</v>
      </c>
      <c r="C2095" s="32">
        <v>21766597864</v>
      </c>
      <c r="D2095" s="32">
        <v>13059958720</v>
      </c>
      <c r="E2095" s="32">
        <v>13059958720</v>
      </c>
      <c r="F2095" s="32">
        <f t="shared" si="129"/>
        <v>0</v>
      </c>
      <c r="G2095" s="33">
        <f t="shared" si="130"/>
        <v>100</v>
      </c>
      <c r="H2095" s="33">
        <f t="shared" si="131"/>
        <v>60.000000007350721</v>
      </c>
      <c r="I2095" s="33">
        <f t="shared" si="132"/>
        <v>60.000000007350721</v>
      </c>
    </row>
    <row r="2096" spans="1:9" x14ac:dyDescent="0.25">
      <c r="A2096" s="31" t="s">
        <v>703</v>
      </c>
      <c r="B2096" s="32">
        <v>21766597864</v>
      </c>
      <c r="C2096" s="32">
        <v>21766597864</v>
      </c>
      <c r="D2096" s="32">
        <v>13059958720</v>
      </c>
      <c r="E2096" s="32">
        <v>13059958720</v>
      </c>
      <c r="F2096" s="32">
        <f t="shared" si="129"/>
        <v>0</v>
      </c>
      <c r="G2096" s="33">
        <f t="shared" si="130"/>
        <v>100</v>
      </c>
      <c r="H2096" s="33">
        <f t="shared" si="131"/>
        <v>60.000000007350721</v>
      </c>
      <c r="I2096" s="33">
        <f t="shared" si="132"/>
        <v>60.000000007350721</v>
      </c>
    </row>
    <row r="2097" spans="1:9" x14ac:dyDescent="0.25">
      <c r="A2097" s="31" t="s">
        <v>704</v>
      </c>
      <c r="B2097" s="32">
        <v>21766597863</v>
      </c>
      <c r="C2097" s="32">
        <v>21766597863</v>
      </c>
      <c r="D2097" s="32">
        <v>13059958716</v>
      </c>
      <c r="E2097" s="32">
        <v>13059958716</v>
      </c>
      <c r="F2097" s="32">
        <f t="shared" si="129"/>
        <v>0</v>
      </c>
      <c r="G2097" s="33">
        <f t="shared" si="130"/>
        <v>100</v>
      </c>
      <c r="H2097" s="33">
        <f t="shared" si="131"/>
        <v>59.999999991730448</v>
      </c>
      <c r="I2097" s="33">
        <f t="shared" si="132"/>
        <v>59.999999991730448</v>
      </c>
    </row>
    <row r="2098" spans="1:9" x14ac:dyDescent="0.25">
      <c r="A2098" s="31" t="s">
        <v>705</v>
      </c>
      <c r="B2098" s="32">
        <v>21766597863</v>
      </c>
      <c r="C2098" s="32">
        <v>21766597863</v>
      </c>
      <c r="D2098" s="32">
        <v>13059958716</v>
      </c>
      <c r="E2098" s="32">
        <v>13059958716</v>
      </c>
      <c r="F2098" s="32">
        <f t="shared" si="129"/>
        <v>0</v>
      </c>
      <c r="G2098" s="33">
        <f t="shared" si="130"/>
        <v>100</v>
      </c>
      <c r="H2098" s="33">
        <f t="shared" si="131"/>
        <v>59.999999991730448</v>
      </c>
      <c r="I2098" s="33">
        <f t="shared" si="132"/>
        <v>59.999999991730448</v>
      </c>
    </row>
    <row r="2099" spans="1:9" x14ac:dyDescent="0.25">
      <c r="A2099" s="31" t="s">
        <v>706</v>
      </c>
      <c r="B2099" s="32">
        <v>21766597863</v>
      </c>
      <c r="C2099" s="32">
        <v>21766597863</v>
      </c>
      <c r="D2099" s="32">
        <v>13059958716</v>
      </c>
      <c r="E2099" s="32">
        <v>13059958716</v>
      </c>
      <c r="F2099" s="32">
        <f t="shared" si="129"/>
        <v>0</v>
      </c>
      <c r="G2099" s="33">
        <f t="shared" si="130"/>
        <v>100</v>
      </c>
      <c r="H2099" s="33">
        <f t="shared" si="131"/>
        <v>59.999999991730448</v>
      </c>
      <c r="I2099" s="33">
        <f t="shared" si="132"/>
        <v>59.999999991730448</v>
      </c>
    </row>
    <row r="2100" spans="1:9" x14ac:dyDescent="0.25">
      <c r="A2100" s="31" t="s">
        <v>707</v>
      </c>
      <c r="B2100" s="32">
        <v>16459000000</v>
      </c>
      <c r="C2100" s="32">
        <v>0</v>
      </c>
      <c r="D2100" s="32">
        <v>0</v>
      </c>
      <c r="E2100" s="32">
        <v>0</v>
      </c>
      <c r="F2100" s="32">
        <f t="shared" si="129"/>
        <v>16459000000</v>
      </c>
      <c r="G2100" s="33">
        <f t="shared" si="130"/>
        <v>0</v>
      </c>
      <c r="H2100" s="33">
        <f t="shared" si="131"/>
        <v>0</v>
      </c>
      <c r="I2100" s="33">
        <f t="shared" si="132"/>
        <v>0</v>
      </c>
    </row>
    <row r="2101" spans="1:9" x14ac:dyDescent="0.25">
      <c r="A2101" s="31" t="s">
        <v>554</v>
      </c>
      <c r="B2101" s="32">
        <v>6557000000</v>
      </c>
      <c r="C2101" s="32">
        <v>0</v>
      </c>
      <c r="D2101" s="32">
        <v>0</v>
      </c>
      <c r="E2101" s="32">
        <v>0</v>
      </c>
      <c r="F2101" s="32">
        <f t="shared" si="129"/>
        <v>6557000000</v>
      </c>
      <c r="G2101" s="33">
        <f t="shared" si="130"/>
        <v>0</v>
      </c>
      <c r="H2101" s="33">
        <f t="shared" si="131"/>
        <v>0</v>
      </c>
      <c r="I2101" s="33">
        <f t="shared" si="132"/>
        <v>0</v>
      </c>
    </row>
    <row r="2102" spans="1:9" x14ac:dyDescent="0.25">
      <c r="A2102" s="31" t="s">
        <v>708</v>
      </c>
      <c r="B2102" s="32">
        <v>4866544274187</v>
      </c>
      <c r="C2102" s="32">
        <v>4446358128744</v>
      </c>
      <c r="D2102" s="32">
        <v>4446358128744</v>
      </c>
      <c r="E2102" s="32">
        <v>4446358128744</v>
      </c>
      <c r="F2102" s="32">
        <f t="shared" si="129"/>
        <v>420186145443</v>
      </c>
      <c r="G2102" s="33">
        <f t="shared" si="130"/>
        <v>91.365820965161234</v>
      </c>
      <c r="H2102" s="33">
        <f t="shared" si="131"/>
        <v>91.365820965161234</v>
      </c>
      <c r="I2102" s="33">
        <f t="shared" si="132"/>
        <v>91.365820965161234</v>
      </c>
    </row>
    <row r="2103" spans="1:9" x14ac:dyDescent="0.25">
      <c r="A2103" s="31" t="s">
        <v>709</v>
      </c>
      <c r="B2103" s="32">
        <v>34960806564</v>
      </c>
      <c r="C2103" s="32">
        <v>30643411413</v>
      </c>
      <c r="D2103" s="32">
        <v>30643411413</v>
      </c>
      <c r="E2103" s="32">
        <v>30643411413</v>
      </c>
      <c r="F2103" s="32">
        <f t="shared" si="129"/>
        <v>4317395151</v>
      </c>
      <c r="G2103" s="33">
        <f t="shared" si="130"/>
        <v>87.65075644608919</v>
      </c>
      <c r="H2103" s="33">
        <f t="shared" si="131"/>
        <v>87.65075644608919</v>
      </c>
      <c r="I2103" s="33">
        <f t="shared" si="132"/>
        <v>87.65075644608919</v>
      </c>
    </row>
    <row r="2104" spans="1:9" x14ac:dyDescent="0.25">
      <c r="A2104" s="31" t="s">
        <v>710</v>
      </c>
      <c r="B2104" s="32">
        <v>218505041047</v>
      </c>
      <c r="C2104" s="32">
        <v>198962278679</v>
      </c>
      <c r="D2104" s="32">
        <v>198962278679</v>
      </c>
      <c r="E2104" s="32">
        <v>198962278679</v>
      </c>
      <c r="F2104" s="32">
        <f t="shared" si="129"/>
        <v>19542762368</v>
      </c>
      <c r="G2104" s="33">
        <f t="shared" si="130"/>
        <v>91.056150341265408</v>
      </c>
      <c r="H2104" s="33">
        <f t="shared" si="131"/>
        <v>91.056150341265408</v>
      </c>
      <c r="I2104" s="33">
        <f t="shared" si="132"/>
        <v>91.056150341265408</v>
      </c>
    </row>
    <row r="2105" spans="1:9" x14ac:dyDescent="0.25">
      <c r="A2105" s="31" t="s">
        <v>711</v>
      </c>
      <c r="B2105" s="32">
        <v>297329238069</v>
      </c>
      <c r="C2105" s="32">
        <v>0</v>
      </c>
      <c r="D2105" s="32">
        <v>0</v>
      </c>
      <c r="E2105" s="32">
        <v>0</v>
      </c>
      <c r="F2105" s="32">
        <f t="shared" si="129"/>
        <v>297329238069</v>
      </c>
      <c r="G2105" s="33">
        <f t="shared" si="130"/>
        <v>0</v>
      </c>
      <c r="H2105" s="33">
        <f t="shared" si="131"/>
        <v>0</v>
      </c>
      <c r="I2105" s="33">
        <f t="shared" si="132"/>
        <v>0</v>
      </c>
    </row>
    <row r="2106" spans="1:9" x14ac:dyDescent="0.25">
      <c r="A2106" s="31" t="s">
        <v>712</v>
      </c>
      <c r="B2106" s="32">
        <v>227245242689</v>
      </c>
      <c r="C2106" s="32">
        <v>201426126934</v>
      </c>
      <c r="D2106" s="32">
        <v>201426126934</v>
      </c>
      <c r="E2106" s="32">
        <v>201426126934</v>
      </c>
      <c r="F2106" s="32">
        <f t="shared" si="129"/>
        <v>25819115755</v>
      </c>
      <c r="G2106" s="33">
        <f t="shared" si="130"/>
        <v>88.638215062510611</v>
      </c>
      <c r="H2106" s="33">
        <f t="shared" si="131"/>
        <v>88.638215062510611</v>
      </c>
      <c r="I2106" s="33">
        <f t="shared" si="132"/>
        <v>88.638215062510611</v>
      </c>
    </row>
    <row r="2107" spans="1:9" x14ac:dyDescent="0.25">
      <c r="A2107" s="31" t="s">
        <v>33</v>
      </c>
      <c r="B2107" s="32">
        <v>664000000</v>
      </c>
      <c r="C2107" s="32">
        <v>127070905.91</v>
      </c>
      <c r="D2107" s="32">
        <v>112080667.91</v>
      </c>
      <c r="E2107" s="32">
        <v>112080667.91</v>
      </c>
      <c r="F2107" s="32">
        <f t="shared" si="129"/>
        <v>536929094.09000003</v>
      </c>
      <c r="G2107" s="33">
        <f t="shared" si="130"/>
        <v>19.137184625</v>
      </c>
      <c r="H2107" s="33">
        <f t="shared" si="131"/>
        <v>16.879618661144576</v>
      </c>
      <c r="I2107" s="33">
        <f t="shared" si="132"/>
        <v>16.879618661144576</v>
      </c>
    </row>
    <row r="2108" spans="1:9" x14ac:dyDescent="0.25">
      <c r="A2108" s="31" t="s">
        <v>713</v>
      </c>
      <c r="B2108" s="32">
        <v>143096156439</v>
      </c>
      <c r="C2108" s="32">
        <v>0</v>
      </c>
      <c r="D2108" s="32">
        <v>0</v>
      </c>
      <c r="E2108" s="32">
        <v>0</v>
      </c>
      <c r="F2108" s="32">
        <f t="shared" si="129"/>
        <v>143096156439</v>
      </c>
      <c r="G2108" s="33">
        <f t="shared" si="130"/>
        <v>0</v>
      </c>
      <c r="H2108" s="33">
        <f t="shared" si="131"/>
        <v>0</v>
      </c>
      <c r="I2108" s="33">
        <f t="shared" si="132"/>
        <v>0</v>
      </c>
    </row>
    <row r="2109" spans="1:9" x14ac:dyDescent="0.25">
      <c r="A2109" s="31" t="s">
        <v>714</v>
      </c>
      <c r="B2109" s="32">
        <v>500000000</v>
      </c>
      <c r="C2109" s="32">
        <v>0</v>
      </c>
      <c r="D2109" s="32">
        <v>0</v>
      </c>
      <c r="E2109" s="32">
        <v>0</v>
      </c>
      <c r="F2109" s="32">
        <f t="shared" si="129"/>
        <v>500000000</v>
      </c>
      <c r="G2109" s="33">
        <f t="shared" si="130"/>
        <v>0</v>
      </c>
      <c r="H2109" s="33">
        <f t="shared" si="131"/>
        <v>0</v>
      </c>
      <c r="I2109" s="33">
        <f t="shared" si="132"/>
        <v>0</v>
      </c>
    </row>
    <row r="2110" spans="1:9" x14ac:dyDescent="0.25">
      <c r="A2110" s="31" t="s">
        <v>715</v>
      </c>
      <c r="B2110" s="32">
        <v>118092000000</v>
      </c>
      <c r="C2110" s="32">
        <v>39814025750</v>
      </c>
      <c r="D2110" s="32">
        <v>36519564077</v>
      </c>
      <c r="E2110" s="32">
        <v>36519564077</v>
      </c>
      <c r="F2110" s="32">
        <f t="shared" si="129"/>
        <v>78277974250</v>
      </c>
      <c r="G2110" s="33">
        <f t="shared" si="130"/>
        <v>33.714413973850895</v>
      </c>
      <c r="H2110" s="33">
        <f t="shared" si="131"/>
        <v>30.924672354604883</v>
      </c>
      <c r="I2110" s="33">
        <f t="shared" si="132"/>
        <v>30.924672354604883</v>
      </c>
    </row>
    <row r="2111" spans="1:9" x14ac:dyDescent="0.25">
      <c r="A2111" s="31" t="s">
        <v>393</v>
      </c>
      <c r="B2111" s="32">
        <v>206000000</v>
      </c>
      <c r="C2111" s="32">
        <v>206000000</v>
      </c>
      <c r="D2111" s="32">
        <v>206000000</v>
      </c>
      <c r="E2111" s="32">
        <v>206000000</v>
      </c>
      <c r="F2111" s="32">
        <f t="shared" si="129"/>
        <v>0</v>
      </c>
      <c r="G2111" s="33">
        <f t="shared" si="130"/>
        <v>100</v>
      </c>
      <c r="H2111" s="33">
        <f t="shared" si="131"/>
        <v>100</v>
      </c>
      <c r="I2111" s="33">
        <f t="shared" si="132"/>
        <v>100</v>
      </c>
    </row>
    <row r="2112" spans="1:9" x14ac:dyDescent="0.25">
      <c r="A2112" s="31" t="s">
        <v>36</v>
      </c>
      <c r="B2112" s="32">
        <v>635404547</v>
      </c>
      <c r="C2112" s="32">
        <v>26673180.079999998</v>
      </c>
      <c r="D2112" s="32">
        <v>18438894.079999998</v>
      </c>
      <c r="E2112" s="32">
        <v>18438894.079999998</v>
      </c>
      <c r="F2112" s="32">
        <f t="shared" si="129"/>
        <v>608731366.91999996</v>
      </c>
      <c r="G2112" s="33">
        <f t="shared" si="130"/>
        <v>4.1978264407981953</v>
      </c>
      <c r="H2112" s="33">
        <f t="shared" si="131"/>
        <v>2.9019140903314935</v>
      </c>
      <c r="I2112" s="33">
        <f t="shared" si="132"/>
        <v>2.9019140903314935</v>
      </c>
    </row>
    <row r="2113" spans="1:9" x14ac:dyDescent="0.25">
      <c r="A2113" s="31" t="s">
        <v>394</v>
      </c>
      <c r="B2113" s="32">
        <v>21422126501</v>
      </c>
      <c r="C2113" s="32">
        <v>0</v>
      </c>
      <c r="D2113" s="32">
        <v>0</v>
      </c>
      <c r="E2113" s="32">
        <v>0</v>
      </c>
      <c r="F2113" s="32">
        <f t="shared" si="129"/>
        <v>21422126501</v>
      </c>
      <c r="G2113" s="33">
        <f t="shared" si="130"/>
        <v>0</v>
      </c>
      <c r="H2113" s="33">
        <f t="shared" si="131"/>
        <v>0</v>
      </c>
      <c r="I2113" s="33">
        <f t="shared" si="132"/>
        <v>0</v>
      </c>
    </row>
    <row r="2114" spans="1:9" x14ac:dyDescent="0.25">
      <c r="A2114" s="31" t="s">
        <v>716</v>
      </c>
      <c r="B2114" s="32">
        <v>23516000000</v>
      </c>
      <c r="C2114" s="32">
        <v>20257317953</v>
      </c>
      <c r="D2114" s="32">
        <v>20257317953</v>
      </c>
      <c r="E2114" s="32">
        <v>20257317953</v>
      </c>
      <c r="F2114" s="32">
        <f t="shared" si="129"/>
        <v>3258682047</v>
      </c>
      <c r="G2114" s="33">
        <f t="shared" si="130"/>
        <v>86.142702640755232</v>
      </c>
      <c r="H2114" s="33">
        <f t="shared" si="131"/>
        <v>86.142702640755232</v>
      </c>
      <c r="I2114" s="33">
        <f t="shared" si="132"/>
        <v>86.142702640755232</v>
      </c>
    </row>
    <row r="2115" spans="1:9" x14ac:dyDescent="0.25">
      <c r="A2115" s="31" t="s">
        <v>717</v>
      </c>
      <c r="B2115" s="32">
        <v>1230000000</v>
      </c>
      <c r="C2115" s="32">
        <v>21634033.239999998</v>
      </c>
      <c r="D2115" s="32">
        <v>21634033.239999998</v>
      </c>
      <c r="E2115" s="32">
        <v>21634033.239999998</v>
      </c>
      <c r="F2115" s="32">
        <f t="shared" si="129"/>
        <v>1208365966.76</v>
      </c>
      <c r="G2115" s="33">
        <f t="shared" si="130"/>
        <v>1.7588644910569102</v>
      </c>
      <c r="H2115" s="33">
        <f t="shared" si="131"/>
        <v>1.7588644910569102</v>
      </c>
      <c r="I2115" s="33">
        <f t="shared" si="132"/>
        <v>1.7588644910569102</v>
      </c>
    </row>
    <row r="2116" spans="1:9" x14ac:dyDescent="0.25">
      <c r="A2116" s="31" t="s">
        <v>718</v>
      </c>
      <c r="B2116" s="32">
        <v>83378000000</v>
      </c>
      <c r="C2116" s="32">
        <v>82785687078</v>
      </c>
      <c r="D2116" s="32">
        <v>82785687078</v>
      </c>
      <c r="E2116" s="32">
        <v>82785687078</v>
      </c>
      <c r="F2116" s="32">
        <f t="shared" si="129"/>
        <v>592312922</v>
      </c>
      <c r="G2116" s="33">
        <f t="shared" si="130"/>
        <v>99.289605265177855</v>
      </c>
      <c r="H2116" s="33">
        <f t="shared" si="131"/>
        <v>99.289605265177855</v>
      </c>
      <c r="I2116" s="33">
        <f t="shared" si="132"/>
        <v>99.289605265177855</v>
      </c>
    </row>
    <row r="2117" spans="1:9" x14ac:dyDescent="0.25">
      <c r="A2117" s="31" t="s">
        <v>719</v>
      </c>
      <c r="B2117" s="32">
        <v>5523431164</v>
      </c>
      <c r="C2117" s="32">
        <v>0</v>
      </c>
      <c r="D2117" s="32">
        <v>0</v>
      </c>
      <c r="E2117" s="32">
        <v>0</v>
      </c>
      <c r="F2117" s="32">
        <f t="shared" si="129"/>
        <v>5523431164</v>
      </c>
      <c r="G2117" s="33">
        <f t="shared" si="130"/>
        <v>0</v>
      </c>
      <c r="H2117" s="33">
        <f t="shared" si="131"/>
        <v>0</v>
      </c>
      <c r="I2117" s="33">
        <f t="shared" si="132"/>
        <v>0</v>
      </c>
    </row>
    <row r="2118" spans="1:9" x14ac:dyDescent="0.25">
      <c r="A2118" s="31" t="s">
        <v>720</v>
      </c>
      <c r="B2118" s="32">
        <v>3250000000000</v>
      </c>
      <c r="C2118" s="32">
        <v>1300000001770.28</v>
      </c>
      <c r="D2118" s="32">
        <v>1300000001770.28</v>
      </c>
      <c r="E2118" s="32">
        <v>1300000001770.28</v>
      </c>
      <c r="F2118" s="32">
        <f t="shared" si="129"/>
        <v>1949999998229.72</v>
      </c>
      <c r="G2118" s="33">
        <f t="shared" si="130"/>
        <v>40.000000054470149</v>
      </c>
      <c r="H2118" s="33">
        <f t="shared" si="131"/>
        <v>40.000000054470149</v>
      </c>
      <c r="I2118" s="33">
        <f t="shared" si="132"/>
        <v>40.000000054470149</v>
      </c>
    </row>
    <row r="2119" spans="1:9" x14ac:dyDescent="0.25">
      <c r="A2119" s="31" t="s">
        <v>721</v>
      </c>
      <c r="B2119" s="32">
        <v>203023000000</v>
      </c>
      <c r="C2119" s="32">
        <v>156570823802</v>
      </c>
      <c r="D2119" s="32">
        <v>156570823802</v>
      </c>
      <c r="E2119" s="32">
        <v>156570823802</v>
      </c>
      <c r="F2119" s="32">
        <f t="shared" ref="F2119:F2182" si="133">+B2119-C2119</f>
        <v>46452176198</v>
      </c>
      <c r="G2119" s="33">
        <f t="shared" ref="G2119:G2182" si="134">IFERROR(IF(C2119&gt;0,+C2119/B2119*100,0),0)</f>
        <v>77.119746926210325</v>
      </c>
      <c r="H2119" s="33">
        <f t="shared" ref="H2119:H2182" si="135">IFERROR(IF(D2119&gt;0,+D2119/B2119*100,0),0)</f>
        <v>77.119746926210325</v>
      </c>
      <c r="I2119" s="33">
        <f t="shared" ref="I2119:I2182" si="136">IFERROR(IF(E2119&gt;0,+E2119/B2119*100,0),0)</f>
        <v>77.119746926210325</v>
      </c>
    </row>
    <row r="2120" spans="1:9" x14ac:dyDescent="0.25">
      <c r="A2120" s="28" t="s">
        <v>81</v>
      </c>
      <c r="B2120" s="29">
        <v>320008000000</v>
      </c>
      <c r="C2120" s="29">
        <v>319153394823</v>
      </c>
      <c r="D2120" s="29">
        <v>319153394823</v>
      </c>
      <c r="E2120" s="29">
        <v>317967831360</v>
      </c>
      <c r="F2120" s="29">
        <f t="shared" si="133"/>
        <v>854605177</v>
      </c>
      <c r="G2120" s="30">
        <f t="shared" si="134"/>
        <v>99.732942558623535</v>
      </c>
      <c r="H2120" s="30">
        <f t="shared" si="135"/>
        <v>99.732942558623535</v>
      </c>
      <c r="I2120" s="30">
        <f t="shared" si="136"/>
        <v>99.362463238419039</v>
      </c>
    </row>
    <row r="2121" spans="1:9" x14ac:dyDescent="0.25">
      <c r="A2121" s="31" t="s">
        <v>722</v>
      </c>
      <c r="B2121" s="32">
        <v>320008000000</v>
      </c>
      <c r="C2121" s="32">
        <v>319153394823</v>
      </c>
      <c r="D2121" s="32">
        <v>319153394823</v>
      </c>
      <c r="E2121" s="32">
        <v>317967831360</v>
      </c>
      <c r="F2121" s="32">
        <f t="shared" si="133"/>
        <v>854605177</v>
      </c>
      <c r="G2121" s="33">
        <f t="shared" si="134"/>
        <v>99.732942558623535</v>
      </c>
      <c r="H2121" s="33">
        <f t="shared" si="135"/>
        <v>99.732942558623535</v>
      </c>
      <c r="I2121" s="33">
        <f t="shared" si="136"/>
        <v>99.362463238419039</v>
      </c>
    </row>
    <row r="2122" spans="1:9" x14ac:dyDescent="0.25">
      <c r="A2122" s="28" t="s">
        <v>39</v>
      </c>
      <c r="B2122" s="29">
        <v>130505943561</v>
      </c>
      <c r="C2122" s="29">
        <v>130499007344</v>
      </c>
      <c r="D2122" s="29">
        <v>130499007344</v>
      </c>
      <c r="E2122" s="29">
        <v>130499007344</v>
      </c>
      <c r="F2122" s="29">
        <f t="shared" si="133"/>
        <v>6936217</v>
      </c>
      <c r="G2122" s="30">
        <f t="shared" si="134"/>
        <v>99.99468513325084</v>
      </c>
      <c r="H2122" s="30">
        <f t="shared" si="135"/>
        <v>99.99468513325084</v>
      </c>
      <c r="I2122" s="30">
        <f t="shared" si="136"/>
        <v>99.99468513325084</v>
      </c>
    </row>
    <row r="2123" spans="1:9" x14ac:dyDescent="0.25">
      <c r="A2123" s="31" t="s">
        <v>40</v>
      </c>
      <c r="B2123" s="32">
        <v>387235346</v>
      </c>
      <c r="C2123" s="32">
        <v>382163783</v>
      </c>
      <c r="D2123" s="32">
        <v>382163783</v>
      </c>
      <c r="E2123" s="32">
        <v>382163783</v>
      </c>
      <c r="F2123" s="32">
        <f t="shared" si="133"/>
        <v>5071563</v>
      </c>
      <c r="G2123" s="33">
        <f t="shared" si="134"/>
        <v>98.690315062303227</v>
      </c>
      <c r="H2123" s="33">
        <f t="shared" si="135"/>
        <v>98.690315062303227</v>
      </c>
      <c r="I2123" s="33">
        <f t="shared" si="136"/>
        <v>98.690315062303227</v>
      </c>
    </row>
    <row r="2124" spans="1:9" x14ac:dyDescent="0.25">
      <c r="A2124" s="31" t="s">
        <v>41</v>
      </c>
      <c r="B2124" s="32">
        <v>1864654</v>
      </c>
      <c r="C2124" s="32">
        <v>0</v>
      </c>
      <c r="D2124" s="32">
        <v>0</v>
      </c>
      <c r="E2124" s="32">
        <v>0</v>
      </c>
      <c r="F2124" s="32">
        <f t="shared" si="133"/>
        <v>1864654</v>
      </c>
      <c r="G2124" s="33">
        <f t="shared" si="134"/>
        <v>0</v>
      </c>
      <c r="H2124" s="33">
        <f t="shared" si="135"/>
        <v>0</v>
      </c>
      <c r="I2124" s="33">
        <f t="shared" si="136"/>
        <v>0</v>
      </c>
    </row>
    <row r="2125" spans="1:9" x14ac:dyDescent="0.25">
      <c r="A2125" s="31" t="s">
        <v>42</v>
      </c>
      <c r="B2125" s="32">
        <v>130116843561</v>
      </c>
      <c r="C2125" s="32">
        <v>130116843561</v>
      </c>
      <c r="D2125" s="32">
        <v>130116843561</v>
      </c>
      <c r="E2125" s="32">
        <v>130116843561</v>
      </c>
      <c r="F2125" s="32">
        <f t="shared" si="133"/>
        <v>0</v>
      </c>
      <c r="G2125" s="33">
        <f t="shared" si="134"/>
        <v>100</v>
      </c>
      <c r="H2125" s="33">
        <f t="shared" si="135"/>
        <v>100</v>
      </c>
      <c r="I2125" s="33">
        <f t="shared" si="136"/>
        <v>100</v>
      </c>
    </row>
    <row r="2126" spans="1:9" x14ac:dyDescent="0.25">
      <c r="A2126" s="25" t="s">
        <v>43</v>
      </c>
      <c r="B2126" s="26">
        <v>2895144163352</v>
      </c>
      <c r="C2126" s="26">
        <v>712762603039.07007</v>
      </c>
      <c r="D2126" s="26">
        <v>321313657179.12</v>
      </c>
      <c r="E2126" s="26">
        <v>321313657179.12</v>
      </c>
      <c r="F2126" s="26">
        <f t="shared" si="133"/>
        <v>2182381560312.9299</v>
      </c>
      <c r="G2126" s="27">
        <f t="shared" si="134"/>
        <v>24.619243907143922</v>
      </c>
      <c r="H2126" s="27">
        <f t="shared" si="135"/>
        <v>11.098364677187709</v>
      </c>
      <c r="I2126" s="27">
        <f t="shared" si="136"/>
        <v>11.098364677187709</v>
      </c>
    </row>
    <row r="2127" spans="1:9" x14ac:dyDescent="0.25">
      <c r="A2127" s="31" t="s">
        <v>723</v>
      </c>
      <c r="B2127" s="32">
        <v>9000000000</v>
      </c>
      <c r="C2127" s="32">
        <v>8230664854.8999996</v>
      </c>
      <c r="D2127" s="32">
        <v>6562127909.54</v>
      </c>
      <c r="E2127" s="32">
        <v>6562127909.54</v>
      </c>
      <c r="F2127" s="32">
        <f t="shared" si="133"/>
        <v>769335145.10000038</v>
      </c>
      <c r="G2127" s="33">
        <f t="shared" si="134"/>
        <v>91.451831721111105</v>
      </c>
      <c r="H2127" s="33">
        <f t="shared" si="135"/>
        <v>72.912532328222227</v>
      </c>
      <c r="I2127" s="33">
        <f t="shared" si="136"/>
        <v>72.912532328222227</v>
      </c>
    </row>
    <row r="2128" spans="1:9" x14ac:dyDescent="0.25">
      <c r="A2128" s="31" t="s">
        <v>724</v>
      </c>
      <c r="B2128" s="32">
        <v>6887000000</v>
      </c>
      <c r="C2128" s="32">
        <v>6139708858</v>
      </c>
      <c r="D2128" s="32">
        <v>3049683784.6700001</v>
      </c>
      <c r="E2128" s="32">
        <v>3049683784.6700001</v>
      </c>
      <c r="F2128" s="32">
        <f t="shared" si="133"/>
        <v>747291142</v>
      </c>
      <c r="G2128" s="33">
        <f t="shared" si="134"/>
        <v>89.14925015246115</v>
      </c>
      <c r="H2128" s="33">
        <f t="shared" si="135"/>
        <v>44.281745094671123</v>
      </c>
      <c r="I2128" s="33">
        <f t="shared" si="136"/>
        <v>44.281745094671123</v>
      </c>
    </row>
    <row r="2129" spans="1:9" x14ac:dyDescent="0.25">
      <c r="A2129" s="31" t="s">
        <v>725</v>
      </c>
      <c r="B2129" s="32">
        <v>12450468957</v>
      </c>
      <c r="C2129" s="32">
        <v>2067528079</v>
      </c>
      <c r="D2129" s="32">
        <v>1644809626</v>
      </c>
      <c r="E2129" s="32">
        <v>1644809626</v>
      </c>
      <c r="F2129" s="32">
        <f t="shared" si="133"/>
        <v>10382940878</v>
      </c>
      <c r="G2129" s="33">
        <f t="shared" si="134"/>
        <v>16.606025733975091</v>
      </c>
      <c r="H2129" s="33">
        <f t="shared" si="135"/>
        <v>13.210824682031291</v>
      </c>
      <c r="I2129" s="33">
        <f t="shared" si="136"/>
        <v>13.210824682031291</v>
      </c>
    </row>
    <row r="2130" spans="1:9" x14ac:dyDescent="0.25">
      <c r="A2130" s="31" t="s">
        <v>726</v>
      </c>
      <c r="B2130" s="32">
        <v>50589076000</v>
      </c>
      <c r="C2130" s="32">
        <v>5435257389</v>
      </c>
      <c r="D2130" s="32">
        <v>311902759</v>
      </c>
      <c r="E2130" s="32">
        <v>311902759</v>
      </c>
      <c r="F2130" s="32">
        <f t="shared" si="133"/>
        <v>45153818611</v>
      </c>
      <c r="G2130" s="33">
        <f t="shared" si="134"/>
        <v>10.74393489416569</v>
      </c>
      <c r="H2130" s="33">
        <f t="shared" si="135"/>
        <v>0.61654171940203062</v>
      </c>
      <c r="I2130" s="33">
        <f t="shared" si="136"/>
        <v>0.61654171940203062</v>
      </c>
    </row>
    <row r="2131" spans="1:9" x14ac:dyDescent="0.25">
      <c r="A2131" s="31" t="s">
        <v>727</v>
      </c>
      <c r="B2131" s="32">
        <v>22581494450</v>
      </c>
      <c r="C2131" s="32">
        <v>22581494450</v>
      </c>
      <c r="D2131" s="32">
        <v>11055392783.870001</v>
      </c>
      <c r="E2131" s="32">
        <v>11055392783.870001</v>
      </c>
      <c r="F2131" s="32">
        <f t="shared" si="133"/>
        <v>0</v>
      </c>
      <c r="G2131" s="33">
        <f t="shared" si="134"/>
        <v>100</v>
      </c>
      <c r="H2131" s="33">
        <f t="shared" si="135"/>
        <v>48.957755246663936</v>
      </c>
      <c r="I2131" s="33">
        <f t="shared" si="136"/>
        <v>48.957755246663936</v>
      </c>
    </row>
    <row r="2132" spans="1:9" x14ac:dyDescent="0.25">
      <c r="A2132" s="31" t="s">
        <v>728</v>
      </c>
      <c r="B2132" s="32">
        <v>205834382792</v>
      </c>
      <c r="C2132" s="32">
        <v>150658299956</v>
      </c>
      <c r="D2132" s="32">
        <v>91790475049</v>
      </c>
      <c r="E2132" s="32">
        <v>91790475049</v>
      </c>
      <c r="F2132" s="32">
        <f t="shared" si="133"/>
        <v>55176082836</v>
      </c>
      <c r="G2132" s="33">
        <f t="shared" si="134"/>
        <v>73.193942582587582</v>
      </c>
      <c r="H2132" s="33">
        <f t="shared" si="135"/>
        <v>44.594335408849659</v>
      </c>
      <c r="I2132" s="33">
        <f t="shared" si="136"/>
        <v>44.594335408849659</v>
      </c>
    </row>
    <row r="2133" spans="1:9" x14ac:dyDescent="0.25">
      <c r="A2133" s="31" t="s">
        <v>729</v>
      </c>
      <c r="B2133" s="32">
        <v>2042537433586</v>
      </c>
      <c r="C2133" s="32">
        <v>0</v>
      </c>
      <c r="D2133" s="32">
        <v>0</v>
      </c>
      <c r="E2133" s="32">
        <v>0</v>
      </c>
      <c r="F2133" s="32">
        <f t="shared" si="133"/>
        <v>2042537433586</v>
      </c>
      <c r="G2133" s="33">
        <f t="shared" si="134"/>
        <v>0</v>
      </c>
      <c r="H2133" s="33">
        <f t="shared" si="135"/>
        <v>0</v>
      </c>
      <c r="I2133" s="33">
        <f t="shared" si="136"/>
        <v>0</v>
      </c>
    </row>
    <row r="2134" spans="1:9" x14ac:dyDescent="0.25">
      <c r="A2134" s="31" t="s">
        <v>730</v>
      </c>
      <c r="B2134" s="32">
        <v>1266197411</v>
      </c>
      <c r="C2134" s="32">
        <v>631029468</v>
      </c>
      <c r="D2134" s="32">
        <v>631029468</v>
      </c>
      <c r="E2134" s="32">
        <v>631029468</v>
      </c>
      <c r="F2134" s="32">
        <f t="shared" si="133"/>
        <v>635167943</v>
      </c>
      <c r="G2134" s="33">
        <f t="shared" si="134"/>
        <v>49.836578602828943</v>
      </c>
      <c r="H2134" s="33">
        <f t="shared" si="135"/>
        <v>49.836578602828943</v>
      </c>
      <c r="I2134" s="33">
        <f t="shared" si="136"/>
        <v>49.836578602828943</v>
      </c>
    </row>
    <row r="2135" spans="1:9" x14ac:dyDescent="0.25">
      <c r="A2135" s="31" t="s">
        <v>731</v>
      </c>
      <c r="B2135" s="32">
        <v>17541956076</v>
      </c>
      <c r="C2135" s="32">
        <v>17213387179</v>
      </c>
      <c r="D2135" s="32">
        <v>10707486511</v>
      </c>
      <c r="E2135" s="32">
        <v>10707486511</v>
      </c>
      <c r="F2135" s="32">
        <f t="shared" si="133"/>
        <v>328568897</v>
      </c>
      <c r="G2135" s="33">
        <f t="shared" si="134"/>
        <v>98.126954054744601</v>
      </c>
      <c r="H2135" s="33">
        <f t="shared" si="135"/>
        <v>61.039296100219012</v>
      </c>
      <c r="I2135" s="33">
        <f t="shared" si="136"/>
        <v>61.039296100219012</v>
      </c>
    </row>
    <row r="2136" spans="1:9" x14ac:dyDescent="0.25">
      <c r="A2136" s="31" t="s">
        <v>732</v>
      </c>
      <c r="B2136" s="32">
        <v>680000000</v>
      </c>
      <c r="C2136" s="32">
        <v>96242515</v>
      </c>
      <c r="D2136" s="32">
        <v>3200000</v>
      </c>
      <c r="E2136" s="32">
        <v>3200000</v>
      </c>
      <c r="F2136" s="32">
        <f t="shared" si="133"/>
        <v>583757485</v>
      </c>
      <c r="G2136" s="33">
        <f t="shared" si="134"/>
        <v>14.153311029411764</v>
      </c>
      <c r="H2136" s="33">
        <f t="shared" si="135"/>
        <v>0.47058823529411759</v>
      </c>
      <c r="I2136" s="33">
        <f t="shared" si="136"/>
        <v>0.47058823529411759</v>
      </c>
    </row>
    <row r="2137" spans="1:9" x14ac:dyDescent="0.25">
      <c r="A2137" s="31" t="s">
        <v>733</v>
      </c>
      <c r="B2137" s="32">
        <v>1369216814</v>
      </c>
      <c r="C2137" s="32">
        <v>1069216814</v>
      </c>
      <c r="D2137" s="32">
        <v>1069216814</v>
      </c>
      <c r="E2137" s="32">
        <v>1069216814</v>
      </c>
      <c r="F2137" s="32">
        <f t="shared" si="133"/>
        <v>300000000</v>
      </c>
      <c r="G2137" s="33">
        <f t="shared" si="134"/>
        <v>78.089664329815918</v>
      </c>
      <c r="H2137" s="33">
        <f t="shared" si="135"/>
        <v>78.089664329815918</v>
      </c>
      <c r="I2137" s="33">
        <f t="shared" si="136"/>
        <v>78.089664329815918</v>
      </c>
    </row>
    <row r="2138" spans="1:9" x14ac:dyDescent="0.25">
      <c r="A2138" s="31" t="s">
        <v>734</v>
      </c>
      <c r="B2138" s="32">
        <v>19427463664</v>
      </c>
      <c r="C2138" s="32">
        <v>11357603504.169998</v>
      </c>
      <c r="D2138" s="32">
        <v>4977409446.7600002</v>
      </c>
      <c r="E2138" s="32">
        <v>4977409446.7600002</v>
      </c>
      <c r="F2138" s="32">
        <f t="shared" si="133"/>
        <v>8069860159.8300018</v>
      </c>
      <c r="G2138" s="33">
        <f t="shared" si="134"/>
        <v>58.461586651767462</v>
      </c>
      <c r="H2138" s="33">
        <f t="shared" si="135"/>
        <v>25.62048002170954</v>
      </c>
      <c r="I2138" s="33">
        <f t="shared" si="136"/>
        <v>25.62048002170954</v>
      </c>
    </row>
    <row r="2139" spans="1:9" x14ac:dyDescent="0.25">
      <c r="A2139" s="31" t="s">
        <v>735</v>
      </c>
      <c r="B2139" s="32">
        <v>7649550400</v>
      </c>
      <c r="C2139" s="32">
        <v>803080047</v>
      </c>
      <c r="D2139" s="32">
        <v>118064918</v>
      </c>
      <c r="E2139" s="32">
        <v>118064918</v>
      </c>
      <c r="F2139" s="32">
        <f t="shared" si="133"/>
        <v>6846470353</v>
      </c>
      <c r="G2139" s="33">
        <f t="shared" si="134"/>
        <v>10.498395395891503</v>
      </c>
      <c r="H2139" s="33">
        <f t="shared" si="135"/>
        <v>1.5434229703225433</v>
      </c>
      <c r="I2139" s="33">
        <f t="shared" si="136"/>
        <v>1.5434229703225433</v>
      </c>
    </row>
    <row r="2140" spans="1:9" x14ac:dyDescent="0.25">
      <c r="A2140" s="31" t="s">
        <v>736</v>
      </c>
      <c r="B2140" s="32">
        <v>26729210139</v>
      </c>
      <c r="C2140" s="32">
        <v>26729210139</v>
      </c>
      <c r="D2140" s="32">
        <v>26729210139</v>
      </c>
      <c r="E2140" s="32">
        <v>26729210139</v>
      </c>
      <c r="F2140" s="32">
        <f t="shared" si="133"/>
        <v>0</v>
      </c>
      <c r="G2140" s="33">
        <f t="shared" si="134"/>
        <v>100</v>
      </c>
      <c r="H2140" s="33">
        <f t="shared" si="135"/>
        <v>100</v>
      </c>
      <c r="I2140" s="33">
        <f t="shared" si="136"/>
        <v>100</v>
      </c>
    </row>
    <row r="2141" spans="1:9" x14ac:dyDescent="0.25">
      <c r="A2141" s="31" t="s">
        <v>737</v>
      </c>
      <c r="B2141" s="32">
        <v>40455311882</v>
      </c>
      <c r="C2141" s="32">
        <v>40455311882</v>
      </c>
      <c r="D2141" s="32">
        <v>40455311882</v>
      </c>
      <c r="E2141" s="32">
        <v>40455311882</v>
      </c>
      <c r="F2141" s="32">
        <f t="shared" si="133"/>
        <v>0</v>
      </c>
      <c r="G2141" s="33">
        <f t="shared" si="134"/>
        <v>100</v>
      </c>
      <c r="H2141" s="33">
        <f t="shared" si="135"/>
        <v>100</v>
      </c>
      <c r="I2141" s="33">
        <f t="shared" si="136"/>
        <v>100</v>
      </c>
    </row>
    <row r="2142" spans="1:9" x14ac:dyDescent="0.25">
      <c r="A2142" s="31" t="s">
        <v>738</v>
      </c>
      <c r="B2142" s="32">
        <v>18925352115</v>
      </c>
      <c r="C2142" s="32">
        <v>18925352115</v>
      </c>
      <c r="D2142" s="32">
        <v>18925352115</v>
      </c>
      <c r="E2142" s="32">
        <v>18925352115</v>
      </c>
      <c r="F2142" s="32">
        <f t="shared" si="133"/>
        <v>0</v>
      </c>
      <c r="G2142" s="33">
        <f t="shared" si="134"/>
        <v>100</v>
      </c>
      <c r="H2142" s="33">
        <f t="shared" si="135"/>
        <v>100</v>
      </c>
      <c r="I2142" s="33">
        <f t="shared" si="136"/>
        <v>100</v>
      </c>
    </row>
    <row r="2143" spans="1:9" x14ac:dyDescent="0.25">
      <c r="A2143" s="31" t="s">
        <v>739</v>
      </c>
      <c r="B2143" s="32">
        <v>9505135408</v>
      </c>
      <c r="C2143" s="32">
        <v>0</v>
      </c>
      <c r="D2143" s="32">
        <v>0</v>
      </c>
      <c r="E2143" s="32">
        <v>0</v>
      </c>
      <c r="F2143" s="32">
        <f t="shared" si="133"/>
        <v>9505135408</v>
      </c>
      <c r="G2143" s="33">
        <f t="shared" si="134"/>
        <v>0</v>
      </c>
      <c r="H2143" s="33">
        <f t="shared" si="135"/>
        <v>0</v>
      </c>
      <c r="I2143" s="33">
        <f t="shared" si="136"/>
        <v>0</v>
      </c>
    </row>
    <row r="2144" spans="1:9" x14ac:dyDescent="0.25">
      <c r="A2144" s="31" t="s">
        <v>740</v>
      </c>
      <c r="B2144" s="32">
        <v>30683009045</v>
      </c>
      <c r="C2144" s="32">
        <v>30683009045</v>
      </c>
      <c r="D2144" s="32">
        <v>10656150190</v>
      </c>
      <c r="E2144" s="32">
        <v>10656150190</v>
      </c>
      <c r="F2144" s="32">
        <f t="shared" si="133"/>
        <v>0</v>
      </c>
      <c r="G2144" s="33">
        <f t="shared" si="134"/>
        <v>100</v>
      </c>
      <c r="H2144" s="33">
        <f t="shared" si="135"/>
        <v>34.729808195707228</v>
      </c>
      <c r="I2144" s="33">
        <f t="shared" si="136"/>
        <v>34.729808195707228</v>
      </c>
    </row>
    <row r="2145" spans="1:9" x14ac:dyDescent="0.25">
      <c r="A2145" s="31" t="s">
        <v>741</v>
      </c>
      <c r="B2145" s="32">
        <v>155248301816</v>
      </c>
      <c r="C2145" s="32">
        <v>155248301816</v>
      </c>
      <c r="D2145" s="32">
        <v>70323258865.699997</v>
      </c>
      <c r="E2145" s="32">
        <v>70323258865.699997</v>
      </c>
      <c r="F2145" s="32">
        <f t="shared" si="133"/>
        <v>0</v>
      </c>
      <c r="G2145" s="33">
        <f t="shared" si="134"/>
        <v>100</v>
      </c>
      <c r="H2145" s="33">
        <f t="shared" si="135"/>
        <v>45.297280577694814</v>
      </c>
      <c r="I2145" s="33">
        <f t="shared" si="136"/>
        <v>45.297280577694814</v>
      </c>
    </row>
    <row r="2146" spans="1:9" x14ac:dyDescent="0.25">
      <c r="A2146" s="31" t="s">
        <v>742</v>
      </c>
      <c r="B2146" s="32">
        <v>25783471838</v>
      </c>
      <c r="C2146" s="32">
        <v>25783471838</v>
      </c>
      <c r="D2146" s="32">
        <v>0</v>
      </c>
      <c r="E2146" s="32">
        <v>0</v>
      </c>
      <c r="F2146" s="32">
        <f t="shared" si="133"/>
        <v>0</v>
      </c>
      <c r="G2146" s="33">
        <f t="shared" si="134"/>
        <v>100</v>
      </c>
      <c r="H2146" s="33">
        <f t="shared" si="135"/>
        <v>0</v>
      </c>
      <c r="I2146" s="33">
        <f t="shared" si="136"/>
        <v>0</v>
      </c>
    </row>
    <row r="2147" spans="1:9" x14ac:dyDescent="0.25">
      <c r="A2147" s="31" t="s">
        <v>743</v>
      </c>
      <c r="B2147" s="32">
        <v>24778684370</v>
      </c>
      <c r="C2147" s="32">
        <v>23432986501</v>
      </c>
      <c r="D2147" s="32">
        <v>0</v>
      </c>
      <c r="E2147" s="32">
        <v>0</v>
      </c>
      <c r="F2147" s="32">
        <f t="shared" si="133"/>
        <v>1345697869</v>
      </c>
      <c r="G2147" s="33">
        <f t="shared" si="134"/>
        <v>94.569131076913592</v>
      </c>
      <c r="H2147" s="33">
        <f t="shared" si="135"/>
        <v>0</v>
      </c>
      <c r="I2147" s="33">
        <f t="shared" si="136"/>
        <v>0</v>
      </c>
    </row>
    <row r="2148" spans="1:9" x14ac:dyDescent="0.25">
      <c r="A2148" s="31" t="s">
        <v>744</v>
      </c>
      <c r="B2148" s="32">
        <v>25146408682</v>
      </c>
      <c r="C2148" s="32">
        <v>25146408682</v>
      </c>
      <c r="D2148" s="32">
        <v>6355851815.5799999</v>
      </c>
      <c r="E2148" s="32">
        <v>6355851815.5799999</v>
      </c>
      <c r="F2148" s="32">
        <f t="shared" si="133"/>
        <v>0</v>
      </c>
      <c r="G2148" s="33">
        <f t="shared" si="134"/>
        <v>100</v>
      </c>
      <c r="H2148" s="33">
        <f t="shared" si="135"/>
        <v>25.275385825291107</v>
      </c>
      <c r="I2148" s="33">
        <f t="shared" si="136"/>
        <v>25.275385825291107</v>
      </c>
    </row>
    <row r="2149" spans="1:9" x14ac:dyDescent="0.25">
      <c r="A2149" s="31" t="s">
        <v>745</v>
      </c>
      <c r="B2149" s="32">
        <v>22665253971</v>
      </c>
      <c r="C2149" s="32">
        <v>22665253971</v>
      </c>
      <c r="D2149" s="32">
        <v>0</v>
      </c>
      <c r="E2149" s="32">
        <v>0</v>
      </c>
      <c r="F2149" s="32">
        <f t="shared" si="133"/>
        <v>0</v>
      </c>
      <c r="G2149" s="33">
        <f t="shared" si="134"/>
        <v>100</v>
      </c>
      <c r="H2149" s="33">
        <f t="shared" si="135"/>
        <v>0</v>
      </c>
      <c r="I2149" s="33">
        <f t="shared" si="136"/>
        <v>0</v>
      </c>
    </row>
    <row r="2150" spans="1:9" x14ac:dyDescent="0.25">
      <c r="A2150" s="31" t="s">
        <v>746</v>
      </c>
      <c r="B2150" s="32">
        <v>22882923345</v>
      </c>
      <c r="C2150" s="32">
        <v>22882923345</v>
      </c>
      <c r="D2150" s="32">
        <v>5670921203</v>
      </c>
      <c r="E2150" s="32">
        <v>5670921203</v>
      </c>
      <c r="F2150" s="32">
        <f t="shared" si="133"/>
        <v>0</v>
      </c>
      <c r="G2150" s="33">
        <f t="shared" si="134"/>
        <v>100</v>
      </c>
      <c r="H2150" s="33">
        <f t="shared" si="135"/>
        <v>24.78232836557186</v>
      </c>
      <c r="I2150" s="33">
        <f t="shared" si="136"/>
        <v>24.78232836557186</v>
      </c>
    </row>
    <row r="2151" spans="1:9" x14ac:dyDescent="0.25">
      <c r="A2151" s="31" t="s">
        <v>747</v>
      </c>
      <c r="B2151" s="32">
        <v>38395551931</v>
      </c>
      <c r="C2151" s="32">
        <v>38395551931</v>
      </c>
      <c r="D2151" s="32">
        <v>5429869432</v>
      </c>
      <c r="E2151" s="32">
        <v>5429869432</v>
      </c>
      <c r="F2151" s="32">
        <f t="shared" si="133"/>
        <v>0</v>
      </c>
      <c r="G2151" s="33">
        <f t="shared" si="134"/>
        <v>100</v>
      </c>
      <c r="H2151" s="33">
        <f t="shared" si="135"/>
        <v>14.141923110671586</v>
      </c>
      <c r="I2151" s="33">
        <f t="shared" si="136"/>
        <v>14.141923110671586</v>
      </c>
    </row>
    <row r="2152" spans="1:9" x14ac:dyDescent="0.25">
      <c r="A2152" s="31" t="s">
        <v>748</v>
      </c>
      <c r="B2152" s="32">
        <v>16203435666</v>
      </c>
      <c r="C2152" s="32">
        <v>16203435666</v>
      </c>
      <c r="D2152" s="32">
        <v>4846932467</v>
      </c>
      <c r="E2152" s="32">
        <v>4846932467</v>
      </c>
      <c r="F2152" s="32">
        <f t="shared" si="133"/>
        <v>0</v>
      </c>
      <c r="G2152" s="33">
        <f t="shared" si="134"/>
        <v>100</v>
      </c>
      <c r="H2152" s="33">
        <f t="shared" si="135"/>
        <v>29.912992324031734</v>
      </c>
      <c r="I2152" s="33">
        <f t="shared" si="136"/>
        <v>29.912992324031734</v>
      </c>
    </row>
    <row r="2153" spans="1:9" x14ac:dyDescent="0.25">
      <c r="A2153" s="31" t="s">
        <v>749</v>
      </c>
      <c r="B2153" s="32">
        <v>39927872994</v>
      </c>
      <c r="C2153" s="32">
        <v>39927872994</v>
      </c>
      <c r="D2153" s="32">
        <v>0</v>
      </c>
      <c r="E2153" s="32">
        <v>0</v>
      </c>
      <c r="F2153" s="32">
        <f t="shared" si="133"/>
        <v>0</v>
      </c>
      <c r="G2153" s="33">
        <f t="shared" si="134"/>
        <v>100</v>
      </c>
      <c r="H2153" s="33">
        <f t="shared" si="135"/>
        <v>0</v>
      </c>
      <c r="I2153" s="33">
        <f t="shared" si="136"/>
        <v>0</v>
      </c>
    </row>
    <row r="2154" spans="1:9" x14ac:dyDescent="0.25">
      <c r="A2154" s="22" t="s">
        <v>750</v>
      </c>
      <c r="B2154" s="23">
        <v>21586365439</v>
      </c>
      <c r="C2154" s="23">
        <v>18460177231.799999</v>
      </c>
      <c r="D2154" s="23">
        <v>17297975699.920002</v>
      </c>
      <c r="E2154" s="23">
        <v>17078370855.92</v>
      </c>
      <c r="F2154" s="23">
        <f t="shared" si="133"/>
        <v>3126188207.2000008</v>
      </c>
      <c r="G2154" s="24">
        <f t="shared" si="134"/>
        <v>85.51776483153607</v>
      </c>
      <c r="H2154" s="24">
        <f t="shared" si="135"/>
        <v>80.133803667882958</v>
      </c>
      <c r="I2154" s="24">
        <f t="shared" si="136"/>
        <v>79.116472405607368</v>
      </c>
    </row>
    <row r="2155" spans="1:9" x14ac:dyDescent="0.25">
      <c r="A2155" s="25" t="s">
        <v>17</v>
      </c>
      <c r="B2155" s="26">
        <v>18958000000</v>
      </c>
      <c r="C2155" s="26">
        <v>17005518177.799999</v>
      </c>
      <c r="D2155" s="26">
        <v>16201729526.43</v>
      </c>
      <c r="E2155" s="26">
        <v>15982124682.43</v>
      </c>
      <c r="F2155" s="26">
        <f t="shared" si="133"/>
        <v>1952481822.2000008</v>
      </c>
      <c r="G2155" s="27">
        <f t="shared" si="134"/>
        <v>89.701013702922253</v>
      </c>
      <c r="H2155" s="27">
        <f t="shared" si="135"/>
        <v>85.461174841386224</v>
      </c>
      <c r="I2155" s="27">
        <f t="shared" si="136"/>
        <v>84.302799253244004</v>
      </c>
    </row>
    <row r="2156" spans="1:9" x14ac:dyDescent="0.25">
      <c r="A2156" s="28" t="s">
        <v>18</v>
      </c>
      <c r="B2156" s="29">
        <v>14373000000</v>
      </c>
      <c r="C2156" s="29">
        <v>13109065860</v>
      </c>
      <c r="D2156" s="29">
        <v>13108112906</v>
      </c>
      <c r="E2156" s="29">
        <v>12888508062</v>
      </c>
      <c r="F2156" s="29">
        <f t="shared" si="133"/>
        <v>1263934140</v>
      </c>
      <c r="G2156" s="30">
        <f t="shared" si="134"/>
        <v>91.206191191817993</v>
      </c>
      <c r="H2156" s="30">
        <f t="shared" si="135"/>
        <v>91.199561024142497</v>
      </c>
      <c r="I2156" s="30">
        <f t="shared" si="136"/>
        <v>89.671662575662708</v>
      </c>
    </row>
    <row r="2157" spans="1:9" x14ac:dyDescent="0.25">
      <c r="A2157" s="31" t="s">
        <v>19</v>
      </c>
      <c r="B2157" s="32">
        <v>9793000000</v>
      </c>
      <c r="C2157" s="32">
        <v>9012338652</v>
      </c>
      <c r="D2157" s="32">
        <v>9011385698</v>
      </c>
      <c r="E2157" s="32">
        <v>9011385698</v>
      </c>
      <c r="F2157" s="32">
        <f t="shared" si="133"/>
        <v>780661348</v>
      </c>
      <c r="G2157" s="33">
        <f t="shared" si="134"/>
        <v>92.02837385887878</v>
      </c>
      <c r="H2157" s="33">
        <f t="shared" si="135"/>
        <v>92.018642887776977</v>
      </c>
      <c r="I2157" s="33">
        <f t="shared" si="136"/>
        <v>92.018642887776977</v>
      </c>
    </row>
    <row r="2158" spans="1:9" x14ac:dyDescent="0.25">
      <c r="A2158" s="31" t="s">
        <v>20</v>
      </c>
      <c r="B2158" s="32">
        <v>3583000000</v>
      </c>
      <c r="C2158" s="32">
        <v>3218732212</v>
      </c>
      <c r="D2158" s="32">
        <v>3218732212</v>
      </c>
      <c r="E2158" s="32">
        <v>2999127368</v>
      </c>
      <c r="F2158" s="32">
        <f t="shared" si="133"/>
        <v>364267788</v>
      </c>
      <c r="G2158" s="33">
        <f t="shared" si="134"/>
        <v>89.833441585263742</v>
      </c>
      <c r="H2158" s="33">
        <f t="shared" si="135"/>
        <v>89.833441585263742</v>
      </c>
      <c r="I2158" s="33">
        <f t="shared" si="136"/>
        <v>83.704364164108284</v>
      </c>
    </row>
    <row r="2159" spans="1:9" x14ac:dyDescent="0.25">
      <c r="A2159" s="31" t="s">
        <v>21</v>
      </c>
      <c r="B2159" s="32">
        <v>997000000</v>
      </c>
      <c r="C2159" s="32">
        <v>877994996</v>
      </c>
      <c r="D2159" s="32">
        <v>877994996</v>
      </c>
      <c r="E2159" s="32">
        <v>877994996</v>
      </c>
      <c r="F2159" s="32">
        <f t="shared" si="133"/>
        <v>119005004</v>
      </c>
      <c r="G2159" s="33">
        <f t="shared" si="134"/>
        <v>88.063690672016051</v>
      </c>
      <c r="H2159" s="33">
        <f t="shared" si="135"/>
        <v>88.063690672016051</v>
      </c>
      <c r="I2159" s="33">
        <f t="shared" si="136"/>
        <v>88.063690672016051</v>
      </c>
    </row>
    <row r="2160" spans="1:9" x14ac:dyDescent="0.25">
      <c r="A2160" s="28" t="s">
        <v>22</v>
      </c>
      <c r="B2160" s="29">
        <v>4460000000</v>
      </c>
      <c r="C2160" s="29">
        <v>3803363343.8000002</v>
      </c>
      <c r="D2160" s="29">
        <v>3000625005.4299998</v>
      </c>
      <c r="E2160" s="29">
        <v>3000625005.4299998</v>
      </c>
      <c r="F2160" s="29">
        <f t="shared" si="133"/>
        <v>656636656.19999981</v>
      </c>
      <c r="G2160" s="30">
        <f t="shared" si="134"/>
        <v>85.27720501793722</v>
      </c>
      <c r="H2160" s="30">
        <f t="shared" si="135"/>
        <v>67.278587565695062</v>
      </c>
      <c r="I2160" s="30">
        <f t="shared" si="136"/>
        <v>67.278587565695062</v>
      </c>
    </row>
    <row r="2161" spans="1:9" x14ac:dyDescent="0.25">
      <c r="A2161" s="31" t="s">
        <v>67</v>
      </c>
      <c r="B2161" s="32">
        <v>446000000</v>
      </c>
      <c r="C2161" s="32">
        <v>335456492</v>
      </c>
      <c r="D2161" s="32">
        <v>242110084</v>
      </c>
      <c r="E2161" s="32">
        <v>242110084</v>
      </c>
      <c r="F2161" s="32">
        <f t="shared" si="133"/>
        <v>110543508</v>
      </c>
      <c r="G2161" s="33">
        <f t="shared" si="134"/>
        <v>75.214460089686099</v>
      </c>
      <c r="H2161" s="33">
        <f t="shared" si="135"/>
        <v>54.284772197309415</v>
      </c>
      <c r="I2161" s="33">
        <f t="shared" si="136"/>
        <v>54.284772197309415</v>
      </c>
    </row>
    <row r="2162" spans="1:9" x14ac:dyDescent="0.25">
      <c r="A2162" s="31" t="s">
        <v>23</v>
      </c>
      <c r="B2162" s="32">
        <v>4014000000</v>
      </c>
      <c r="C2162" s="32">
        <v>3467906851.8000002</v>
      </c>
      <c r="D2162" s="32">
        <v>2758514921.4299998</v>
      </c>
      <c r="E2162" s="32">
        <v>2758514921.4299998</v>
      </c>
      <c r="F2162" s="32">
        <f t="shared" si="133"/>
        <v>546093148.19999981</v>
      </c>
      <c r="G2162" s="33">
        <f t="shared" si="134"/>
        <v>86.395287787742902</v>
      </c>
      <c r="H2162" s="33">
        <f t="shared" si="135"/>
        <v>68.722344828849032</v>
      </c>
      <c r="I2162" s="33">
        <f t="shared" si="136"/>
        <v>68.722344828849032</v>
      </c>
    </row>
    <row r="2163" spans="1:9" x14ac:dyDescent="0.25">
      <c r="A2163" s="28" t="s">
        <v>24</v>
      </c>
      <c r="B2163" s="29">
        <v>77000000</v>
      </c>
      <c r="C2163" s="29">
        <v>51733681</v>
      </c>
      <c r="D2163" s="29">
        <v>51636322</v>
      </c>
      <c r="E2163" s="29">
        <v>51636322</v>
      </c>
      <c r="F2163" s="29">
        <f t="shared" si="133"/>
        <v>25266319</v>
      </c>
      <c r="G2163" s="30">
        <f t="shared" si="134"/>
        <v>67.186598701298706</v>
      </c>
      <c r="H2163" s="30">
        <f t="shared" si="135"/>
        <v>67.060158441558443</v>
      </c>
      <c r="I2163" s="30">
        <f t="shared" si="136"/>
        <v>67.060158441558443</v>
      </c>
    </row>
    <row r="2164" spans="1:9" x14ac:dyDescent="0.25">
      <c r="A2164" s="31" t="s">
        <v>33</v>
      </c>
      <c r="B2164" s="32">
        <v>77000000</v>
      </c>
      <c r="C2164" s="32">
        <v>51733681</v>
      </c>
      <c r="D2164" s="32">
        <v>51636322</v>
      </c>
      <c r="E2164" s="32">
        <v>51636322</v>
      </c>
      <c r="F2164" s="32">
        <f t="shared" si="133"/>
        <v>25266319</v>
      </c>
      <c r="G2164" s="33">
        <f t="shared" si="134"/>
        <v>67.186598701298706</v>
      </c>
      <c r="H2164" s="33">
        <f t="shared" si="135"/>
        <v>67.060158441558443</v>
      </c>
      <c r="I2164" s="33">
        <f t="shared" si="136"/>
        <v>67.060158441558443</v>
      </c>
    </row>
    <row r="2165" spans="1:9" x14ac:dyDescent="0.25">
      <c r="A2165" s="28" t="s">
        <v>39</v>
      </c>
      <c r="B2165" s="29">
        <v>48000000</v>
      </c>
      <c r="C2165" s="29">
        <v>41355293</v>
      </c>
      <c r="D2165" s="29">
        <v>41355293</v>
      </c>
      <c r="E2165" s="29">
        <v>41355293</v>
      </c>
      <c r="F2165" s="29">
        <f t="shared" si="133"/>
        <v>6644707</v>
      </c>
      <c r="G2165" s="30">
        <f t="shared" si="134"/>
        <v>86.156860416666674</v>
      </c>
      <c r="H2165" s="30">
        <f t="shared" si="135"/>
        <v>86.156860416666674</v>
      </c>
      <c r="I2165" s="30">
        <f t="shared" si="136"/>
        <v>86.156860416666674</v>
      </c>
    </row>
    <row r="2166" spans="1:9" x14ac:dyDescent="0.25">
      <c r="A2166" s="31" t="s">
        <v>40</v>
      </c>
      <c r="B2166" s="32">
        <v>6880707</v>
      </c>
      <c r="C2166" s="32">
        <v>236000</v>
      </c>
      <c r="D2166" s="32">
        <v>236000</v>
      </c>
      <c r="E2166" s="32">
        <v>236000</v>
      </c>
      <c r="F2166" s="32">
        <f t="shared" si="133"/>
        <v>6644707</v>
      </c>
      <c r="G2166" s="33">
        <f t="shared" si="134"/>
        <v>3.4298800980771307</v>
      </c>
      <c r="H2166" s="33">
        <f t="shared" si="135"/>
        <v>3.4298800980771307</v>
      </c>
      <c r="I2166" s="33">
        <f t="shared" si="136"/>
        <v>3.4298800980771307</v>
      </c>
    </row>
    <row r="2167" spans="1:9" x14ac:dyDescent="0.25">
      <c r="A2167" s="31" t="s">
        <v>42</v>
      </c>
      <c r="B2167" s="32">
        <v>41119293</v>
      </c>
      <c r="C2167" s="32">
        <v>41119293</v>
      </c>
      <c r="D2167" s="32">
        <v>41119293</v>
      </c>
      <c r="E2167" s="32">
        <v>41119293</v>
      </c>
      <c r="F2167" s="32">
        <f t="shared" si="133"/>
        <v>0</v>
      </c>
      <c r="G2167" s="33">
        <f t="shared" si="134"/>
        <v>100</v>
      </c>
      <c r="H2167" s="33">
        <f t="shared" si="135"/>
        <v>100</v>
      </c>
      <c r="I2167" s="33">
        <f t="shared" si="136"/>
        <v>100</v>
      </c>
    </row>
    <row r="2168" spans="1:9" x14ac:dyDescent="0.25">
      <c r="A2168" s="25" t="s">
        <v>43</v>
      </c>
      <c r="B2168" s="26">
        <v>2628365439</v>
      </c>
      <c r="C2168" s="26">
        <v>1454659054</v>
      </c>
      <c r="D2168" s="26">
        <v>1096246173.49</v>
      </c>
      <c r="E2168" s="26">
        <v>1096246173.49</v>
      </c>
      <c r="F2168" s="26">
        <f t="shared" si="133"/>
        <v>1173706385</v>
      </c>
      <c r="G2168" s="27">
        <f t="shared" si="134"/>
        <v>55.344627212624061</v>
      </c>
      <c r="H2168" s="27">
        <f t="shared" si="135"/>
        <v>41.70828596449217</v>
      </c>
      <c r="I2168" s="27">
        <f t="shared" si="136"/>
        <v>41.70828596449217</v>
      </c>
    </row>
    <row r="2169" spans="1:9" x14ac:dyDescent="0.25">
      <c r="A2169" s="31" t="s">
        <v>751</v>
      </c>
      <c r="B2169" s="32">
        <v>2628365439</v>
      </c>
      <c r="C2169" s="32">
        <v>1454659054</v>
      </c>
      <c r="D2169" s="32">
        <v>1096246173.49</v>
      </c>
      <c r="E2169" s="32">
        <v>1096246173.49</v>
      </c>
      <c r="F2169" s="32">
        <f t="shared" si="133"/>
        <v>1173706385</v>
      </c>
      <c r="G2169" s="33">
        <f t="shared" si="134"/>
        <v>55.344627212624061</v>
      </c>
      <c r="H2169" s="33">
        <f t="shared" si="135"/>
        <v>41.70828596449217</v>
      </c>
      <c r="I2169" s="33">
        <f t="shared" si="136"/>
        <v>41.70828596449217</v>
      </c>
    </row>
    <row r="2170" spans="1:9" x14ac:dyDescent="0.25">
      <c r="A2170" s="22" t="s">
        <v>752</v>
      </c>
      <c r="B2170" s="23">
        <v>6012706000</v>
      </c>
      <c r="C2170" s="23">
        <v>5348921593</v>
      </c>
      <c r="D2170" s="23">
        <v>5227606690</v>
      </c>
      <c r="E2170" s="23">
        <v>5223881690</v>
      </c>
      <c r="F2170" s="23">
        <f t="shared" si="133"/>
        <v>663784407</v>
      </c>
      <c r="G2170" s="24">
        <f t="shared" si="134"/>
        <v>88.960304944229776</v>
      </c>
      <c r="H2170" s="24">
        <f t="shared" si="135"/>
        <v>86.942662588192405</v>
      </c>
      <c r="I2170" s="24">
        <f t="shared" si="136"/>
        <v>86.880710448839508</v>
      </c>
    </row>
    <row r="2171" spans="1:9" x14ac:dyDescent="0.25">
      <c r="A2171" s="25" t="s">
        <v>17</v>
      </c>
      <c r="B2171" s="26">
        <v>6012706000</v>
      </c>
      <c r="C2171" s="26">
        <v>5348921593</v>
      </c>
      <c r="D2171" s="26">
        <v>5227606690</v>
      </c>
      <c r="E2171" s="26">
        <v>5223881690</v>
      </c>
      <c r="F2171" s="26">
        <f t="shared" si="133"/>
        <v>663784407</v>
      </c>
      <c r="G2171" s="27">
        <f t="shared" si="134"/>
        <v>88.960304944229776</v>
      </c>
      <c r="H2171" s="27">
        <f t="shared" si="135"/>
        <v>86.942662588192405</v>
      </c>
      <c r="I2171" s="27">
        <f t="shared" si="136"/>
        <v>86.880710448839508</v>
      </c>
    </row>
    <row r="2172" spans="1:9" x14ac:dyDescent="0.25">
      <c r="A2172" s="28" t="s">
        <v>18</v>
      </c>
      <c r="B2172" s="29">
        <v>5663000000</v>
      </c>
      <c r="C2172" s="29">
        <v>5103287614</v>
      </c>
      <c r="D2172" s="29">
        <v>5103287614</v>
      </c>
      <c r="E2172" s="29">
        <v>5103287614</v>
      </c>
      <c r="F2172" s="29">
        <f t="shared" si="133"/>
        <v>559712386</v>
      </c>
      <c r="G2172" s="30">
        <f t="shared" si="134"/>
        <v>90.11632728235918</v>
      </c>
      <c r="H2172" s="30">
        <f t="shared" si="135"/>
        <v>90.11632728235918</v>
      </c>
      <c r="I2172" s="30">
        <f t="shared" si="136"/>
        <v>90.11632728235918</v>
      </c>
    </row>
    <row r="2173" spans="1:9" x14ac:dyDescent="0.25">
      <c r="A2173" s="31" t="s">
        <v>19</v>
      </c>
      <c r="B2173" s="32">
        <v>3813000000</v>
      </c>
      <c r="C2173" s="32">
        <v>3503624534</v>
      </c>
      <c r="D2173" s="32">
        <v>3503624534</v>
      </c>
      <c r="E2173" s="32">
        <v>3503624534</v>
      </c>
      <c r="F2173" s="32">
        <f t="shared" si="133"/>
        <v>309375466</v>
      </c>
      <c r="G2173" s="33">
        <f t="shared" si="134"/>
        <v>91.886297770784168</v>
      </c>
      <c r="H2173" s="33">
        <f t="shared" si="135"/>
        <v>91.886297770784168</v>
      </c>
      <c r="I2173" s="33">
        <f t="shared" si="136"/>
        <v>91.886297770784168</v>
      </c>
    </row>
    <row r="2174" spans="1:9" x14ac:dyDescent="0.25">
      <c r="A2174" s="31" t="s">
        <v>20</v>
      </c>
      <c r="B2174" s="32">
        <v>1349000000</v>
      </c>
      <c r="C2174" s="32">
        <v>1227490155</v>
      </c>
      <c r="D2174" s="32">
        <v>1227490155</v>
      </c>
      <c r="E2174" s="32">
        <v>1227490155</v>
      </c>
      <c r="F2174" s="32">
        <f t="shared" si="133"/>
        <v>121509845</v>
      </c>
      <c r="G2174" s="33">
        <f t="shared" si="134"/>
        <v>90.992598591549296</v>
      </c>
      <c r="H2174" s="33">
        <f t="shared" si="135"/>
        <v>90.992598591549296</v>
      </c>
      <c r="I2174" s="33">
        <f t="shared" si="136"/>
        <v>90.992598591549296</v>
      </c>
    </row>
    <row r="2175" spans="1:9" x14ac:dyDescent="0.25">
      <c r="A2175" s="31" t="s">
        <v>21</v>
      </c>
      <c r="B2175" s="32">
        <v>501000000</v>
      </c>
      <c r="C2175" s="32">
        <v>372172925</v>
      </c>
      <c r="D2175" s="32">
        <v>372172925</v>
      </c>
      <c r="E2175" s="32">
        <v>372172925</v>
      </c>
      <c r="F2175" s="32">
        <f t="shared" si="133"/>
        <v>128827075</v>
      </c>
      <c r="G2175" s="33">
        <f t="shared" si="134"/>
        <v>74.2860129740519</v>
      </c>
      <c r="H2175" s="33">
        <f t="shared" si="135"/>
        <v>74.2860129740519</v>
      </c>
      <c r="I2175" s="33">
        <f t="shared" si="136"/>
        <v>74.2860129740519</v>
      </c>
    </row>
    <row r="2176" spans="1:9" x14ac:dyDescent="0.25">
      <c r="A2176" s="28" t="s">
        <v>22</v>
      </c>
      <c r="B2176" s="29">
        <v>285000000</v>
      </c>
      <c r="C2176" s="29">
        <v>233441221</v>
      </c>
      <c r="D2176" s="29">
        <v>112126318</v>
      </c>
      <c r="E2176" s="29">
        <v>108401318</v>
      </c>
      <c r="F2176" s="29">
        <f t="shared" si="133"/>
        <v>51558779</v>
      </c>
      <c r="G2176" s="30">
        <f t="shared" si="134"/>
        <v>81.9092003508772</v>
      </c>
      <c r="H2176" s="30">
        <f t="shared" si="135"/>
        <v>39.342567719298245</v>
      </c>
      <c r="I2176" s="30">
        <f t="shared" si="136"/>
        <v>38.035550175438601</v>
      </c>
    </row>
    <row r="2177" spans="1:9" x14ac:dyDescent="0.25">
      <c r="A2177" s="31" t="s">
        <v>23</v>
      </c>
      <c r="B2177" s="32">
        <v>285000000</v>
      </c>
      <c r="C2177" s="32">
        <v>233441221</v>
      </c>
      <c r="D2177" s="32">
        <v>112126318</v>
      </c>
      <c r="E2177" s="32">
        <v>108401318</v>
      </c>
      <c r="F2177" s="32">
        <f t="shared" si="133"/>
        <v>51558779</v>
      </c>
      <c r="G2177" s="33">
        <f t="shared" si="134"/>
        <v>81.9092003508772</v>
      </c>
      <c r="H2177" s="33">
        <f t="shared" si="135"/>
        <v>39.342567719298245</v>
      </c>
      <c r="I2177" s="33">
        <f t="shared" si="136"/>
        <v>38.035550175438601</v>
      </c>
    </row>
    <row r="2178" spans="1:9" x14ac:dyDescent="0.25">
      <c r="A2178" s="28" t="s">
        <v>24</v>
      </c>
      <c r="B2178" s="29">
        <v>41900000</v>
      </c>
      <c r="C2178" s="29">
        <v>853605</v>
      </c>
      <c r="D2178" s="29">
        <v>853605</v>
      </c>
      <c r="E2178" s="29">
        <v>853605</v>
      </c>
      <c r="F2178" s="29">
        <f t="shared" si="133"/>
        <v>41046395</v>
      </c>
      <c r="G2178" s="30">
        <f t="shared" si="134"/>
        <v>2.0372434367541765</v>
      </c>
      <c r="H2178" s="30">
        <f t="shared" si="135"/>
        <v>2.0372434367541765</v>
      </c>
      <c r="I2178" s="30">
        <f t="shared" si="136"/>
        <v>2.0372434367541765</v>
      </c>
    </row>
    <row r="2179" spans="1:9" x14ac:dyDescent="0.25">
      <c r="A2179" s="31" t="s">
        <v>33</v>
      </c>
      <c r="B2179" s="32">
        <v>41900000</v>
      </c>
      <c r="C2179" s="32">
        <v>853605</v>
      </c>
      <c r="D2179" s="32">
        <v>853605</v>
      </c>
      <c r="E2179" s="32">
        <v>853605</v>
      </c>
      <c r="F2179" s="32">
        <f t="shared" si="133"/>
        <v>41046395</v>
      </c>
      <c r="G2179" s="33">
        <f t="shared" si="134"/>
        <v>2.0372434367541765</v>
      </c>
      <c r="H2179" s="33">
        <f t="shared" si="135"/>
        <v>2.0372434367541765</v>
      </c>
      <c r="I2179" s="33">
        <f t="shared" si="136"/>
        <v>2.0372434367541765</v>
      </c>
    </row>
    <row r="2180" spans="1:9" x14ac:dyDescent="0.25">
      <c r="A2180" s="28" t="s">
        <v>39</v>
      </c>
      <c r="B2180" s="29">
        <v>22806000</v>
      </c>
      <c r="C2180" s="29">
        <v>11339153</v>
      </c>
      <c r="D2180" s="29">
        <v>11339153</v>
      </c>
      <c r="E2180" s="29">
        <v>11339153</v>
      </c>
      <c r="F2180" s="29">
        <f t="shared" si="133"/>
        <v>11466847</v>
      </c>
      <c r="G2180" s="30">
        <f t="shared" si="134"/>
        <v>49.72004297114794</v>
      </c>
      <c r="H2180" s="30">
        <f t="shared" si="135"/>
        <v>49.72004297114794</v>
      </c>
      <c r="I2180" s="30">
        <f t="shared" si="136"/>
        <v>49.72004297114794</v>
      </c>
    </row>
    <row r="2181" spans="1:9" x14ac:dyDescent="0.25">
      <c r="A2181" s="31" t="s">
        <v>40</v>
      </c>
      <c r="B2181" s="32">
        <v>4083950</v>
      </c>
      <c r="C2181" s="32">
        <v>0</v>
      </c>
      <c r="D2181" s="32">
        <v>0</v>
      </c>
      <c r="E2181" s="32">
        <v>0</v>
      </c>
      <c r="F2181" s="32">
        <f t="shared" si="133"/>
        <v>4083950</v>
      </c>
      <c r="G2181" s="33">
        <f t="shared" si="134"/>
        <v>0</v>
      </c>
      <c r="H2181" s="33">
        <f t="shared" si="135"/>
        <v>0</v>
      </c>
      <c r="I2181" s="33">
        <f t="shared" si="136"/>
        <v>0</v>
      </c>
    </row>
    <row r="2182" spans="1:9" x14ac:dyDescent="0.25">
      <c r="A2182" s="31" t="s">
        <v>41</v>
      </c>
      <c r="B2182" s="32">
        <v>1222050</v>
      </c>
      <c r="C2182" s="32">
        <v>118000</v>
      </c>
      <c r="D2182" s="32">
        <v>118000</v>
      </c>
      <c r="E2182" s="32">
        <v>118000</v>
      </c>
      <c r="F2182" s="32">
        <f t="shared" si="133"/>
        <v>1104050</v>
      </c>
      <c r="G2182" s="33">
        <f t="shared" si="134"/>
        <v>9.6559060594902011</v>
      </c>
      <c r="H2182" s="33">
        <f t="shared" si="135"/>
        <v>9.6559060594902011</v>
      </c>
      <c r="I2182" s="33">
        <f t="shared" si="136"/>
        <v>9.6559060594902011</v>
      </c>
    </row>
    <row r="2183" spans="1:9" x14ac:dyDescent="0.25">
      <c r="A2183" s="31" t="s">
        <v>42</v>
      </c>
      <c r="B2183" s="32">
        <v>17500000</v>
      </c>
      <c r="C2183" s="32">
        <v>11221153</v>
      </c>
      <c r="D2183" s="32">
        <v>11221153</v>
      </c>
      <c r="E2183" s="32">
        <v>11221153</v>
      </c>
      <c r="F2183" s="32">
        <f t="shared" ref="F2183:F2246" si="137">+B2183-C2183</f>
        <v>6278847</v>
      </c>
      <c r="G2183" s="33">
        <f t="shared" ref="G2183:G2246" si="138">IFERROR(IF(C2183&gt;0,+C2183/B2183*100,0),0)</f>
        <v>64.120874285714294</v>
      </c>
      <c r="H2183" s="33">
        <f t="shared" ref="H2183:H2246" si="139">IFERROR(IF(D2183&gt;0,+D2183/B2183*100,0),0)</f>
        <v>64.120874285714294</v>
      </c>
      <c r="I2183" s="33">
        <f t="shared" ref="I2183:I2246" si="140">IFERROR(IF(E2183&gt;0,+E2183/B2183*100,0),0)</f>
        <v>64.120874285714294</v>
      </c>
    </row>
    <row r="2184" spans="1:9" x14ac:dyDescent="0.25">
      <c r="A2184" s="22" t="s">
        <v>753</v>
      </c>
      <c r="B2184" s="23">
        <v>3700000000</v>
      </c>
      <c r="C2184" s="23">
        <v>1837235615</v>
      </c>
      <c r="D2184" s="23">
        <v>123190109</v>
      </c>
      <c r="E2184" s="23">
        <v>123190109</v>
      </c>
      <c r="F2184" s="23">
        <f t="shared" si="137"/>
        <v>1862764385</v>
      </c>
      <c r="G2184" s="24">
        <f t="shared" si="138"/>
        <v>49.65501662162162</v>
      </c>
      <c r="H2184" s="24">
        <f t="shared" si="139"/>
        <v>3.3294624054054056</v>
      </c>
      <c r="I2184" s="24">
        <f t="shared" si="140"/>
        <v>3.3294624054054056</v>
      </c>
    </row>
    <row r="2185" spans="1:9" x14ac:dyDescent="0.25">
      <c r="A2185" s="25" t="s">
        <v>43</v>
      </c>
      <c r="B2185" s="26">
        <v>3700000000</v>
      </c>
      <c r="C2185" s="26">
        <v>1837235615</v>
      </c>
      <c r="D2185" s="26">
        <v>123190109</v>
      </c>
      <c r="E2185" s="26">
        <v>123190109</v>
      </c>
      <c r="F2185" s="26">
        <f t="shared" si="137"/>
        <v>1862764385</v>
      </c>
      <c r="G2185" s="27">
        <f t="shared" si="138"/>
        <v>49.65501662162162</v>
      </c>
      <c r="H2185" s="27">
        <f t="shared" si="139"/>
        <v>3.3294624054054056</v>
      </c>
      <c r="I2185" s="27">
        <f t="shared" si="140"/>
        <v>3.3294624054054056</v>
      </c>
    </row>
    <row r="2186" spans="1:9" x14ac:dyDescent="0.25">
      <c r="A2186" s="31" t="s">
        <v>754</v>
      </c>
      <c r="B2186" s="32">
        <v>3700000000</v>
      </c>
      <c r="C2186" s="32">
        <v>1837235615</v>
      </c>
      <c r="D2186" s="32">
        <v>123190109</v>
      </c>
      <c r="E2186" s="32">
        <v>123190109</v>
      </c>
      <c r="F2186" s="32">
        <f t="shared" si="137"/>
        <v>1862764385</v>
      </c>
      <c r="G2186" s="33">
        <f t="shared" si="138"/>
        <v>49.65501662162162</v>
      </c>
      <c r="H2186" s="33">
        <f t="shared" si="139"/>
        <v>3.3294624054054056</v>
      </c>
      <c r="I2186" s="33">
        <f t="shared" si="140"/>
        <v>3.3294624054054056</v>
      </c>
    </row>
    <row r="2187" spans="1:9" x14ac:dyDescent="0.25">
      <c r="A2187" s="22" t="s">
        <v>755</v>
      </c>
      <c r="B2187" s="23">
        <v>23667602959</v>
      </c>
      <c r="C2187" s="23">
        <v>20559829670.119999</v>
      </c>
      <c r="D2187" s="23">
        <v>18939234612.91</v>
      </c>
      <c r="E2187" s="23">
        <v>18285923482.91</v>
      </c>
      <c r="F2187" s="23">
        <f t="shared" si="137"/>
        <v>3107773288.8800011</v>
      </c>
      <c r="G2187" s="24">
        <f t="shared" si="138"/>
        <v>86.86908304882553</v>
      </c>
      <c r="H2187" s="24">
        <f t="shared" si="139"/>
        <v>80.021769191070703</v>
      </c>
      <c r="I2187" s="24">
        <f t="shared" si="140"/>
        <v>77.261408832094986</v>
      </c>
    </row>
    <row r="2188" spans="1:9" x14ac:dyDescent="0.25">
      <c r="A2188" s="25" t="s">
        <v>17</v>
      </c>
      <c r="B2188" s="26">
        <v>14145000000</v>
      </c>
      <c r="C2188" s="26">
        <v>12926250522.459999</v>
      </c>
      <c r="D2188" s="26">
        <v>12356571994.470001</v>
      </c>
      <c r="E2188" s="26">
        <v>12238103127.469999</v>
      </c>
      <c r="F2188" s="26">
        <f t="shared" si="137"/>
        <v>1218749477.5400009</v>
      </c>
      <c r="G2188" s="27">
        <f t="shared" si="138"/>
        <v>91.383884923718611</v>
      </c>
      <c r="H2188" s="27">
        <f t="shared" si="139"/>
        <v>87.356465142948053</v>
      </c>
      <c r="I2188" s="27">
        <f t="shared" si="140"/>
        <v>86.518933386143502</v>
      </c>
    </row>
    <row r="2189" spans="1:9" x14ac:dyDescent="0.25">
      <c r="A2189" s="28" t="s">
        <v>18</v>
      </c>
      <c r="B2189" s="29">
        <v>9010000000</v>
      </c>
      <c r="C2189" s="29">
        <v>7947155553</v>
      </c>
      <c r="D2189" s="29">
        <v>7947155553</v>
      </c>
      <c r="E2189" s="29">
        <v>7947155553</v>
      </c>
      <c r="F2189" s="29">
        <f t="shared" si="137"/>
        <v>1062844447</v>
      </c>
      <c r="G2189" s="30">
        <f t="shared" si="138"/>
        <v>88.203724228634854</v>
      </c>
      <c r="H2189" s="30">
        <f t="shared" si="139"/>
        <v>88.203724228634854</v>
      </c>
      <c r="I2189" s="30">
        <f t="shared" si="140"/>
        <v>88.203724228634854</v>
      </c>
    </row>
    <row r="2190" spans="1:9" x14ac:dyDescent="0.25">
      <c r="A2190" s="31" t="s">
        <v>19</v>
      </c>
      <c r="B2190" s="32">
        <v>6304000000</v>
      </c>
      <c r="C2190" s="32">
        <v>5650152825</v>
      </c>
      <c r="D2190" s="32">
        <v>5650152825</v>
      </c>
      <c r="E2190" s="32">
        <v>5650152825</v>
      </c>
      <c r="F2190" s="32">
        <f t="shared" si="137"/>
        <v>653847175</v>
      </c>
      <c r="G2190" s="33">
        <f t="shared" si="138"/>
        <v>89.628058772208121</v>
      </c>
      <c r="H2190" s="33">
        <f t="shared" si="139"/>
        <v>89.628058772208121</v>
      </c>
      <c r="I2190" s="33">
        <f t="shared" si="140"/>
        <v>89.628058772208121</v>
      </c>
    </row>
    <row r="2191" spans="1:9" x14ac:dyDescent="0.25">
      <c r="A2191" s="31" t="s">
        <v>20</v>
      </c>
      <c r="B2191" s="32">
        <v>2268000000</v>
      </c>
      <c r="C2191" s="32">
        <v>2057755509</v>
      </c>
      <c r="D2191" s="32">
        <v>2057755509</v>
      </c>
      <c r="E2191" s="32">
        <v>2057755509</v>
      </c>
      <c r="F2191" s="32">
        <f t="shared" si="137"/>
        <v>210244491</v>
      </c>
      <c r="G2191" s="33">
        <f t="shared" si="138"/>
        <v>90.729960714285724</v>
      </c>
      <c r="H2191" s="33">
        <f t="shared" si="139"/>
        <v>90.729960714285724</v>
      </c>
      <c r="I2191" s="33">
        <f t="shared" si="140"/>
        <v>90.729960714285724</v>
      </c>
    </row>
    <row r="2192" spans="1:9" x14ac:dyDescent="0.25">
      <c r="A2192" s="31" t="s">
        <v>21</v>
      </c>
      <c r="B2192" s="32">
        <v>438000000</v>
      </c>
      <c r="C2192" s="32">
        <v>239247219</v>
      </c>
      <c r="D2192" s="32">
        <v>239247219</v>
      </c>
      <c r="E2192" s="32">
        <v>239247219</v>
      </c>
      <c r="F2192" s="32">
        <f t="shared" si="137"/>
        <v>198752781</v>
      </c>
      <c r="G2192" s="33">
        <f t="shared" si="138"/>
        <v>54.622652739726028</v>
      </c>
      <c r="H2192" s="33">
        <f t="shared" si="139"/>
        <v>54.622652739726028</v>
      </c>
      <c r="I2192" s="33">
        <f t="shared" si="140"/>
        <v>54.622652739726028</v>
      </c>
    </row>
    <row r="2193" spans="1:9" x14ac:dyDescent="0.25">
      <c r="A2193" s="28" t="s">
        <v>22</v>
      </c>
      <c r="B2193" s="29">
        <v>5089592550</v>
      </c>
      <c r="C2193" s="29">
        <v>4933687519.46</v>
      </c>
      <c r="D2193" s="29">
        <v>4364008991.4700003</v>
      </c>
      <c r="E2193" s="29">
        <v>4245540124.4699998</v>
      </c>
      <c r="F2193" s="29">
        <f t="shared" si="137"/>
        <v>155905030.53999996</v>
      </c>
      <c r="G2193" s="30">
        <f t="shared" si="138"/>
        <v>96.936787591376046</v>
      </c>
      <c r="H2193" s="30">
        <f t="shared" si="139"/>
        <v>85.743779066754584</v>
      </c>
      <c r="I2193" s="30">
        <f t="shared" si="140"/>
        <v>83.41611008665123</v>
      </c>
    </row>
    <row r="2194" spans="1:9" x14ac:dyDescent="0.25">
      <c r="A2194" s="31" t="s">
        <v>67</v>
      </c>
      <c r="B2194" s="32">
        <v>3000000</v>
      </c>
      <c r="C2194" s="32">
        <v>600000</v>
      </c>
      <c r="D2194" s="32">
        <v>600000</v>
      </c>
      <c r="E2194" s="32">
        <v>600000</v>
      </c>
      <c r="F2194" s="32">
        <f t="shared" si="137"/>
        <v>2400000</v>
      </c>
      <c r="G2194" s="33">
        <f t="shared" si="138"/>
        <v>20</v>
      </c>
      <c r="H2194" s="33">
        <f t="shared" si="139"/>
        <v>20</v>
      </c>
      <c r="I2194" s="33">
        <f t="shared" si="140"/>
        <v>20</v>
      </c>
    </row>
    <row r="2195" spans="1:9" x14ac:dyDescent="0.25">
      <c r="A2195" s="31" t="s">
        <v>23</v>
      </c>
      <c r="B2195" s="32">
        <v>5086592550</v>
      </c>
      <c r="C2195" s="32">
        <v>4933087519.46</v>
      </c>
      <c r="D2195" s="32">
        <v>4363408991.4700003</v>
      </c>
      <c r="E2195" s="32">
        <v>4244940124.4699998</v>
      </c>
      <c r="F2195" s="32">
        <f t="shared" si="137"/>
        <v>153505030.53999996</v>
      </c>
      <c r="G2195" s="33">
        <f t="shared" si="138"/>
        <v>96.982163815342361</v>
      </c>
      <c r="H2195" s="33">
        <f t="shared" si="139"/>
        <v>85.782553813357836</v>
      </c>
      <c r="I2195" s="33">
        <f t="shared" si="140"/>
        <v>83.453512007168726</v>
      </c>
    </row>
    <row r="2196" spans="1:9" x14ac:dyDescent="0.25">
      <c r="A2196" s="28" t="s">
        <v>39</v>
      </c>
      <c r="B2196" s="29">
        <v>45407450</v>
      </c>
      <c r="C2196" s="29">
        <v>45407450</v>
      </c>
      <c r="D2196" s="29">
        <v>45407450</v>
      </c>
      <c r="E2196" s="29">
        <v>45407450</v>
      </c>
      <c r="F2196" s="29">
        <f t="shared" si="137"/>
        <v>0</v>
      </c>
      <c r="G2196" s="30">
        <f t="shared" si="138"/>
        <v>100</v>
      </c>
      <c r="H2196" s="30">
        <f t="shared" si="139"/>
        <v>100</v>
      </c>
      <c r="I2196" s="30">
        <f t="shared" si="140"/>
        <v>100</v>
      </c>
    </row>
    <row r="2197" spans="1:9" x14ac:dyDescent="0.25">
      <c r="A2197" s="31" t="s">
        <v>40</v>
      </c>
      <c r="B2197" s="32">
        <v>177000</v>
      </c>
      <c r="C2197" s="32">
        <v>177000</v>
      </c>
      <c r="D2197" s="32">
        <v>177000</v>
      </c>
      <c r="E2197" s="32">
        <v>177000</v>
      </c>
      <c r="F2197" s="32">
        <f t="shared" si="137"/>
        <v>0</v>
      </c>
      <c r="G2197" s="33">
        <f t="shared" si="138"/>
        <v>100</v>
      </c>
      <c r="H2197" s="33">
        <f t="shared" si="139"/>
        <v>100</v>
      </c>
      <c r="I2197" s="33">
        <f t="shared" si="140"/>
        <v>100</v>
      </c>
    </row>
    <row r="2198" spans="1:9" x14ac:dyDescent="0.25">
      <c r="A2198" s="31" t="s">
        <v>42</v>
      </c>
      <c r="B2198" s="32">
        <v>45230450</v>
      </c>
      <c r="C2198" s="32">
        <v>45230450</v>
      </c>
      <c r="D2198" s="32">
        <v>45230450</v>
      </c>
      <c r="E2198" s="32">
        <v>45230450</v>
      </c>
      <c r="F2198" s="32">
        <f t="shared" si="137"/>
        <v>0</v>
      </c>
      <c r="G2198" s="33">
        <f t="shared" si="138"/>
        <v>100</v>
      </c>
      <c r="H2198" s="33">
        <f t="shared" si="139"/>
        <v>100</v>
      </c>
      <c r="I2198" s="33">
        <f t="shared" si="140"/>
        <v>100</v>
      </c>
    </row>
    <row r="2199" spans="1:9" x14ac:dyDescent="0.25">
      <c r="A2199" s="25" t="s">
        <v>43</v>
      </c>
      <c r="B2199" s="26">
        <v>9522602959</v>
      </c>
      <c r="C2199" s="26">
        <v>7633579147.6599998</v>
      </c>
      <c r="D2199" s="26">
        <v>6582662618.4400005</v>
      </c>
      <c r="E2199" s="26">
        <v>6047820355.4400005</v>
      </c>
      <c r="F2199" s="26">
        <f t="shared" si="137"/>
        <v>1889023811.3400002</v>
      </c>
      <c r="G2199" s="27">
        <f t="shared" si="138"/>
        <v>80.162736811843587</v>
      </c>
      <c r="H2199" s="27">
        <f t="shared" si="139"/>
        <v>69.126715109114116</v>
      </c>
      <c r="I2199" s="27">
        <f t="shared" si="140"/>
        <v>63.510159790124256</v>
      </c>
    </row>
    <row r="2200" spans="1:9" x14ac:dyDescent="0.25">
      <c r="A2200" s="31" t="s">
        <v>756</v>
      </c>
      <c r="B2200" s="32">
        <v>1049107500</v>
      </c>
      <c r="C2200" s="32">
        <v>1038507500</v>
      </c>
      <c r="D2200" s="32">
        <v>883026152</v>
      </c>
      <c r="E2200" s="32">
        <v>823208410</v>
      </c>
      <c r="F2200" s="32">
        <f t="shared" si="137"/>
        <v>10600000</v>
      </c>
      <c r="G2200" s="33">
        <f t="shared" si="138"/>
        <v>98.98961736523664</v>
      </c>
      <c r="H2200" s="33">
        <f t="shared" si="139"/>
        <v>84.169272643651865</v>
      </c>
      <c r="I2200" s="33">
        <f t="shared" si="140"/>
        <v>78.467498325958019</v>
      </c>
    </row>
    <row r="2201" spans="1:9" x14ac:dyDescent="0.25">
      <c r="A2201" s="31" t="s">
        <v>757</v>
      </c>
      <c r="B2201" s="32">
        <v>1861031038</v>
      </c>
      <c r="C2201" s="32">
        <v>1847562780</v>
      </c>
      <c r="D2201" s="32">
        <v>1680756113</v>
      </c>
      <c r="E2201" s="32">
        <v>1524681122</v>
      </c>
      <c r="F2201" s="32">
        <f t="shared" si="137"/>
        <v>13468258</v>
      </c>
      <c r="G2201" s="33">
        <f t="shared" si="138"/>
        <v>99.276301269296724</v>
      </c>
      <c r="H2201" s="33">
        <f t="shared" si="139"/>
        <v>90.313169349731183</v>
      </c>
      <c r="I2201" s="33">
        <f t="shared" si="140"/>
        <v>81.926689607419647</v>
      </c>
    </row>
    <row r="2202" spans="1:9" x14ac:dyDescent="0.25">
      <c r="A2202" s="31" t="s">
        <v>758</v>
      </c>
      <c r="B2202" s="32">
        <v>1277906841</v>
      </c>
      <c r="C2202" s="32">
        <v>266298184</v>
      </c>
      <c r="D2202" s="32">
        <v>148478385</v>
      </c>
      <c r="E2202" s="32">
        <v>136614283</v>
      </c>
      <c r="F2202" s="32">
        <f t="shared" si="137"/>
        <v>1011608657</v>
      </c>
      <c r="G2202" s="33">
        <f t="shared" si="138"/>
        <v>20.838622617562152</v>
      </c>
      <c r="H2202" s="33">
        <f t="shared" si="139"/>
        <v>11.618873945757366</v>
      </c>
      <c r="I2202" s="33">
        <f t="shared" si="140"/>
        <v>10.690472780715007</v>
      </c>
    </row>
    <row r="2203" spans="1:9" x14ac:dyDescent="0.25">
      <c r="A2203" s="31" t="s">
        <v>759</v>
      </c>
      <c r="B2203" s="32">
        <v>1638550080</v>
      </c>
      <c r="C2203" s="32">
        <v>1382650080</v>
      </c>
      <c r="D2203" s="32">
        <v>1226244821</v>
      </c>
      <c r="E2203" s="32">
        <v>1122606895</v>
      </c>
      <c r="F2203" s="32">
        <f t="shared" si="137"/>
        <v>255900000</v>
      </c>
      <c r="G2203" s="33">
        <f t="shared" si="138"/>
        <v>84.382534099903737</v>
      </c>
      <c r="H2203" s="33">
        <f t="shared" si="139"/>
        <v>74.837189047038464</v>
      </c>
      <c r="I2203" s="33">
        <f t="shared" si="140"/>
        <v>68.512211418036117</v>
      </c>
    </row>
    <row r="2204" spans="1:9" x14ac:dyDescent="0.25">
      <c r="A2204" s="31" t="s">
        <v>760</v>
      </c>
      <c r="B2204" s="32">
        <v>437491849</v>
      </c>
      <c r="C2204" s="32">
        <v>432391333</v>
      </c>
      <c r="D2204" s="32">
        <v>393190183</v>
      </c>
      <c r="E2204" s="32">
        <v>356061033</v>
      </c>
      <c r="F2204" s="32">
        <f t="shared" si="137"/>
        <v>5100516</v>
      </c>
      <c r="G2204" s="33">
        <f t="shared" si="138"/>
        <v>98.834146050570197</v>
      </c>
      <c r="H2204" s="33">
        <f t="shared" si="139"/>
        <v>89.873716252939843</v>
      </c>
      <c r="I2204" s="33">
        <f t="shared" si="140"/>
        <v>81.386895279047806</v>
      </c>
    </row>
    <row r="2205" spans="1:9" x14ac:dyDescent="0.25">
      <c r="A2205" s="31" t="s">
        <v>761</v>
      </c>
      <c r="B2205" s="32">
        <v>838000000</v>
      </c>
      <c r="C2205" s="32">
        <v>837310872</v>
      </c>
      <c r="D2205" s="32">
        <v>723817018</v>
      </c>
      <c r="E2205" s="32">
        <v>670057018</v>
      </c>
      <c r="F2205" s="32">
        <f t="shared" si="137"/>
        <v>689128</v>
      </c>
      <c r="G2205" s="33">
        <f t="shared" si="138"/>
        <v>99.917765155131264</v>
      </c>
      <c r="H2205" s="33">
        <f t="shared" si="139"/>
        <v>86.374345823389021</v>
      </c>
      <c r="I2205" s="33">
        <f t="shared" si="140"/>
        <v>79.959071360381856</v>
      </c>
    </row>
    <row r="2206" spans="1:9" x14ac:dyDescent="0.25">
      <c r="A2206" s="31" t="s">
        <v>762</v>
      </c>
      <c r="B2206" s="32">
        <v>2420515651</v>
      </c>
      <c r="C2206" s="32">
        <v>1828858398.6600001</v>
      </c>
      <c r="D2206" s="32">
        <v>1527149946.4400001</v>
      </c>
      <c r="E2206" s="32">
        <v>1414591594.4400001</v>
      </c>
      <c r="F2206" s="32">
        <f t="shared" si="137"/>
        <v>591657252.33999991</v>
      </c>
      <c r="G2206" s="33">
        <f t="shared" si="138"/>
        <v>75.556561590685618</v>
      </c>
      <c r="H2206" s="33">
        <f t="shared" si="139"/>
        <v>63.091926127768716</v>
      </c>
      <c r="I2206" s="33">
        <f t="shared" si="140"/>
        <v>58.44174541303142</v>
      </c>
    </row>
    <row r="2207" spans="1:9" x14ac:dyDescent="0.25">
      <c r="A2207" s="22" t="s">
        <v>763</v>
      </c>
      <c r="B2207" s="23">
        <v>37985000000</v>
      </c>
      <c r="C2207" s="23">
        <v>30011221681.93</v>
      </c>
      <c r="D2207" s="23">
        <v>23233844793.150002</v>
      </c>
      <c r="E2207" s="23">
        <v>23233844793.150002</v>
      </c>
      <c r="F2207" s="23">
        <f t="shared" si="137"/>
        <v>7973778318.0699997</v>
      </c>
      <c r="G2207" s="24">
        <f t="shared" si="138"/>
        <v>79.008086565565364</v>
      </c>
      <c r="H2207" s="24">
        <f t="shared" si="139"/>
        <v>61.165841235092799</v>
      </c>
      <c r="I2207" s="24">
        <f t="shared" si="140"/>
        <v>61.165841235092799</v>
      </c>
    </row>
    <row r="2208" spans="1:9" x14ac:dyDescent="0.25">
      <c r="A2208" s="25" t="s">
        <v>17</v>
      </c>
      <c r="B2208" s="26">
        <v>17140000000</v>
      </c>
      <c r="C2208" s="26">
        <v>13521995311.58</v>
      </c>
      <c r="D2208" s="26">
        <v>13116535221.15</v>
      </c>
      <c r="E2208" s="26">
        <v>13116535221.15</v>
      </c>
      <c r="F2208" s="26">
        <f t="shared" si="137"/>
        <v>3618004688.4200001</v>
      </c>
      <c r="G2208" s="27">
        <f t="shared" si="138"/>
        <v>78.891454559976665</v>
      </c>
      <c r="H2208" s="27">
        <f t="shared" si="139"/>
        <v>76.525876436114345</v>
      </c>
      <c r="I2208" s="27">
        <f t="shared" si="140"/>
        <v>76.525876436114345</v>
      </c>
    </row>
    <row r="2209" spans="1:9" x14ac:dyDescent="0.25">
      <c r="A2209" s="28" t="s">
        <v>18</v>
      </c>
      <c r="B2209" s="29">
        <v>12996520065</v>
      </c>
      <c r="C2209" s="29">
        <v>11189578337</v>
      </c>
      <c r="D2209" s="29">
        <v>11189578337</v>
      </c>
      <c r="E2209" s="29">
        <v>11189578337</v>
      </c>
      <c r="F2209" s="29">
        <f t="shared" si="137"/>
        <v>1806941728</v>
      </c>
      <c r="G2209" s="30">
        <f t="shared" si="138"/>
        <v>86.096726516306887</v>
      </c>
      <c r="H2209" s="30">
        <f t="shared" si="139"/>
        <v>86.096726516306887</v>
      </c>
      <c r="I2209" s="30">
        <f t="shared" si="140"/>
        <v>86.096726516306887</v>
      </c>
    </row>
    <row r="2210" spans="1:9" x14ac:dyDescent="0.25">
      <c r="A2210" s="31" t="s">
        <v>19</v>
      </c>
      <c r="B2210" s="32">
        <v>8593586424</v>
      </c>
      <c r="C2210" s="32">
        <v>7566222916</v>
      </c>
      <c r="D2210" s="32">
        <v>7566222916</v>
      </c>
      <c r="E2210" s="32">
        <v>7566222916</v>
      </c>
      <c r="F2210" s="32">
        <f t="shared" si="137"/>
        <v>1027363508</v>
      </c>
      <c r="G2210" s="33">
        <f t="shared" si="138"/>
        <v>88.044997079091459</v>
      </c>
      <c r="H2210" s="33">
        <f t="shared" si="139"/>
        <v>88.044997079091459</v>
      </c>
      <c r="I2210" s="33">
        <f t="shared" si="140"/>
        <v>88.044997079091459</v>
      </c>
    </row>
    <row r="2211" spans="1:9" x14ac:dyDescent="0.25">
      <c r="A2211" s="31" t="s">
        <v>20</v>
      </c>
      <c r="B2211" s="32">
        <v>3019520065</v>
      </c>
      <c r="C2211" s="32">
        <v>2693297259</v>
      </c>
      <c r="D2211" s="32">
        <v>2693297259</v>
      </c>
      <c r="E2211" s="32">
        <v>2693297259</v>
      </c>
      <c r="F2211" s="32">
        <f t="shared" si="137"/>
        <v>326222806</v>
      </c>
      <c r="G2211" s="33">
        <f t="shared" si="138"/>
        <v>89.196203403933993</v>
      </c>
      <c r="H2211" s="33">
        <f t="shared" si="139"/>
        <v>89.196203403933993</v>
      </c>
      <c r="I2211" s="33">
        <f t="shared" si="140"/>
        <v>89.196203403933993</v>
      </c>
    </row>
    <row r="2212" spans="1:9" x14ac:dyDescent="0.25">
      <c r="A2212" s="31" t="s">
        <v>21</v>
      </c>
      <c r="B2212" s="32">
        <v>1342940285</v>
      </c>
      <c r="C2212" s="32">
        <v>930058162</v>
      </c>
      <c r="D2212" s="32">
        <v>930058162</v>
      </c>
      <c r="E2212" s="32">
        <v>930058162</v>
      </c>
      <c r="F2212" s="32">
        <f t="shared" si="137"/>
        <v>412882123</v>
      </c>
      <c r="G2212" s="33">
        <f t="shared" si="138"/>
        <v>69.255362460140958</v>
      </c>
      <c r="H2212" s="33">
        <f t="shared" si="139"/>
        <v>69.255362460140958</v>
      </c>
      <c r="I2212" s="33">
        <f t="shared" si="140"/>
        <v>69.255362460140958</v>
      </c>
    </row>
    <row r="2213" spans="1:9" x14ac:dyDescent="0.25">
      <c r="A2213" s="31" t="s">
        <v>278</v>
      </c>
      <c r="B2213" s="32">
        <v>40473291</v>
      </c>
      <c r="C2213" s="32">
        <v>0</v>
      </c>
      <c r="D2213" s="32">
        <v>0</v>
      </c>
      <c r="E2213" s="32">
        <v>0</v>
      </c>
      <c r="F2213" s="32">
        <f t="shared" si="137"/>
        <v>40473291</v>
      </c>
      <c r="G2213" s="33">
        <f t="shared" si="138"/>
        <v>0</v>
      </c>
      <c r="H2213" s="33">
        <f t="shared" si="139"/>
        <v>0</v>
      </c>
      <c r="I2213" s="33">
        <f t="shared" si="140"/>
        <v>0</v>
      </c>
    </row>
    <row r="2214" spans="1:9" x14ac:dyDescent="0.25">
      <c r="A2214" s="28" t="s">
        <v>22</v>
      </c>
      <c r="B2214" s="29">
        <v>2832291876</v>
      </c>
      <c r="C2214" s="29">
        <v>2133413854.5799999</v>
      </c>
      <c r="D2214" s="29">
        <v>1727953764.1500001</v>
      </c>
      <c r="E2214" s="29">
        <v>1727953764.1500001</v>
      </c>
      <c r="F2214" s="29">
        <f t="shared" si="137"/>
        <v>698878021.42000008</v>
      </c>
      <c r="G2214" s="30">
        <f t="shared" si="138"/>
        <v>75.324646893136787</v>
      </c>
      <c r="H2214" s="30">
        <f t="shared" si="139"/>
        <v>61.009028723069356</v>
      </c>
      <c r="I2214" s="30">
        <f t="shared" si="140"/>
        <v>61.009028723069356</v>
      </c>
    </row>
    <row r="2215" spans="1:9" x14ac:dyDescent="0.25">
      <c r="A2215" s="31" t="s">
        <v>67</v>
      </c>
      <c r="B2215" s="32">
        <v>203291876</v>
      </c>
      <c r="C2215" s="32">
        <v>0</v>
      </c>
      <c r="D2215" s="32">
        <v>0</v>
      </c>
      <c r="E2215" s="32">
        <v>0</v>
      </c>
      <c r="F2215" s="32">
        <f t="shared" si="137"/>
        <v>203291876</v>
      </c>
      <c r="G2215" s="33">
        <f t="shared" si="138"/>
        <v>0</v>
      </c>
      <c r="H2215" s="33">
        <f t="shared" si="139"/>
        <v>0</v>
      </c>
      <c r="I2215" s="33">
        <f t="shared" si="140"/>
        <v>0</v>
      </c>
    </row>
    <row r="2216" spans="1:9" x14ac:dyDescent="0.25">
      <c r="A2216" s="31" t="s">
        <v>23</v>
      </c>
      <c r="B2216" s="32">
        <v>2629000000</v>
      </c>
      <c r="C2216" s="32">
        <v>2133413854.5799999</v>
      </c>
      <c r="D2216" s="32">
        <v>1727953764.1500001</v>
      </c>
      <c r="E2216" s="32">
        <v>1727953764.1500001</v>
      </c>
      <c r="F2216" s="32">
        <f t="shared" si="137"/>
        <v>495586145.42000008</v>
      </c>
      <c r="G2216" s="33">
        <f t="shared" si="138"/>
        <v>81.149252741726883</v>
      </c>
      <c r="H2216" s="33">
        <f t="shared" si="139"/>
        <v>65.726655159756561</v>
      </c>
      <c r="I2216" s="33">
        <f t="shared" si="140"/>
        <v>65.726655159756561</v>
      </c>
    </row>
    <row r="2217" spans="1:9" x14ac:dyDescent="0.25">
      <c r="A2217" s="28" t="s">
        <v>24</v>
      </c>
      <c r="B2217" s="29">
        <v>1164708124</v>
      </c>
      <c r="C2217" s="29">
        <v>60538185</v>
      </c>
      <c r="D2217" s="29">
        <v>60538185</v>
      </c>
      <c r="E2217" s="29">
        <v>60538185</v>
      </c>
      <c r="F2217" s="29">
        <f t="shared" si="137"/>
        <v>1104169939</v>
      </c>
      <c r="G2217" s="30">
        <f t="shared" si="138"/>
        <v>5.1977129507855997</v>
      </c>
      <c r="H2217" s="30">
        <f t="shared" si="139"/>
        <v>5.1977129507855997</v>
      </c>
      <c r="I2217" s="30">
        <f t="shared" si="140"/>
        <v>5.1977129507855997</v>
      </c>
    </row>
    <row r="2218" spans="1:9" x14ac:dyDescent="0.25">
      <c r="A2218" s="31" t="s">
        <v>151</v>
      </c>
      <c r="B2218" s="32">
        <v>874000000</v>
      </c>
      <c r="C2218" s="32">
        <v>0</v>
      </c>
      <c r="D2218" s="32">
        <v>0</v>
      </c>
      <c r="E2218" s="32">
        <v>0</v>
      </c>
      <c r="F2218" s="32">
        <f t="shared" si="137"/>
        <v>874000000</v>
      </c>
      <c r="G2218" s="33">
        <f t="shared" si="138"/>
        <v>0</v>
      </c>
      <c r="H2218" s="33">
        <f t="shared" si="139"/>
        <v>0</v>
      </c>
      <c r="I2218" s="33">
        <f t="shared" si="140"/>
        <v>0</v>
      </c>
    </row>
    <row r="2219" spans="1:9" x14ac:dyDescent="0.25">
      <c r="A2219" s="31" t="s">
        <v>33</v>
      </c>
      <c r="B2219" s="32">
        <v>64708124</v>
      </c>
      <c r="C2219" s="32">
        <v>60538185</v>
      </c>
      <c r="D2219" s="32">
        <v>60538185</v>
      </c>
      <c r="E2219" s="32">
        <v>60538185</v>
      </c>
      <c r="F2219" s="32">
        <f t="shared" si="137"/>
        <v>4169939</v>
      </c>
      <c r="G2219" s="33">
        <f t="shared" si="138"/>
        <v>93.55577206967088</v>
      </c>
      <c r="H2219" s="33">
        <f t="shared" si="139"/>
        <v>93.55577206967088</v>
      </c>
      <c r="I2219" s="33">
        <f t="shared" si="140"/>
        <v>93.55577206967088</v>
      </c>
    </row>
    <row r="2220" spans="1:9" x14ac:dyDescent="0.25">
      <c r="A2220" s="31" t="s">
        <v>36</v>
      </c>
      <c r="B2220" s="32">
        <v>226000000</v>
      </c>
      <c r="C2220" s="32">
        <v>0</v>
      </c>
      <c r="D2220" s="32">
        <v>0</v>
      </c>
      <c r="E2220" s="32">
        <v>0</v>
      </c>
      <c r="F2220" s="32">
        <f t="shared" si="137"/>
        <v>226000000</v>
      </c>
      <c r="G2220" s="33">
        <f t="shared" si="138"/>
        <v>0</v>
      </c>
      <c r="H2220" s="33">
        <f t="shared" si="139"/>
        <v>0</v>
      </c>
      <c r="I2220" s="33">
        <f t="shared" si="140"/>
        <v>0</v>
      </c>
    </row>
    <row r="2221" spans="1:9" x14ac:dyDescent="0.25">
      <c r="A2221" s="28" t="s">
        <v>39</v>
      </c>
      <c r="B2221" s="29">
        <v>146479935</v>
      </c>
      <c r="C2221" s="29">
        <v>138464935</v>
      </c>
      <c r="D2221" s="29">
        <v>138464935</v>
      </c>
      <c r="E2221" s="29">
        <v>138464935</v>
      </c>
      <c r="F2221" s="29">
        <f t="shared" si="137"/>
        <v>8015000</v>
      </c>
      <c r="G2221" s="30">
        <f t="shared" si="138"/>
        <v>94.528260816063309</v>
      </c>
      <c r="H2221" s="30">
        <f t="shared" si="139"/>
        <v>94.528260816063309</v>
      </c>
      <c r="I2221" s="30">
        <f t="shared" si="140"/>
        <v>94.528260816063309</v>
      </c>
    </row>
    <row r="2222" spans="1:9" x14ac:dyDescent="0.25">
      <c r="A2222" s="31" t="s">
        <v>40</v>
      </c>
      <c r="B2222" s="32">
        <v>73000000</v>
      </c>
      <c r="C2222" s="32">
        <v>64985000</v>
      </c>
      <c r="D2222" s="32">
        <v>64985000</v>
      </c>
      <c r="E2222" s="32">
        <v>64985000</v>
      </c>
      <c r="F2222" s="32">
        <f t="shared" si="137"/>
        <v>8015000</v>
      </c>
      <c r="G2222" s="33">
        <f t="shared" si="138"/>
        <v>89.020547945205479</v>
      </c>
      <c r="H2222" s="33">
        <f t="shared" si="139"/>
        <v>89.020547945205479</v>
      </c>
      <c r="I2222" s="33">
        <f t="shared" si="140"/>
        <v>89.020547945205479</v>
      </c>
    </row>
    <row r="2223" spans="1:9" x14ac:dyDescent="0.25">
      <c r="A2223" s="31" t="s">
        <v>42</v>
      </c>
      <c r="B2223" s="32">
        <v>73479935</v>
      </c>
      <c r="C2223" s="32">
        <v>73479935</v>
      </c>
      <c r="D2223" s="32">
        <v>73479935</v>
      </c>
      <c r="E2223" s="32">
        <v>73479935</v>
      </c>
      <c r="F2223" s="32">
        <f t="shared" si="137"/>
        <v>0</v>
      </c>
      <c r="G2223" s="33">
        <f t="shared" si="138"/>
        <v>100</v>
      </c>
      <c r="H2223" s="33">
        <f t="shared" si="139"/>
        <v>100</v>
      </c>
      <c r="I2223" s="33">
        <f t="shared" si="140"/>
        <v>100</v>
      </c>
    </row>
    <row r="2224" spans="1:9" x14ac:dyDescent="0.25">
      <c r="A2224" s="25" t="s">
        <v>43</v>
      </c>
      <c r="B2224" s="26">
        <v>20845000000</v>
      </c>
      <c r="C2224" s="26">
        <v>16489226370.35</v>
      </c>
      <c r="D2224" s="26">
        <v>10117309572</v>
      </c>
      <c r="E2224" s="26">
        <v>10117309572</v>
      </c>
      <c r="F2224" s="26">
        <f t="shared" si="137"/>
        <v>4355773629.6499996</v>
      </c>
      <c r="G2224" s="27">
        <f t="shared" si="138"/>
        <v>79.103988344207238</v>
      </c>
      <c r="H2224" s="27">
        <f t="shared" si="139"/>
        <v>48.535905838330535</v>
      </c>
      <c r="I2224" s="27">
        <f t="shared" si="140"/>
        <v>48.535905838330535</v>
      </c>
    </row>
    <row r="2225" spans="1:9" x14ac:dyDescent="0.25">
      <c r="A2225" s="31" t="s">
        <v>764</v>
      </c>
      <c r="B2225" s="32">
        <v>4916606000</v>
      </c>
      <c r="C2225" s="32">
        <v>4049296013</v>
      </c>
      <c r="D2225" s="32">
        <v>2701101409</v>
      </c>
      <c r="E2225" s="32">
        <v>2701101409</v>
      </c>
      <c r="F2225" s="32">
        <f t="shared" si="137"/>
        <v>867309987</v>
      </c>
      <c r="G2225" s="33">
        <f t="shared" si="138"/>
        <v>82.359579209723137</v>
      </c>
      <c r="H2225" s="33">
        <f t="shared" si="139"/>
        <v>54.938333659439053</v>
      </c>
      <c r="I2225" s="33">
        <f t="shared" si="140"/>
        <v>54.938333659439053</v>
      </c>
    </row>
    <row r="2226" spans="1:9" x14ac:dyDescent="0.25">
      <c r="A2226" s="31" t="s">
        <v>765</v>
      </c>
      <c r="B2226" s="32">
        <v>1775677982</v>
      </c>
      <c r="C2226" s="32">
        <v>1485434214</v>
      </c>
      <c r="D2226" s="32">
        <v>1214241020</v>
      </c>
      <c r="E2226" s="32">
        <v>1214241020</v>
      </c>
      <c r="F2226" s="32">
        <f t="shared" si="137"/>
        <v>290243768</v>
      </c>
      <c r="G2226" s="33">
        <f t="shared" si="138"/>
        <v>83.654481784299108</v>
      </c>
      <c r="H2226" s="33">
        <f t="shared" si="139"/>
        <v>68.38182555106998</v>
      </c>
      <c r="I2226" s="33">
        <f t="shared" si="140"/>
        <v>68.38182555106998</v>
      </c>
    </row>
    <row r="2227" spans="1:9" x14ac:dyDescent="0.25">
      <c r="A2227" s="31" t="s">
        <v>766</v>
      </c>
      <c r="B2227" s="32">
        <v>1826779500</v>
      </c>
      <c r="C2227" s="32">
        <v>1171464427</v>
      </c>
      <c r="D2227" s="32">
        <v>896062836</v>
      </c>
      <c r="E2227" s="32">
        <v>896062836</v>
      </c>
      <c r="F2227" s="32">
        <f t="shared" si="137"/>
        <v>655315073</v>
      </c>
      <c r="G2227" s="33">
        <f t="shared" si="138"/>
        <v>64.127303103631277</v>
      </c>
      <c r="H2227" s="33">
        <f t="shared" si="139"/>
        <v>49.051504902480019</v>
      </c>
      <c r="I2227" s="33">
        <f t="shared" si="140"/>
        <v>49.051504902480019</v>
      </c>
    </row>
    <row r="2228" spans="1:9" x14ac:dyDescent="0.25">
      <c r="A2228" s="31" t="s">
        <v>767</v>
      </c>
      <c r="B2228" s="32">
        <v>1158000000</v>
      </c>
      <c r="C2228" s="32">
        <v>570678908</v>
      </c>
      <c r="D2228" s="32">
        <v>462906762</v>
      </c>
      <c r="E2228" s="32">
        <v>462906762</v>
      </c>
      <c r="F2228" s="32">
        <f t="shared" si="137"/>
        <v>587321092</v>
      </c>
      <c r="G2228" s="33">
        <f t="shared" si="138"/>
        <v>49.281425561312609</v>
      </c>
      <c r="H2228" s="33">
        <f t="shared" si="139"/>
        <v>39.974677202072542</v>
      </c>
      <c r="I2228" s="33">
        <f t="shared" si="140"/>
        <v>39.974677202072542</v>
      </c>
    </row>
    <row r="2229" spans="1:9" x14ac:dyDescent="0.25">
      <c r="A2229" s="31" t="s">
        <v>768</v>
      </c>
      <c r="B2229" s="32">
        <v>2435887018</v>
      </c>
      <c r="C2229" s="32">
        <v>1953736342</v>
      </c>
      <c r="D2229" s="32">
        <v>872653733</v>
      </c>
      <c r="E2229" s="32">
        <v>872653733</v>
      </c>
      <c r="F2229" s="32">
        <f t="shared" si="137"/>
        <v>482150676</v>
      </c>
      <c r="G2229" s="33">
        <f t="shared" si="138"/>
        <v>80.20636127878079</v>
      </c>
      <c r="H2229" s="33">
        <f t="shared" si="139"/>
        <v>35.824885413466248</v>
      </c>
      <c r="I2229" s="33">
        <f t="shared" si="140"/>
        <v>35.824885413466248</v>
      </c>
    </row>
    <row r="2230" spans="1:9" x14ac:dyDescent="0.25">
      <c r="A2230" s="31" t="s">
        <v>769</v>
      </c>
      <c r="B2230" s="32">
        <v>2100000000</v>
      </c>
      <c r="C2230" s="32">
        <v>1841813452</v>
      </c>
      <c r="D2230" s="32">
        <v>1282308943</v>
      </c>
      <c r="E2230" s="32">
        <v>1282308943</v>
      </c>
      <c r="F2230" s="32">
        <f t="shared" si="137"/>
        <v>258186548</v>
      </c>
      <c r="G2230" s="33">
        <f t="shared" si="138"/>
        <v>87.705402476190471</v>
      </c>
      <c r="H2230" s="33">
        <f t="shared" si="139"/>
        <v>61.062330619047621</v>
      </c>
      <c r="I2230" s="33">
        <f t="shared" si="140"/>
        <v>61.062330619047621</v>
      </c>
    </row>
    <row r="2231" spans="1:9" x14ac:dyDescent="0.25">
      <c r="A2231" s="31" t="s">
        <v>770</v>
      </c>
      <c r="B2231" s="32">
        <v>5800000000</v>
      </c>
      <c r="C2231" s="32">
        <v>4698313542.3500004</v>
      </c>
      <c r="D2231" s="32">
        <v>2113543460</v>
      </c>
      <c r="E2231" s="32">
        <v>2113543460</v>
      </c>
      <c r="F2231" s="32">
        <f t="shared" si="137"/>
        <v>1101686457.6499996</v>
      </c>
      <c r="G2231" s="33">
        <f t="shared" si="138"/>
        <v>81.005405902586219</v>
      </c>
      <c r="H2231" s="33">
        <f t="shared" si="139"/>
        <v>36.440404482758623</v>
      </c>
      <c r="I2231" s="33">
        <f t="shared" si="140"/>
        <v>36.440404482758623</v>
      </c>
    </row>
    <row r="2232" spans="1:9" x14ac:dyDescent="0.25">
      <c r="A2232" s="31" t="s">
        <v>771</v>
      </c>
      <c r="B2232" s="32">
        <v>832049500</v>
      </c>
      <c r="C2232" s="32">
        <v>718489472</v>
      </c>
      <c r="D2232" s="32">
        <v>574491409</v>
      </c>
      <c r="E2232" s="32">
        <v>574491409</v>
      </c>
      <c r="F2232" s="32">
        <f t="shared" si="137"/>
        <v>113560028</v>
      </c>
      <c r="G2232" s="33">
        <f t="shared" si="138"/>
        <v>86.351770177134895</v>
      </c>
      <c r="H2232" s="33">
        <f t="shared" si="139"/>
        <v>69.045340331314421</v>
      </c>
      <c r="I2232" s="33">
        <f t="shared" si="140"/>
        <v>69.045340331314421</v>
      </c>
    </row>
    <row r="2233" spans="1:9" x14ac:dyDescent="0.25">
      <c r="A2233" s="22" t="s">
        <v>772</v>
      </c>
      <c r="B2233" s="23">
        <v>1723014418420</v>
      </c>
      <c r="C2233" s="23">
        <v>1358232507422.5203</v>
      </c>
      <c r="D2233" s="23">
        <v>1278710623690.2402</v>
      </c>
      <c r="E2233" s="23">
        <v>1276269633251.0002</v>
      </c>
      <c r="F2233" s="23">
        <f t="shared" si="137"/>
        <v>364781910997.47974</v>
      </c>
      <c r="G2233" s="24">
        <f t="shared" si="138"/>
        <v>78.828853252894788</v>
      </c>
      <c r="H2233" s="24">
        <f t="shared" si="139"/>
        <v>74.213576509871274</v>
      </c>
      <c r="I2233" s="24">
        <f t="shared" si="140"/>
        <v>74.071906747091319</v>
      </c>
    </row>
    <row r="2234" spans="1:9" x14ac:dyDescent="0.25">
      <c r="A2234" s="25" t="s">
        <v>17</v>
      </c>
      <c r="B2234" s="26">
        <v>1580941000000</v>
      </c>
      <c r="C2234" s="26">
        <v>1251873407379.28</v>
      </c>
      <c r="D2234" s="26">
        <v>1217147358665.3499</v>
      </c>
      <c r="E2234" s="26">
        <v>1215300353204.5999</v>
      </c>
      <c r="F2234" s="26">
        <f t="shared" si="137"/>
        <v>329067592620.71997</v>
      </c>
      <c r="G2234" s="27">
        <f t="shared" si="138"/>
        <v>79.185333758772785</v>
      </c>
      <c r="H2234" s="27">
        <f t="shared" si="139"/>
        <v>76.988790768621342</v>
      </c>
      <c r="I2234" s="27">
        <f t="shared" si="140"/>
        <v>76.871961268927805</v>
      </c>
    </row>
    <row r="2235" spans="1:9" x14ac:dyDescent="0.25">
      <c r="A2235" s="28" t="s">
        <v>18</v>
      </c>
      <c r="B2235" s="29">
        <v>1314495000000</v>
      </c>
      <c r="C2235" s="29">
        <v>1082007975351.92</v>
      </c>
      <c r="D2235" s="29">
        <v>1081542973122.9401</v>
      </c>
      <c r="E2235" s="29">
        <v>1081478482119.9401</v>
      </c>
      <c r="F2235" s="29">
        <f t="shared" si="137"/>
        <v>232487024648.07996</v>
      </c>
      <c r="G2235" s="30">
        <f t="shared" si="138"/>
        <v>82.313586232881832</v>
      </c>
      <c r="H2235" s="30">
        <f t="shared" si="139"/>
        <v>82.278211261582584</v>
      </c>
      <c r="I2235" s="30">
        <f t="shared" si="140"/>
        <v>82.273305118691212</v>
      </c>
    </row>
    <row r="2236" spans="1:9" x14ac:dyDescent="0.25">
      <c r="A2236" s="31" t="s">
        <v>19</v>
      </c>
      <c r="B2236" s="32">
        <v>757907473374</v>
      </c>
      <c r="C2236" s="32">
        <v>685553311713</v>
      </c>
      <c r="D2236" s="32">
        <v>685125746364.92004</v>
      </c>
      <c r="E2236" s="32">
        <v>685086153433.92004</v>
      </c>
      <c r="F2236" s="32">
        <f t="shared" si="137"/>
        <v>72354161661</v>
      </c>
      <c r="G2236" s="33">
        <f t="shared" si="138"/>
        <v>90.453430767887966</v>
      </c>
      <c r="H2236" s="33">
        <f t="shared" si="139"/>
        <v>90.3970168436161</v>
      </c>
      <c r="I2236" s="33">
        <f t="shared" si="140"/>
        <v>90.391792864121129</v>
      </c>
    </row>
    <row r="2237" spans="1:9" x14ac:dyDescent="0.25">
      <c r="A2237" s="31" t="s">
        <v>20</v>
      </c>
      <c r="B2237" s="32">
        <v>272762194075.60001</v>
      </c>
      <c r="C2237" s="32">
        <v>228683447607.92001</v>
      </c>
      <c r="D2237" s="32">
        <v>228669974306.01999</v>
      </c>
      <c r="E2237" s="32">
        <v>228669974306.01999</v>
      </c>
      <c r="F2237" s="32">
        <f t="shared" si="137"/>
        <v>44078746467.679993</v>
      </c>
      <c r="G2237" s="33">
        <f t="shared" si="138"/>
        <v>83.839862185789968</v>
      </c>
      <c r="H2237" s="33">
        <f t="shared" si="139"/>
        <v>83.834922607581305</v>
      </c>
      <c r="I2237" s="33">
        <f t="shared" si="140"/>
        <v>83.834922607581305</v>
      </c>
    </row>
    <row r="2238" spans="1:9" x14ac:dyDescent="0.25">
      <c r="A2238" s="31" t="s">
        <v>21</v>
      </c>
      <c r="B2238" s="32">
        <v>283825332550.40002</v>
      </c>
      <c r="C2238" s="32">
        <v>167771216031</v>
      </c>
      <c r="D2238" s="32">
        <v>167747252452</v>
      </c>
      <c r="E2238" s="32">
        <v>167722354380</v>
      </c>
      <c r="F2238" s="32">
        <f t="shared" si="137"/>
        <v>116054116519.40002</v>
      </c>
      <c r="G2238" s="33">
        <f t="shared" si="138"/>
        <v>59.110726489224909</v>
      </c>
      <c r="H2238" s="33">
        <f t="shared" si="139"/>
        <v>59.102283416584186</v>
      </c>
      <c r="I2238" s="33">
        <f t="shared" si="140"/>
        <v>59.093511094615501</v>
      </c>
    </row>
    <row r="2239" spans="1:9" x14ac:dyDescent="0.25">
      <c r="A2239" s="28" t="s">
        <v>22</v>
      </c>
      <c r="B2239" s="29">
        <v>174356048304</v>
      </c>
      <c r="C2239" s="29">
        <v>150095076890.53</v>
      </c>
      <c r="D2239" s="29">
        <v>116406780113.84001</v>
      </c>
      <c r="E2239" s="29">
        <v>115917450575.09001</v>
      </c>
      <c r="F2239" s="29">
        <f t="shared" si="137"/>
        <v>24260971413.470001</v>
      </c>
      <c r="G2239" s="30">
        <f t="shared" si="138"/>
        <v>86.085385824316475</v>
      </c>
      <c r="H2239" s="30">
        <f t="shared" si="139"/>
        <v>66.763832540456505</v>
      </c>
      <c r="I2239" s="30">
        <f t="shared" si="140"/>
        <v>66.483182948136758</v>
      </c>
    </row>
    <row r="2240" spans="1:9" x14ac:dyDescent="0.25">
      <c r="A2240" s="31" t="s">
        <v>67</v>
      </c>
      <c r="B2240" s="32">
        <v>441000000</v>
      </c>
      <c r="C2240" s="32">
        <v>300971303</v>
      </c>
      <c r="D2240" s="32">
        <v>268060114.02000001</v>
      </c>
      <c r="E2240" s="32">
        <v>268060114.02000001</v>
      </c>
      <c r="F2240" s="32">
        <f t="shared" si="137"/>
        <v>140028697</v>
      </c>
      <c r="G2240" s="33">
        <f t="shared" si="138"/>
        <v>68.247460997732418</v>
      </c>
      <c r="H2240" s="33">
        <f t="shared" si="139"/>
        <v>60.784606353741502</v>
      </c>
      <c r="I2240" s="33">
        <f t="shared" si="140"/>
        <v>60.784606353741502</v>
      </c>
    </row>
    <row r="2241" spans="1:9" x14ac:dyDescent="0.25">
      <c r="A2241" s="31" t="s">
        <v>23</v>
      </c>
      <c r="B2241" s="32">
        <v>173915048304</v>
      </c>
      <c r="C2241" s="32">
        <v>149794105587.53</v>
      </c>
      <c r="D2241" s="32">
        <v>116138719999.82001</v>
      </c>
      <c r="E2241" s="32">
        <v>115649390461.07001</v>
      </c>
      <c r="F2241" s="32">
        <f t="shared" si="137"/>
        <v>24120942716.470001</v>
      </c>
      <c r="G2241" s="33">
        <f t="shared" si="138"/>
        <v>86.130617820772429</v>
      </c>
      <c r="H2241" s="33">
        <f t="shared" si="139"/>
        <v>66.7789941884798</v>
      </c>
      <c r="I2241" s="33">
        <f t="shared" si="140"/>
        <v>66.497632947160042</v>
      </c>
    </row>
    <row r="2242" spans="1:9" x14ac:dyDescent="0.25">
      <c r="A2242" s="28" t="s">
        <v>24</v>
      </c>
      <c r="B2242" s="29">
        <v>56896000000</v>
      </c>
      <c r="C2242" s="29">
        <v>10678096357.559999</v>
      </c>
      <c r="D2242" s="29">
        <v>10141137365.969999</v>
      </c>
      <c r="E2242" s="29">
        <v>8847952446.9699993</v>
      </c>
      <c r="F2242" s="29">
        <f t="shared" si="137"/>
        <v>46217903642.440002</v>
      </c>
      <c r="G2242" s="30">
        <f t="shared" si="138"/>
        <v>18.767745285362768</v>
      </c>
      <c r="H2242" s="30">
        <f t="shared" si="139"/>
        <v>17.823990027365717</v>
      </c>
      <c r="I2242" s="30">
        <f t="shared" si="140"/>
        <v>15.551097523499013</v>
      </c>
    </row>
    <row r="2243" spans="1:9" x14ac:dyDescent="0.25">
      <c r="A2243" s="31" t="s">
        <v>26</v>
      </c>
      <c r="B2243" s="32">
        <v>34000000</v>
      </c>
      <c r="C2243" s="32">
        <v>34000000</v>
      </c>
      <c r="D2243" s="32">
        <v>28659300.899999999</v>
      </c>
      <c r="E2243" s="32">
        <v>28659300.899999999</v>
      </c>
      <c r="F2243" s="32">
        <f t="shared" si="137"/>
        <v>0</v>
      </c>
      <c r="G2243" s="33">
        <f t="shared" si="138"/>
        <v>100</v>
      </c>
      <c r="H2243" s="33">
        <f t="shared" si="139"/>
        <v>84.292061470588237</v>
      </c>
      <c r="I2243" s="33">
        <f t="shared" si="140"/>
        <v>84.292061470588237</v>
      </c>
    </row>
    <row r="2244" spans="1:9" x14ac:dyDescent="0.25">
      <c r="A2244" s="31" t="s">
        <v>773</v>
      </c>
      <c r="B2244" s="32">
        <v>270000000</v>
      </c>
      <c r="C2244" s="32">
        <v>270000000</v>
      </c>
      <c r="D2244" s="32">
        <v>244037364</v>
      </c>
      <c r="E2244" s="32">
        <v>244037364</v>
      </c>
      <c r="F2244" s="32">
        <f t="shared" si="137"/>
        <v>0</v>
      </c>
      <c r="G2244" s="33">
        <f t="shared" si="138"/>
        <v>100</v>
      </c>
      <c r="H2244" s="33">
        <f t="shared" si="139"/>
        <v>90.384208888888878</v>
      </c>
      <c r="I2244" s="33">
        <f t="shared" si="140"/>
        <v>90.384208888888878</v>
      </c>
    </row>
    <row r="2245" spans="1:9" x14ac:dyDescent="0.25">
      <c r="A2245" s="31" t="s">
        <v>774</v>
      </c>
      <c r="B2245" s="32">
        <v>163000000</v>
      </c>
      <c r="C2245" s="32">
        <v>163000000</v>
      </c>
      <c r="D2245" s="32">
        <v>148440876.50999999</v>
      </c>
      <c r="E2245" s="32">
        <v>148440876.50999999</v>
      </c>
      <c r="F2245" s="32">
        <f t="shared" si="137"/>
        <v>0</v>
      </c>
      <c r="G2245" s="33">
        <f t="shared" si="138"/>
        <v>100</v>
      </c>
      <c r="H2245" s="33">
        <f t="shared" si="139"/>
        <v>91.068022398772996</v>
      </c>
      <c r="I2245" s="33">
        <f t="shared" si="140"/>
        <v>91.068022398772996</v>
      </c>
    </row>
    <row r="2246" spans="1:9" x14ac:dyDescent="0.25">
      <c r="A2246" s="31" t="s">
        <v>151</v>
      </c>
      <c r="B2246" s="32">
        <v>36510000000</v>
      </c>
      <c r="C2246" s="32">
        <v>0</v>
      </c>
      <c r="D2246" s="32">
        <v>0</v>
      </c>
      <c r="E2246" s="32">
        <v>0</v>
      </c>
      <c r="F2246" s="32">
        <f t="shared" si="137"/>
        <v>36510000000</v>
      </c>
      <c r="G2246" s="33">
        <f t="shared" si="138"/>
        <v>0</v>
      </c>
      <c r="H2246" s="33">
        <f t="shared" si="139"/>
        <v>0</v>
      </c>
      <c r="I2246" s="33">
        <f t="shared" si="140"/>
        <v>0</v>
      </c>
    </row>
    <row r="2247" spans="1:9" x14ac:dyDescent="0.25">
      <c r="A2247" s="31" t="s">
        <v>33</v>
      </c>
      <c r="B2247" s="32">
        <v>7904000000</v>
      </c>
      <c r="C2247" s="32">
        <v>3519841328.5599999</v>
      </c>
      <c r="D2247" s="32">
        <v>3151517538.5599999</v>
      </c>
      <c r="E2247" s="32">
        <v>3151164983.5599999</v>
      </c>
      <c r="F2247" s="32">
        <f t="shared" ref="F2247:F2310" si="141">+B2247-C2247</f>
        <v>4384158671.4400005</v>
      </c>
      <c r="G2247" s="33">
        <f t="shared" ref="G2247:G2310" si="142">IFERROR(IF(C2247&gt;0,+C2247/B2247*100,0),0)</f>
        <v>44.532405472672068</v>
      </c>
      <c r="H2247" s="33">
        <f t="shared" ref="H2247:H2310" si="143">IFERROR(IF(D2247&gt;0,+D2247/B2247*100,0),0)</f>
        <v>39.872438493927127</v>
      </c>
      <c r="I2247" s="33">
        <f t="shared" ref="I2247:I2310" si="144">IFERROR(IF(E2247&gt;0,+E2247/B2247*100,0),0)</f>
        <v>39.867978030870447</v>
      </c>
    </row>
    <row r="2248" spans="1:9" x14ac:dyDescent="0.25">
      <c r="A2248" s="31" t="s">
        <v>36</v>
      </c>
      <c r="B2248" s="32">
        <v>11500000000</v>
      </c>
      <c r="C2248" s="32">
        <v>6445932382</v>
      </c>
      <c r="D2248" s="32">
        <v>6323159639</v>
      </c>
      <c r="E2248" s="32">
        <v>5030327275</v>
      </c>
      <c r="F2248" s="32">
        <f t="shared" si="141"/>
        <v>5054067618</v>
      </c>
      <c r="G2248" s="33">
        <f t="shared" si="142"/>
        <v>56.051585930434776</v>
      </c>
      <c r="H2248" s="33">
        <f t="shared" si="143"/>
        <v>54.983996860869567</v>
      </c>
      <c r="I2248" s="33">
        <f t="shared" si="144"/>
        <v>43.741976304347823</v>
      </c>
    </row>
    <row r="2249" spans="1:9" x14ac:dyDescent="0.25">
      <c r="A2249" s="31" t="s">
        <v>68</v>
      </c>
      <c r="B2249" s="32">
        <v>515000000</v>
      </c>
      <c r="C2249" s="32">
        <v>245322647</v>
      </c>
      <c r="D2249" s="32">
        <v>245322647</v>
      </c>
      <c r="E2249" s="32">
        <v>245322647</v>
      </c>
      <c r="F2249" s="32">
        <f t="shared" si="141"/>
        <v>269677353</v>
      </c>
      <c r="G2249" s="33">
        <f t="shared" si="142"/>
        <v>47.635465436893206</v>
      </c>
      <c r="H2249" s="33">
        <f t="shared" si="143"/>
        <v>47.635465436893206</v>
      </c>
      <c r="I2249" s="33">
        <f t="shared" si="144"/>
        <v>47.635465436893206</v>
      </c>
    </row>
    <row r="2250" spans="1:9" x14ac:dyDescent="0.25">
      <c r="A2250" s="28" t="s">
        <v>395</v>
      </c>
      <c r="B2250" s="29">
        <v>26854000000</v>
      </c>
      <c r="C2250" s="29">
        <v>1073117387</v>
      </c>
      <c r="D2250" s="29">
        <v>1073117387</v>
      </c>
      <c r="E2250" s="29">
        <v>1073117387</v>
      </c>
      <c r="F2250" s="29">
        <f t="shared" si="141"/>
        <v>25780882613</v>
      </c>
      <c r="G2250" s="30">
        <f t="shared" si="142"/>
        <v>3.9961174759812321</v>
      </c>
      <c r="H2250" s="30">
        <f t="shared" si="143"/>
        <v>3.9961174759812321</v>
      </c>
      <c r="I2250" s="30">
        <f t="shared" si="144"/>
        <v>3.9961174759812321</v>
      </c>
    </row>
    <row r="2251" spans="1:9" x14ac:dyDescent="0.25">
      <c r="A2251" s="31" t="s">
        <v>775</v>
      </c>
      <c r="B2251" s="32">
        <v>26854000000</v>
      </c>
      <c r="C2251" s="32">
        <v>1073117387</v>
      </c>
      <c r="D2251" s="32">
        <v>1073117387</v>
      </c>
      <c r="E2251" s="32">
        <v>1073117387</v>
      </c>
      <c r="F2251" s="32">
        <f t="shared" si="141"/>
        <v>25780882613</v>
      </c>
      <c r="G2251" s="33">
        <f t="shared" si="142"/>
        <v>3.9961174759812321</v>
      </c>
      <c r="H2251" s="33">
        <f t="shared" si="143"/>
        <v>3.9961174759812321</v>
      </c>
      <c r="I2251" s="33">
        <f t="shared" si="144"/>
        <v>3.9961174759812321</v>
      </c>
    </row>
    <row r="2252" spans="1:9" x14ac:dyDescent="0.25">
      <c r="A2252" s="28" t="s">
        <v>39</v>
      </c>
      <c r="B2252" s="29">
        <v>8339951696</v>
      </c>
      <c r="C2252" s="29">
        <v>8019141392.2700005</v>
      </c>
      <c r="D2252" s="29">
        <v>7983350675.6000004</v>
      </c>
      <c r="E2252" s="29">
        <v>7983350675.6000004</v>
      </c>
      <c r="F2252" s="29">
        <f t="shared" si="141"/>
        <v>320810303.72999954</v>
      </c>
      <c r="G2252" s="30">
        <f t="shared" si="142"/>
        <v>96.15333139298798</v>
      </c>
      <c r="H2252" s="30">
        <f t="shared" si="143"/>
        <v>95.724183623616995</v>
      </c>
      <c r="I2252" s="30">
        <f t="shared" si="144"/>
        <v>95.724183623616995</v>
      </c>
    </row>
    <row r="2253" spans="1:9" x14ac:dyDescent="0.25">
      <c r="A2253" s="31" t="s">
        <v>40</v>
      </c>
      <c r="B2253" s="32">
        <v>4594800000</v>
      </c>
      <c r="C2253" s="32">
        <v>4337838040.0799999</v>
      </c>
      <c r="D2253" s="32">
        <v>4302623763.4099998</v>
      </c>
      <c r="E2253" s="32">
        <v>4302623763.4099998</v>
      </c>
      <c r="F2253" s="32">
        <f t="shared" si="141"/>
        <v>256961959.92000008</v>
      </c>
      <c r="G2253" s="33">
        <f t="shared" si="142"/>
        <v>94.407548534865498</v>
      </c>
      <c r="H2253" s="33">
        <f t="shared" si="143"/>
        <v>93.641154422608167</v>
      </c>
      <c r="I2253" s="33">
        <f t="shared" si="144"/>
        <v>93.641154422608167</v>
      </c>
    </row>
    <row r="2254" spans="1:9" x14ac:dyDescent="0.25">
      <c r="A2254" s="31" t="s">
        <v>41</v>
      </c>
      <c r="B2254" s="32">
        <v>93000000</v>
      </c>
      <c r="C2254" s="32">
        <v>38577657</v>
      </c>
      <c r="D2254" s="32">
        <v>38001217</v>
      </c>
      <c r="E2254" s="32">
        <v>38001217</v>
      </c>
      <c r="F2254" s="32">
        <f t="shared" si="141"/>
        <v>54422343</v>
      </c>
      <c r="G2254" s="33">
        <f t="shared" si="142"/>
        <v>41.481351612903225</v>
      </c>
      <c r="H2254" s="33">
        <f t="shared" si="143"/>
        <v>40.861523655913977</v>
      </c>
      <c r="I2254" s="33">
        <f t="shared" si="144"/>
        <v>40.861523655913977</v>
      </c>
    </row>
    <row r="2255" spans="1:9" x14ac:dyDescent="0.25">
      <c r="A2255" s="31" t="s">
        <v>42</v>
      </c>
      <c r="B2255" s="32">
        <v>3337151696</v>
      </c>
      <c r="C2255" s="32">
        <v>3337151695.1900001</v>
      </c>
      <c r="D2255" s="32">
        <v>3337151695.1900001</v>
      </c>
      <c r="E2255" s="32">
        <v>3337151695.1900001</v>
      </c>
      <c r="F2255" s="32">
        <f t="shared" si="141"/>
        <v>0.80999994277954102</v>
      </c>
      <c r="G2255" s="33">
        <f t="shared" si="142"/>
        <v>99.999999975727803</v>
      </c>
      <c r="H2255" s="33">
        <f t="shared" si="143"/>
        <v>99.999999975727803</v>
      </c>
      <c r="I2255" s="33">
        <f t="shared" si="144"/>
        <v>99.999999975727803</v>
      </c>
    </row>
    <row r="2256" spans="1:9" x14ac:dyDescent="0.25">
      <c r="A2256" s="31" t="s">
        <v>313</v>
      </c>
      <c r="B2256" s="32">
        <v>315000000</v>
      </c>
      <c r="C2256" s="32">
        <v>305574000</v>
      </c>
      <c r="D2256" s="32">
        <v>305574000</v>
      </c>
      <c r="E2256" s="32">
        <v>305574000</v>
      </c>
      <c r="F2256" s="32">
        <f t="shared" si="141"/>
        <v>9426000</v>
      </c>
      <c r="G2256" s="33">
        <f t="shared" si="142"/>
        <v>97.007619047619045</v>
      </c>
      <c r="H2256" s="33">
        <f t="shared" si="143"/>
        <v>97.007619047619045</v>
      </c>
      <c r="I2256" s="33">
        <f t="shared" si="144"/>
        <v>97.007619047619045</v>
      </c>
    </row>
    <row r="2257" spans="1:9" x14ac:dyDescent="0.25">
      <c r="A2257" s="25" t="s">
        <v>43</v>
      </c>
      <c r="B2257" s="26">
        <v>142073418420</v>
      </c>
      <c r="C2257" s="26">
        <v>106359100043.23999</v>
      </c>
      <c r="D2257" s="26">
        <v>61563265024.889999</v>
      </c>
      <c r="E2257" s="26">
        <v>60969280046.400002</v>
      </c>
      <c r="F2257" s="26">
        <f t="shared" si="141"/>
        <v>35714318376.76001</v>
      </c>
      <c r="G2257" s="27">
        <f t="shared" si="142"/>
        <v>74.86206865862782</v>
      </c>
      <c r="H2257" s="27">
        <f t="shared" si="143"/>
        <v>43.332007992442023</v>
      </c>
      <c r="I2257" s="27">
        <f t="shared" si="144"/>
        <v>42.913924873801172</v>
      </c>
    </row>
    <row r="2258" spans="1:9" x14ac:dyDescent="0.25">
      <c r="A2258" s="31" t="s">
        <v>776</v>
      </c>
      <c r="B2258" s="32">
        <v>8901034777</v>
      </c>
      <c r="C2258" s="32">
        <v>8839422458.5499992</v>
      </c>
      <c r="D2258" s="32">
        <v>4900290722.5500002</v>
      </c>
      <c r="E2258" s="32">
        <v>4900290722.5500002</v>
      </c>
      <c r="F2258" s="32">
        <f t="shared" si="141"/>
        <v>61612318.450000763</v>
      </c>
      <c r="G2258" s="33">
        <f t="shared" si="142"/>
        <v>99.307807238219041</v>
      </c>
      <c r="H2258" s="33">
        <f t="shared" si="143"/>
        <v>55.053045464019533</v>
      </c>
      <c r="I2258" s="33">
        <f t="shared" si="144"/>
        <v>55.053045464019533</v>
      </c>
    </row>
    <row r="2259" spans="1:9" x14ac:dyDescent="0.25">
      <c r="A2259" s="31" t="s">
        <v>777</v>
      </c>
      <c r="B2259" s="32">
        <v>3000000000</v>
      </c>
      <c r="C2259" s="32">
        <v>2170100194.5</v>
      </c>
      <c r="D2259" s="32">
        <v>1166250758.3199999</v>
      </c>
      <c r="E2259" s="32">
        <v>1163549458.3199999</v>
      </c>
      <c r="F2259" s="32">
        <f t="shared" si="141"/>
        <v>829899805.5</v>
      </c>
      <c r="G2259" s="33">
        <f t="shared" si="142"/>
        <v>72.336673149999996</v>
      </c>
      <c r="H2259" s="33">
        <f t="shared" si="143"/>
        <v>38.875025277333329</v>
      </c>
      <c r="I2259" s="33">
        <f t="shared" si="144"/>
        <v>38.784981943999995</v>
      </c>
    </row>
    <row r="2260" spans="1:9" x14ac:dyDescent="0.25">
      <c r="A2260" s="31" t="s">
        <v>778</v>
      </c>
      <c r="B2260" s="32">
        <v>46387074961</v>
      </c>
      <c r="C2260" s="32">
        <v>34476808485.32</v>
      </c>
      <c r="D2260" s="32">
        <v>14234522401.860001</v>
      </c>
      <c r="E2260" s="32">
        <v>14081746125.76</v>
      </c>
      <c r="F2260" s="32">
        <f t="shared" si="141"/>
        <v>11910266475.68</v>
      </c>
      <c r="G2260" s="33">
        <f t="shared" si="142"/>
        <v>74.324170071741804</v>
      </c>
      <c r="H2260" s="33">
        <f t="shared" si="143"/>
        <v>30.686397911115748</v>
      </c>
      <c r="I2260" s="33">
        <f t="shared" si="144"/>
        <v>30.357046952409156</v>
      </c>
    </row>
    <row r="2261" spans="1:9" x14ac:dyDescent="0.25">
      <c r="A2261" s="31" t="s">
        <v>779</v>
      </c>
      <c r="B2261" s="32">
        <v>42273726645</v>
      </c>
      <c r="C2261" s="32">
        <v>37587805747.309998</v>
      </c>
      <c r="D2261" s="32">
        <v>31888906354.310001</v>
      </c>
      <c r="E2261" s="32">
        <v>31887797554.310001</v>
      </c>
      <c r="F2261" s="32">
        <f t="shared" si="141"/>
        <v>4685920897.6900024</v>
      </c>
      <c r="G2261" s="33">
        <f t="shared" si="142"/>
        <v>88.91528788781568</v>
      </c>
      <c r="H2261" s="33">
        <f t="shared" si="143"/>
        <v>75.434339210502785</v>
      </c>
      <c r="I2261" s="33">
        <f t="shared" si="144"/>
        <v>75.431716304769139</v>
      </c>
    </row>
    <row r="2262" spans="1:9" x14ac:dyDescent="0.25">
      <c r="A2262" s="31" t="s">
        <v>780</v>
      </c>
      <c r="B2262" s="32">
        <v>6511582037</v>
      </c>
      <c r="C2262" s="32">
        <v>5511582037</v>
      </c>
      <c r="D2262" s="32">
        <v>4101106402.0999999</v>
      </c>
      <c r="E2262" s="32">
        <v>4101106402.0999999</v>
      </c>
      <c r="F2262" s="32">
        <f t="shared" si="141"/>
        <v>1000000000</v>
      </c>
      <c r="G2262" s="33">
        <f t="shared" si="142"/>
        <v>84.642748961499422</v>
      </c>
      <c r="H2262" s="33">
        <f t="shared" si="143"/>
        <v>62.981720552651623</v>
      </c>
      <c r="I2262" s="33">
        <f t="shared" si="144"/>
        <v>62.981720552651623</v>
      </c>
    </row>
    <row r="2263" spans="1:9" x14ac:dyDescent="0.25">
      <c r="A2263" s="31" t="s">
        <v>781</v>
      </c>
      <c r="B2263" s="32">
        <v>35000000000</v>
      </c>
      <c r="C2263" s="32">
        <v>17773381120.560001</v>
      </c>
      <c r="D2263" s="32">
        <v>5272188385.75</v>
      </c>
      <c r="E2263" s="32">
        <v>4834789783.3599997</v>
      </c>
      <c r="F2263" s="32">
        <f t="shared" si="141"/>
        <v>17226618879.439999</v>
      </c>
      <c r="G2263" s="33">
        <f t="shared" si="142"/>
        <v>50.781088915885718</v>
      </c>
      <c r="H2263" s="33">
        <f t="shared" si="143"/>
        <v>15.063395387857142</v>
      </c>
      <c r="I2263" s="33">
        <f t="shared" si="144"/>
        <v>13.813685095314284</v>
      </c>
    </row>
    <row r="2264" spans="1:9" x14ac:dyDescent="0.25">
      <c r="A2264" s="22" t="s">
        <v>782</v>
      </c>
      <c r="B2264" s="23">
        <v>16092918335</v>
      </c>
      <c r="C2264" s="23">
        <v>13200255462.67</v>
      </c>
      <c r="D2264" s="23">
        <v>11594445829.41</v>
      </c>
      <c r="E2264" s="23">
        <v>11421048004.41</v>
      </c>
      <c r="F2264" s="23">
        <f t="shared" si="141"/>
        <v>2892662872.3299999</v>
      </c>
      <c r="G2264" s="24">
        <f t="shared" si="142"/>
        <v>82.025243575375413</v>
      </c>
      <c r="H2264" s="24">
        <f t="shared" si="143"/>
        <v>72.046881665916317</v>
      </c>
      <c r="I2264" s="24">
        <f t="shared" si="144"/>
        <v>70.969402607174786</v>
      </c>
    </row>
    <row r="2265" spans="1:9" x14ac:dyDescent="0.25">
      <c r="A2265" s="25" t="s">
        <v>17</v>
      </c>
      <c r="B2265" s="26">
        <v>10199000000</v>
      </c>
      <c r="C2265" s="26">
        <v>8758458336.1700001</v>
      </c>
      <c r="D2265" s="26">
        <v>8554341822.4499998</v>
      </c>
      <c r="E2265" s="26">
        <v>8380943997.4499998</v>
      </c>
      <c r="F2265" s="26">
        <f t="shared" si="141"/>
        <v>1440541663.8299999</v>
      </c>
      <c r="G2265" s="27">
        <f t="shared" si="142"/>
        <v>85.875657772036476</v>
      </c>
      <c r="H2265" s="27">
        <f t="shared" si="143"/>
        <v>83.874319271006954</v>
      </c>
      <c r="I2265" s="27">
        <f t="shared" si="144"/>
        <v>82.174173913618972</v>
      </c>
    </row>
    <row r="2266" spans="1:9" x14ac:dyDescent="0.25">
      <c r="A2266" s="28" t="s">
        <v>18</v>
      </c>
      <c r="B2266" s="29">
        <v>8471000000</v>
      </c>
      <c r="C2266" s="29">
        <v>7472987779</v>
      </c>
      <c r="D2266" s="29">
        <v>7472987779</v>
      </c>
      <c r="E2266" s="29">
        <v>7299657654</v>
      </c>
      <c r="F2266" s="29">
        <f t="shared" si="141"/>
        <v>998012221</v>
      </c>
      <c r="G2266" s="30">
        <f t="shared" si="142"/>
        <v>88.218483992444803</v>
      </c>
      <c r="H2266" s="30">
        <f t="shared" si="143"/>
        <v>88.218483992444803</v>
      </c>
      <c r="I2266" s="30">
        <f t="shared" si="144"/>
        <v>86.172325038366196</v>
      </c>
    </row>
    <row r="2267" spans="1:9" x14ac:dyDescent="0.25">
      <c r="A2267" s="31" t="s">
        <v>19</v>
      </c>
      <c r="B2267" s="32">
        <v>5817000000</v>
      </c>
      <c r="C2267" s="32">
        <v>5297454409</v>
      </c>
      <c r="D2267" s="32">
        <v>5297454409</v>
      </c>
      <c r="E2267" s="32">
        <v>5297454409</v>
      </c>
      <c r="F2267" s="32">
        <f t="shared" si="141"/>
        <v>519545591</v>
      </c>
      <c r="G2267" s="33">
        <f t="shared" si="142"/>
        <v>91.068495942925907</v>
      </c>
      <c r="H2267" s="33">
        <f t="shared" si="143"/>
        <v>91.068495942925907</v>
      </c>
      <c r="I2267" s="33">
        <f t="shared" si="144"/>
        <v>91.068495942925907</v>
      </c>
    </row>
    <row r="2268" spans="1:9" x14ac:dyDescent="0.25">
      <c r="A2268" s="31" t="s">
        <v>20</v>
      </c>
      <c r="B2268" s="32">
        <v>2089000000</v>
      </c>
      <c r="C2268" s="32">
        <v>1853053644</v>
      </c>
      <c r="D2268" s="32">
        <v>1853053644</v>
      </c>
      <c r="E2268" s="32">
        <v>1679723519</v>
      </c>
      <c r="F2268" s="32">
        <f t="shared" si="141"/>
        <v>235946356</v>
      </c>
      <c r="G2268" s="33">
        <f t="shared" si="142"/>
        <v>88.705296505505032</v>
      </c>
      <c r="H2268" s="33">
        <f t="shared" si="143"/>
        <v>88.705296505505032</v>
      </c>
      <c r="I2268" s="33">
        <f t="shared" si="144"/>
        <v>80.408019100047866</v>
      </c>
    </row>
    <row r="2269" spans="1:9" x14ac:dyDescent="0.25">
      <c r="A2269" s="31" t="s">
        <v>21</v>
      </c>
      <c r="B2269" s="32">
        <v>565000000</v>
      </c>
      <c r="C2269" s="32">
        <v>322479726</v>
      </c>
      <c r="D2269" s="32">
        <v>322479726</v>
      </c>
      <c r="E2269" s="32">
        <v>322479726</v>
      </c>
      <c r="F2269" s="32">
        <f t="shared" si="141"/>
        <v>242520274</v>
      </c>
      <c r="G2269" s="33">
        <f t="shared" si="142"/>
        <v>57.076057699115047</v>
      </c>
      <c r="H2269" s="33">
        <f t="shared" si="143"/>
        <v>57.076057699115047</v>
      </c>
      <c r="I2269" s="33">
        <f t="shared" si="144"/>
        <v>57.076057699115047</v>
      </c>
    </row>
    <row r="2270" spans="1:9" x14ac:dyDescent="0.25">
      <c r="A2270" s="28" t="s">
        <v>22</v>
      </c>
      <c r="B2270" s="29">
        <v>1387262117</v>
      </c>
      <c r="C2270" s="29">
        <v>1231732674.1700001</v>
      </c>
      <c r="D2270" s="29">
        <v>1027616160.45</v>
      </c>
      <c r="E2270" s="29">
        <v>1027548460.45</v>
      </c>
      <c r="F2270" s="29">
        <f t="shared" si="141"/>
        <v>155529442.82999992</v>
      </c>
      <c r="G2270" s="30">
        <f t="shared" si="142"/>
        <v>88.788748649293652</v>
      </c>
      <c r="H2270" s="30">
        <f t="shared" si="143"/>
        <v>74.075125951846346</v>
      </c>
      <c r="I2270" s="30">
        <f t="shared" si="144"/>
        <v>74.070245835884819</v>
      </c>
    </row>
    <row r="2271" spans="1:9" x14ac:dyDescent="0.25">
      <c r="A2271" s="31" t="s">
        <v>67</v>
      </c>
      <c r="B2271" s="32">
        <v>237460000</v>
      </c>
      <c r="C2271" s="32">
        <v>233480356</v>
      </c>
      <c r="D2271" s="32">
        <v>233480356</v>
      </c>
      <c r="E2271" s="32">
        <v>233480356</v>
      </c>
      <c r="F2271" s="32">
        <f t="shared" si="141"/>
        <v>3979644</v>
      </c>
      <c r="G2271" s="33">
        <f t="shared" si="142"/>
        <v>98.324078160532309</v>
      </c>
      <c r="H2271" s="33">
        <f t="shared" si="143"/>
        <v>98.324078160532309</v>
      </c>
      <c r="I2271" s="33">
        <f t="shared" si="144"/>
        <v>98.324078160532309</v>
      </c>
    </row>
    <row r="2272" spans="1:9" x14ac:dyDescent="0.25">
      <c r="A2272" s="31" t="s">
        <v>23</v>
      </c>
      <c r="B2272" s="32">
        <v>1149802117</v>
      </c>
      <c r="C2272" s="32">
        <v>998252318.16999996</v>
      </c>
      <c r="D2272" s="32">
        <v>794135804.45000005</v>
      </c>
      <c r="E2272" s="32">
        <v>794068104.45000005</v>
      </c>
      <c r="F2272" s="32">
        <f t="shared" si="141"/>
        <v>151549798.83000004</v>
      </c>
      <c r="G2272" s="33">
        <f t="shared" si="142"/>
        <v>86.819488624232548</v>
      </c>
      <c r="H2272" s="33">
        <f t="shared" si="143"/>
        <v>69.067171881890005</v>
      </c>
      <c r="I2272" s="33">
        <f t="shared" si="144"/>
        <v>69.061283912212517</v>
      </c>
    </row>
    <row r="2273" spans="1:9" x14ac:dyDescent="0.25">
      <c r="A2273" s="28" t="s">
        <v>24</v>
      </c>
      <c r="B2273" s="29">
        <v>287000000</v>
      </c>
      <c r="C2273" s="29">
        <v>0</v>
      </c>
      <c r="D2273" s="29">
        <v>0</v>
      </c>
      <c r="E2273" s="29">
        <v>0</v>
      </c>
      <c r="F2273" s="29">
        <f t="shared" si="141"/>
        <v>287000000</v>
      </c>
      <c r="G2273" s="30">
        <f t="shared" si="142"/>
        <v>0</v>
      </c>
      <c r="H2273" s="30">
        <f t="shared" si="143"/>
        <v>0</v>
      </c>
      <c r="I2273" s="30">
        <f t="shared" si="144"/>
        <v>0</v>
      </c>
    </row>
    <row r="2274" spans="1:9" x14ac:dyDescent="0.25">
      <c r="A2274" s="31" t="s">
        <v>151</v>
      </c>
      <c r="B2274" s="32">
        <v>287000000</v>
      </c>
      <c r="C2274" s="32">
        <v>0</v>
      </c>
      <c r="D2274" s="32">
        <v>0</v>
      </c>
      <c r="E2274" s="32">
        <v>0</v>
      </c>
      <c r="F2274" s="32">
        <f t="shared" si="141"/>
        <v>287000000</v>
      </c>
      <c r="G2274" s="33">
        <f t="shared" si="142"/>
        <v>0</v>
      </c>
      <c r="H2274" s="33">
        <f t="shared" si="143"/>
        <v>0</v>
      </c>
      <c r="I2274" s="33">
        <f t="shared" si="144"/>
        <v>0</v>
      </c>
    </row>
    <row r="2275" spans="1:9" x14ac:dyDescent="0.25">
      <c r="A2275" s="28" t="s">
        <v>39</v>
      </c>
      <c r="B2275" s="29">
        <v>53737883</v>
      </c>
      <c r="C2275" s="29">
        <v>53737883</v>
      </c>
      <c r="D2275" s="29">
        <v>53737883</v>
      </c>
      <c r="E2275" s="29">
        <v>53737883</v>
      </c>
      <c r="F2275" s="29">
        <f t="shared" si="141"/>
        <v>0</v>
      </c>
      <c r="G2275" s="30">
        <f t="shared" si="142"/>
        <v>100</v>
      </c>
      <c r="H2275" s="30">
        <f t="shared" si="143"/>
        <v>100</v>
      </c>
      <c r="I2275" s="30">
        <f t="shared" si="144"/>
        <v>100</v>
      </c>
    </row>
    <row r="2276" spans="1:9" x14ac:dyDescent="0.25">
      <c r="A2276" s="31" t="s">
        <v>40</v>
      </c>
      <c r="B2276" s="32">
        <v>22607000</v>
      </c>
      <c r="C2276" s="32">
        <v>22607000</v>
      </c>
      <c r="D2276" s="32">
        <v>22607000</v>
      </c>
      <c r="E2276" s="32">
        <v>22607000</v>
      </c>
      <c r="F2276" s="32">
        <f t="shared" si="141"/>
        <v>0</v>
      </c>
      <c r="G2276" s="33">
        <f t="shared" si="142"/>
        <v>100</v>
      </c>
      <c r="H2276" s="33">
        <f t="shared" si="143"/>
        <v>100</v>
      </c>
      <c r="I2276" s="33">
        <f t="shared" si="144"/>
        <v>100</v>
      </c>
    </row>
    <row r="2277" spans="1:9" x14ac:dyDescent="0.25">
      <c r="A2277" s="31" t="s">
        <v>42</v>
      </c>
      <c r="B2277" s="32">
        <v>31130883</v>
      </c>
      <c r="C2277" s="32">
        <v>31130883</v>
      </c>
      <c r="D2277" s="32">
        <v>31130883</v>
      </c>
      <c r="E2277" s="32">
        <v>31130883</v>
      </c>
      <c r="F2277" s="32">
        <f t="shared" si="141"/>
        <v>0</v>
      </c>
      <c r="G2277" s="33">
        <f t="shared" si="142"/>
        <v>100</v>
      </c>
      <c r="H2277" s="33">
        <f t="shared" si="143"/>
        <v>100</v>
      </c>
      <c r="I2277" s="33">
        <f t="shared" si="144"/>
        <v>100</v>
      </c>
    </row>
    <row r="2278" spans="1:9" x14ac:dyDescent="0.25">
      <c r="A2278" s="25" t="s">
        <v>43</v>
      </c>
      <c r="B2278" s="26">
        <v>5893918335</v>
      </c>
      <c r="C2278" s="26">
        <v>4441797126.5</v>
      </c>
      <c r="D2278" s="26">
        <v>3040104006.96</v>
      </c>
      <c r="E2278" s="26">
        <v>3040104006.96</v>
      </c>
      <c r="F2278" s="26">
        <f t="shared" si="141"/>
        <v>1452121208.5</v>
      </c>
      <c r="G2278" s="27">
        <f t="shared" si="142"/>
        <v>75.362379897990223</v>
      </c>
      <c r="H2278" s="27">
        <f t="shared" si="143"/>
        <v>51.580355107855425</v>
      </c>
      <c r="I2278" s="27">
        <f t="shared" si="144"/>
        <v>51.580355107855425</v>
      </c>
    </row>
    <row r="2279" spans="1:9" x14ac:dyDescent="0.25">
      <c r="A2279" s="31" t="s">
        <v>783</v>
      </c>
      <c r="B2279" s="32">
        <v>4125742835</v>
      </c>
      <c r="C2279" s="32">
        <v>3233081656.3899999</v>
      </c>
      <c r="D2279" s="32">
        <v>2742027645.3699999</v>
      </c>
      <c r="E2279" s="32">
        <v>2742027645.3699999</v>
      </c>
      <c r="F2279" s="32">
        <f t="shared" si="141"/>
        <v>892661178.61000013</v>
      </c>
      <c r="G2279" s="33">
        <f t="shared" si="142"/>
        <v>78.363625307974388</v>
      </c>
      <c r="H2279" s="33">
        <f t="shared" si="143"/>
        <v>66.461429008819934</v>
      </c>
      <c r="I2279" s="33">
        <f t="shared" si="144"/>
        <v>66.461429008819934</v>
      </c>
    </row>
    <row r="2280" spans="1:9" x14ac:dyDescent="0.25">
      <c r="A2280" s="31" t="s">
        <v>784</v>
      </c>
      <c r="B2280" s="32">
        <v>1768175500</v>
      </c>
      <c r="C2280" s="32">
        <v>1208715470.1099999</v>
      </c>
      <c r="D2280" s="32">
        <v>298076361.58999997</v>
      </c>
      <c r="E2280" s="32">
        <v>298076361.58999997</v>
      </c>
      <c r="F2280" s="32">
        <f t="shared" si="141"/>
        <v>559460029.8900001</v>
      </c>
      <c r="G2280" s="33">
        <f t="shared" si="142"/>
        <v>68.359473938531551</v>
      </c>
      <c r="H2280" s="33">
        <f t="shared" si="143"/>
        <v>16.857849324911466</v>
      </c>
      <c r="I2280" s="33">
        <f t="shared" si="144"/>
        <v>16.857849324911466</v>
      </c>
    </row>
    <row r="2281" spans="1:9" x14ac:dyDescent="0.25">
      <c r="A2281" s="22" t="s">
        <v>785</v>
      </c>
      <c r="B2281" s="23">
        <v>269042000000</v>
      </c>
      <c r="C2281" s="23">
        <v>205158979281.20007</v>
      </c>
      <c r="D2281" s="23">
        <v>190330588359.43008</v>
      </c>
      <c r="E2281" s="23">
        <v>190330588359.43008</v>
      </c>
      <c r="F2281" s="23">
        <f t="shared" si="141"/>
        <v>63883020718.799927</v>
      </c>
      <c r="G2281" s="24">
        <f t="shared" si="142"/>
        <v>76.255372499907111</v>
      </c>
      <c r="H2281" s="24">
        <f t="shared" si="143"/>
        <v>70.743820057623012</v>
      </c>
      <c r="I2281" s="24">
        <f t="shared" si="144"/>
        <v>70.743820057623012</v>
      </c>
    </row>
    <row r="2282" spans="1:9" x14ac:dyDescent="0.25">
      <c r="A2282" s="25" t="s">
        <v>17</v>
      </c>
      <c r="B2282" s="26">
        <v>240856000000</v>
      </c>
      <c r="C2282" s="26">
        <v>178419539993.03006</v>
      </c>
      <c r="D2282" s="26">
        <v>173302409163.50006</v>
      </c>
      <c r="E2282" s="26">
        <v>173302409163.50006</v>
      </c>
      <c r="F2282" s="26">
        <f t="shared" si="141"/>
        <v>62436460006.96994</v>
      </c>
      <c r="G2282" s="27">
        <f t="shared" si="142"/>
        <v>74.077266081405511</v>
      </c>
      <c r="H2282" s="27">
        <f t="shared" si="143"/>
        <v>71.952705833983828</v>
      </c>
      <c r="I2282" s="27">
        <f t="shared" si="144"/>
        <v>71.952705833983828</v>
      </c>
    </row>
    <row r="2283" spans="1:9" x14ac:dyDescent="0.25">
      <c r="A2283" s="28" t="s">
        <v>18</v>
      </c>
      <c r="B2283" s="29">
        <v>185676000000</v>
      </c>
      <c r="C2283" s="29">
        <v>137736084499.42001</v>
      </c>
      <c r="D2283" s="29">
        <v>136481130534.42001</v>
      </c>
      <c r="E2283" s="29">
        <v>136481130534.42001</v>
      </c>
      <c r="F2283" s="29">
        <f t="shared" si="141"/>
        <v>47939915500.579987</v>
      </c>
      <c r="G2283" s="30">
        <f t="shared" si="142"/>
        <v>74.180876634255384</v>
      </c>
      <c r="H2283" s="30">
        <f t="shared" si="143"/>
        <v>73.504992855522531</v>
      </c>
      <c r="I2283" s="30">
        <f t="shared" si="144"/>
        <v>73.504992855522531</v>
      </c>
    </row>
    <row r="2284" spans="1:9" x14ac:dyDescent="0.25">
      <c r="A2284" s="31" t="s">
        <v>19</v>
      </c>
      <c r="B2284" s="32">
        <v>128646000000</v>
      </c>
      <c r="C2284" s="32">
        <v>101063395746.38</v>
      </c>
      <c r="D2284" s="32">
        <v>101060130580.38</v>
      </c>
      <c r="E2284" s="32">
        <v>101060130580.38</v>
      </c>
      <c r="F2284" s="32">
        <f t="shared" si="141"/>
        <v>27582604253.619995</v>
      </c>
      <c r="G2284" s="33">
        <f t="shared" si="142"/>
        <v>78.559298964895916</v>
      </c>
      <c r="H2284" s="33">
        <f t="shared" si="143"/>
        <v>78.556760863439209</v>
      </c>
      <c r="I2284" s="33">
        <f t="shared" si="144"/>
        <v>78.556760863439209</v>
      </c>
    </row>
    <row r="2285" spans="1:9" x14ac:dyDescent="0.25">
      <c r="A2285" s="31" t="s">
        <v>20</v>
      </c>
      <c r="B2285" s="32">
        <v>42328000000</v>
      </c>
      <c r="C2285" s="32">
        <v>28776791108.16</v>
      </c>
      <c r="D2285" s="32">
        <v>27528675253.16</v>
      </c>
      <c r="E2285" s="32">
        <v>27528675253.16</v>
      </c>
      <c r="F2285" s="32">
        <f t="shared" si="141"/>
        <v>13551208891.84</v>
      </c>
      <c r="G2285" s="33">
        <f t="shared" si="142"/>
        <v>67.985236978264979</v>
      </c>
      <c r="H2285" s="33">
        <f t="shared" si="143"/>
        <v>65.036560322150834</v>
      </c>
      <c r="I2285" s="33">
        <f t="shared" si="144"/>
        <v>65.036560322150834</v>
      </c>
    </row>
    <row r="2286" spans="1:9" x14ac:dyDescent="0.25">
      <c r="A2286" s="31" t="s">
        <v>21</v>
      </c>
      <c r="B2286" s="32">
        <v>9367000000</v>
      </c>
      <c r="C2286" s="32">
        <v>7895897644.8800001</v>
      </c>
      <c r="D2286" s="32">
        <v>7892324700.8800001</v>
      </c>
      <c r="E2286" s="32">
        <v>7892324700.8800001</v>
      </c>
      <c r="F2286" s="32">
        <f t="shared" si="141"/>
        <v>1471102355.1199999</v>
      </c>
      <c r="G2286" s="33">
        <f t="shared" si="142"/>
        <v>84.294839808690085</v>
      </c>
      <c r="H2286" s="33">
        <f t="shared" si="143"/>
        <v>84.256695856517567</v>
      </c>
      <c r="I2286" s="33">
        <f t="shared" si="144"/>
        <v>84.256695856517567</v>
      </c>
    </row>
    <row r="2287" spans="1:9" x14ac:dyDescent="0.25">
      <c r="A2287" s="31" t="s">
        <v>278</v>
      </c>
      <c r="B2287" s="32">
        <v>5335000000</v>
      </c>
      <c r="C2287" s="32">
        <v>0</v>
      </c>
      <c r="D2287" s="32">
        <v>0</v>
      </c>
      <c r="E2287" s="32">
        <v>0</v>
      </c>
      <c r="F2287" s="32">
        <f t="shared" si="141"/>
        <v>5335000000</v>
      </c>
      <c r="G2287" s="33">
        <f t="shared" si="142"/>
        <v>0</v>
      </c>
      <c r="H2287" s="33">
        <f t="shared" si="143"/>
        <v>0</v>
      </c>
      <c r="I2287" s="33">
        <f t="shared" si="144"/>
        <v>0</v>
      </c>
    </row>
    <row r="2288" spans="1:9" x14ac:dyDescent="0.25">
      <c r="A2288" s="28" t="s">
        <v>22</v>
      </c>
      <c r="B2288" s="29">
        <v>14668912756</v>
      </c>
      <c r="C2288" s="29">
        <v>13013446827.630001</v>
      </c>
      <c r="D2288" s="29">
        <v>9152034520.1000004</v>
      </c>
      <c r="E2288" s="29">
        <v>9152034520.1000004</v>
      </c>
      <c r="F2288" s="29">
        <f t="shared" si="141"/>
        <v>1655465928.3699989</v>
      </c>
      <c r="G2288" s="30">
        <f t="shared" si="142"/>
        <v>88.714460601772501</v>
      </c>
      <c r="H2288" s="30">
        <f t="shared" si="143"/>
        <v>62.390680702334663</v>
      </c>
      <c r="I2288" s="30">
        <f t="shared" si="144"/>
        <v>62.390680702334663</v>
      </c>
    </row>
    <row r="2289" spans="1:9" x14ac:dyDescent="0.25">
      <c r="A2289" s="31" t="s">
        <v>67</v>
      </c>
      <c r="B2289" s="32">
        <v>1690000000</v>
      </c>
      <c r="C2289" s="32">
        <v>1652886705.0899999</v>
      </c>
      <c r="D2289" s="32">
        <v>1001234010.21</v>
      </c>
      <c r="E2289" s="32">
        <v>1001234010.21</v>
      </c>
      <c r="F2289" s="32">
        <f t="shared" si="141"/>
        <v>37113294.910000086</v>
      </c>
      <c r="G2289" s="33">
        <f t="shared" si="142"/>
        <v>97.803947046745549</v>
      </c>
      <c r="H2289" s="33">
        <f t="shared" si="143"/>
        <v>59.244615988757396</v>
      </c>
      <c r="I2289" s="33">
        <f t="shared" si="144"/>
        <v>59.244615988757396</v>
      </c>
    </row>
    <row r="2290" spans="1:9" x14ac:dyDescent="0.25">
      <c r="A2290" s="31" t="s">
        <v>23</v>
      </c>
      <c r="B2290" s="32">
        <v>12978912756</v>
      </c>
      <c r="C2290" s="32">
        <v>11360560122.540001</v>
      </c>
      <c r="D2290" s="32">
        <v>8150800509.8900003</v>
      </c>
      <c r="E2290" s="32">
        <v>8150800509.8900003</v>
      </c>
      <c r="F2290" s="32">
        <f t="shared" si="141"/>
        <v>1618352633.4599991</v>
      </c>
      <c r="G2290" s="33">
        <f t="shared" si="142"/>
        <v>87.530907527582741</v>
      </c>
      <c r="H2290" s="33">
        <f t="shared" si="143"/>
        <v>62.800333611318713</v>
      </c>
      <c r="I2290" s="33">
        <f t="shared" si="144"/>
        <v>62.800333611318713</v>
      </c>
    </row>
    <row r="2291" spans="1:9" x14ac:dyDescent="0.25">
      <c r="A2291" s="28" t="s">
        <v>24</v>
      </c>
      <c r="B2291" s="29">
        <v>39837640000</v>
      </c>
      <c r="C2291" s="29">
        <v>27014190308.559998</v>
      </c>
      <c r="D2291" s="29">
        <v>27013425751.559998</v>
      </c>
      <c r="E2291" s="29">
        <v>27013425751.559998</v>
      </c>
      <c r="F2291" s="29">
        <f t="shared" si="141"/>
        <v>12823449691.440002</v>
      </c>
      <c r="G2291" s="30">
        <f t="shared" si="142"/>
        <v>67.81071948177653</v>
      </c>
      <c r="H2291" s="30">
        <f t="shared" si="143"/>
        <v>67.80880029931491</v>
      </c>
      <c r="I2291" s="30">
        <f t="shared" si="144"/>
        <v>67.80880029931491</v>
      </c>
    </row>
    <row r="2292" spans="1:9" x14ac:dyDescent="0.25">
      <c r="A2292" s="31" t="s">
        <v>786</v>
      </c>
      <c r="B2292" s="32">
        <v>26000000</v>
      </c>
      <c r="C2292" s="32">
        <v>24986016.539999999</v>
      </c>
      <c r="D2292" s="32">
        <v>24986016.539999999</v>
      </c>
      <c r="E2292" s="32">
        <v>24986016.539999999</v>
      </c>
      <c r="F2292" s="32">
        <f t="shared" si="141"/>
        <v>1013983.4600000009</v>
      </c>
      <c r="G2292" s="33">
        <f t="shared" si="142"/>
        <v>96.100063615384613</v>
      </c>
      <c r="H2292" s="33">
        <f t="shared" si="143"/>
        <v>96.100063615384613</v>
      </c>
      <c r="I2292" s="33">
        <f t="shared" si="144"/>
        <v>96.100063615384613</v>
      </c>
    </row>
    <row r="2293" spans="1:9" x14ac:dyDescent="0.25">
      <c r="A2293" s="31" t="s">
        <v>787</v>
      </c>
      <c r="B2293" s="32">
        <v>104000000</v>
      </c>
      <c r="C2293" s="32">
        <v>104000000</v>
      </c>
      <c r="D2293" s="32">
        <v>104000000</v>
      </c>
      <c r="E2293" s="32">
        <v>104000000</v>
      </c>
      <c r="F2293" s="32">
        <f t="shared" si="141"/>
        <v>0</v>
      </c>
      <c r="G2293" s="33">
        <f t="shared" si="142"/>
        <v>100</v>
      </c>
      <c r="H2293" s="33">
        <f t="shared" si="143"/>
        <v>100</v>
      </c>
      <c r="I2293" s="33">
        <f t="shared" si="144"/>
        <v>100</v>
      </c>
    </row>
    <row r="2294" spans="1:9" x14ac:dyDescent="0.25">
      <c r="A2294" s="31" t="s">
        <v>788</v>
      </c>
      <c r="B2294" s="32">
        <v>82000000</v>
      </c>
      <c r="C2294" s="32">
        <v>81244822.930000007</v>
      </c>
      <c r="D2294" s="32">
        <v>81244822.930000007</v>
      </c>
      <c r="E2294" s="32">
        <v>81244822.930000007</v>
      </c>
      <c r="F2294" s="32">
        <f t="shared" si="141"/>
        <v>755177.06999999285</v>
      </c>
      <c r="G2294" s="33">
        <f t="shared" si="142"/>
        <v>99.079052353658554</v>
      </c>
      <c r="H2294" s="33">
        <f t="shared" si="143"/>
        <v>99.079052353658554</v>
      </c>
      <c r="I2294" s="33">
        <f t="shared" si="144"/>
        <v>99.079052353658554</v>
      </c>
    </row>
    <row r="2295" spans="1:9" x14ac:dyDescent="0.25">
      <c r="A2295" s="31" t="s">
        <v>789</v>
      </c>
      <c r="B2295" s="32">
        <v>21000000</v>
      </c>
      <c r="C2295" s="32">
        <v>20477850.059999999</v>
      </c>
      <c r="D2295" s="32">
        <v>20477850.059999999</v>
      </c>
      <c r="E2295" s="32">
        <v>20477850.059999999</v>
      </c>
      <c r="F2295" s="32">
        <f t="shared" si="141"/>
        <v>522149.94000000134</v>
      </c>
      <c r="G2295" s="33">
        <f t="shared" si="142"/>
        <v>97.513571714285703</v>
      </c>
      <c r="H2295" s="33">
        <f t="shared" si="143"/>
        <v>97.513571714285703</v>
      </c>
      <c r="I2295" s="33">
        <f t="shared" si="144"/>
        <v>97.513571714285703</v>
      </c>
    </row>
    <row r="2296" spans="1:9" x14ac:dyDescent="0.25">
      <c r="A2296" s="31" t="s">
        <v>26</v>
      </c>
      <c r="B2296" s="32">
        <v>226000000</v>
      </c>
      <c r="C2296" s="32">
        <v>0</v>
      </c>
      <c r="D2296" s="32">
        <v>0</v>
      </c>
      <c r="E2296" s="32">
        <v>0</v>
      </c>
      <c r="F2296" s="32">
        <f t="shared" si="141"/>
        <v>226000000</v>
      </c>
      <c r="G2296" s="33">
        <f t="shared" si="142"/>
        <v>0</v>
      </c>
      <c r="H2296" s="33">
        <f t="shared" si="143"/>
        <v>0</v>
      </c>
      <c r="I2296" s="33">
        <f t="shared" si="144"/>
        <v>0</v>
      </c>
    </row>
    <row r="2297" spans="1:9" x14ac:dyDescent="0.25">
      <c r="A2297" s="31" t="s">
        <v>790</v>
      </c>
      <c r="B2297" s="32">
        <v>7000000</v>
      </c>
      <c r="C2297" s="32">
        <v>6659532</v>
      </c>
      <c r="D2297" s="32">
        <v>6659532</v>
      </c>
      <c r="E2297" s="32">
        <v>6659532</v>
      </c>
      <c r="F2297" s="32">
        <f t="shared" si="141"/>
        <v>340468</v>
      </c>
      <c r="G2297" s="33">
        <f t="shared" si="142"/>
        <v>95.13617142857143</v>
      </c>
      <c r="H2297" s="33">
        <f t="shared" si="143"/>
        <v>95.13617142857143</v>
      </c>
      <c r="I2297" s="33">
        <f t="shared" si="144"/>
        <v>95.13617142857143</v>
      </c>
    </row>
    <row r="2298" spans="1:9" x14ac:dyDescent="0.25">
      <c r="A2298" s="31" t="s">
        <v>791</v>
      </c>
      <c r="B2298" s="32">
        <v>148040000</v>
      </c>
      <c r="C2298" s="32">
        <v>148040000</v>
      </c>
      <c r="D2298" s="32">
        <v>148040000</v>
      </c>
      <c r="E2298" s="32">
        <v>148040000</v>
      </c>
      <c r="F2298" s="32">
        <f t="shared" si="141"/>
        <v>0</v>
      </c>
      <c r="G2298" s="33">
        <f t="shared" si="142"/>
        <v>100</v>
      </c>
      <c r="H2298" s="33">
        <f t="shared" si="143"/>
        <v>100</v>
      </c>
      <c r="I2298" s="33">
        <f t="shared" si="144"/>
        <v>100</v>
      </c>
    </row>
    <row r="2299" spans="1:9" x14ac:dyDescent="0.25">
      <c r="A2299" s="31" t="s">
        <v>792</v>
      </c>
      <c r="B2299" s="32">
        <v>84600000</v>
      </c>
      <c r="C2299" s="32">
        <v>84600000</v>
      </c>
      <c r="D2299" s="32">
        <v>84600000</v>
      </c>
      <c r="E2299" s="32">
        <v>84600000</v>
      </c>
      <c r="F2299" s="32">
        <f t="shared" si="141"/>
        <v>0</v>
      </c>
      <c r="G2299" s="33">
        <f t="shared" si="142"/>
        <v>100</v>
      </c>
      <c r="H2299" s="33">
        <f t="shared" si="143"/>
        <v>100</v>
      </c>
      <c r="I2299" s="33">
        <f t="shared" si="144"/>
        <v>100</v>
      </c>
    </row>
    <row r="2300" spans="1:9" x14ac:dyDescent="0.25">
      <c r="A2300" s="31" t="s">
        <v>151</v>
      </c>
      <c r="B2300" s="32">
        <v>7542000000</v>
      </c>
      <c r="C2300" s="32">
        <v>0</v>
      </c>
      <c r="D2300" s="32">
        <v>0</v>
      </c>
      <c r="E2300" s="32">
        <v>0</v>
      </c>
      <c r="F2300" s="32">
        <f t="shared" si="141"/>
        <v>7542000000</v>
      </c>
      <c r="G2300" s="33">
        <f t="shared" si="142"/>
        <v>0</v>
      </c>
      <c r="H2300" s="33">
        <f t="shared" si="143"/>
        <v>0</v>
      </c>
      <c r="I2300" s="33">
        <f t="shared" si="144"/>
        <v>0</v>
      </c>
    </row>
    <row r="2301" spans="1:9" x14ac:dyDescent="0.25">
      <c r="A2301" s="31" t="s">
        <v>78</v>
      </c>
      <c r="B2301" s="32">
        <v>29553000000</v>
      </c>
      <c r="C2301" s="32">
        <v>25900876507.099998</v>
      </c>
      <c r="D2301" s="32">
        <v>25900876507.099998</v>
      </c>
      <c r="E2301" s="32">
        <v>25900876507.099998</v>
      </c>
      <c r="F2301" s="32">
        <f t="shared" si="141"/>
        <v>3652123492.9000015</v>
      </c>
      <c r="G2301" s="33">
        <f t="shared" si="142"/>
        <v>87.642122651169089</v>
      </c>
      <c r="H2301" s="33">
        <f t="shared" si="143"/>
        <v>87.642122651169089</v>
      </c>
      <c r="I2301" s="33">
        <f t="shared" si="144"/>
        <v>87.642122651169089</v>
      </c>
    </row>
    <row r="2302" spans="1:9" x14ac:dyDescent="0.25">
      <c r="A2302" s="31" t="s">
        <v>79</v>
      </c>
      <c r="B2302" s="32">
        <v>337000000</v>
      </c>
      <c r="C2302" s="32">
        <v>192100801.72999999</v>
      </c>
      <c r="D2302" s="32">
        <v>191336244.72999999</v>
      </c>
      <c r="E2302" s="32">
        <v>191336244.72999999</v>
      </c>
      <c r="F2302" s="32">
        <f t="shared" si="141"/>
        <v>144899198.27000001</v>
      </c>
      <c r="G2302" s="33">
        <f t="shared" si="142"/>
        <v>57.003205261127597</v>
      </c>
      <c r="H2302" s="33">
        <f t="shared" si="143"/>
        <v>56.77633374777448</v>
      </c>
      <c r="I2302" s="33">
        <f t="shared" si="144"/>
        <v>56.77633374777448</v>
      </c>
    </row>
    <row r="2303" spans="1:9" x14ac:dyDescent="0.25">
      <c r="A2303" s="31" t="s">
        <v>33</v>
      </c>
      <c r="B2303" s="32">
        <v>418000000</v>
      </c>
      <c r="C2303" s="32">
        <v>183667508.19999999</v>
      </c>
      <c r="D2303" s="32">
        <v>183667508.19999999</v>
      </c>
      <c r="E2303" s="32">
        <v>183667508.19999999</v>
      </c>
      <c r="F2303" s="32">
        <f t="shared" si="141"/>
        <v>234332491.80000001</v>
      </c>
      <c r="G2303" s="33">
        <f t="shared" si="142"/>
        <v>43.939595263157891</v>
      </c>
      <c r="H2303" s="33">
        <f t="shared" si="143"/>
        <v>43.939595263157891</v>
      </c>
      <c r="I2303" s="33">
        <f t="shared" si="144"/>
        <v>43.939595263157891</v>
      </c>
    </row>
    <row r="2304" spans="1:9" x14ac:dyDescent="0.25">
      <c r="A2304" s="31" t="s">
        <v>290</v>
      </c>
      <c r="B2304" s="32">
        <v>42000000</v>
      </c>
      <c r="C2304" s="32">
        <v>0</v>
      </c>
      <c r="D2304" s="32">
        <v>0</v>
      </c>
      <c r="E2304" s="32">
        <v>0</v>
      </c>
      <c r="F2304" s="32">
        <f t="shared" si="141"/>
        <v>42000000</v>
      </c>
      <c r="G2304" s="33">
        <f t="shared" si="142"/>
        <v>0</v>
      </c>
      <c r="H2304" s="33">
        <f t="shared" si="143"/>
        <v>0</v>
      </c>
      <c r="I2304" s="33">
        <f t="shared" si="144"/>
        <v>0</v>
      </c>
    </row>
    <row r="2305" spans="1:9" x14ac:dyDescent="0.25">
      <c r="A2305" s="31" t="s">
        <v>291</v>
      </c>
      <c r="B2305" s="32">
        <v>337000000</v>
      </c>
      <c r="C2305" s="32">
        <v>267537270</v>
      </c>
      <c r="D2305" s="32">
        <v>267537270</v>
      </c>
      <c r="E2305" s="32">
        <v>267537270</v>
      </c>
      <c r="F2305" s="32">
        <f t="shared" si="141"/>
        <v>69462730</v>
      </c>
      <c r="G2305" s="33">
        <f t="shared" si="142"/>
        <v>79.387913946587545</v>
      </c>
      <c r="H2305" s="33">
        <f t="shared" si="143"/>
        <v>79.387913946587545</v>
      </c>
      <c r="I2305" s="33">
        <f t="shared" si="144"/>
        <v>79.387913946587545</v>
      </c>
    </row>
    <row r="2306" spans="1:9" x14ac:dyDescent="0.25">
      <c r="A2306" s="31" t="s">
        <v>36</v>
      </c>
      <c r="B2306" s="32">
        <v>849000000</v>
      </c>
      <c r="C2306" s="32">
        <v>0</v>
      </c>
      <c r="D2306" s="32">
        <v>0</v>
      </c>
      <c r="E2306" s="32">
        <v>0</v>
      </c>
      <c r="F2306" s="32">
        <f t="shared" si="141"/>
        <v>849000000</v>
      </c>
      <c r="G2306" s="33">
        <f t="shared" si="142"/>
        <v>0</v>
      </c>
      <c r="H2306" s="33">
        <f t="shared" si="143"/>
        <v>0</v>
      </c>
      <c r="I2306" s="33">
        <f t="shared" si="144"/>
        <v>0</v>
      </c>
    </row>
    <row r="2307" spans="1:9" x14ac:dyDescent="0.25">
      <c r="A2307" s="31" t="s">
        <v>68</v>
      </c>
      <c r="B2307" s="32">
        <v>61000000</v>
      </c>
      <c r="C2307" s="32">
        <v>0</v>
      </c>
      <c r="D2307" s="32">
        <v>0</v>
      </c>
      <c r="E2307" s="32">
        <v>0</v>
      </c>
      <c r="F2307" s="32">
        <f t="shared" si="141"/>
        <v>61000000</v>
      </c>
      <c r="G2307" s="33">
        <f t="shared" si="142"/>
        <v>0</v>
      </c>
      <c r="H2307" s="33">
        <f t="shared" si="143"/>
        <v>0</v>
      </c>
      <c r="I2307" s="33">
        <f t="shared" si="144"/>
        <v>0</v>
      </c>
    </row>
    <row r="2308" spans="1:9" x14ac:dyDescent="0.25">
      <c r="A2308" s="28" t="s">
        <v>39</v>
      </c>
      <c r="B2308" s="29">
        <v>673447244</v>
      </c>
      <c r="C2308" s="29">
        <v>655818357.42000008</v>
      </c>
      <c r="D2308" s="29">
        <v>655818357.42000008</v>
      </c>
      <c r="E2308" s="29">
        <v>655818357.42000008</v>
      </c>
      <c r="F2308" s="29">
        <f t="shared" si="141"/>
        <v>17628886.579999924</v>
      </c>
      <c r="G2308" s="30">
        <f t="shared" si="142"/>
        <v>97.382291376635294</v>
      </c>
      <c r="H2308" s="30">
        <f t="shared" si="143"/>
        <v>97.382291376635294</v>
      </c>
      <c r="I2308" s="30">
        <f t="shared" si="144"/>
        <v>97.382291376635294</v>
      </c>
    </row>
    <row r="2309" spans="1:9" x14ac:dyDescent="0.25">
      <c r="A2309" s="31" t="s">
        <v>40</v>
      </c>
      <c r="B2309" s="32">
        <v>113000000</v>
      </c>
      <c r="C2309" s="32">
        <v>97776336.920000002</v>
      </c>
      <c r="D2309" s="32">
        <v>97776336.920000002</v>
      </c>
      <c r="E2309" s="32">
        <v>97776336.920000002</v>
      </c>
      <c r="F2309" s="32">
        <f t="shared" si="141"/>
        <v>15223663.079999998</v>
      </c>
      <c r="G2309" s="33">
        <f t="shared" si="142"/>
        <v>86.52773178761062</v>
      </c>
      <c r="H2309" s="33">
        <f t="shared" si="143"/>
        <v>86.52773178761062</v>
      </c>
      <c r="I2309" s="33">
        <f t="shared" si="144"/>
        <v>86.52773178761062</v>
      </c>
    </row>
    <row r="2310" spans="1:9" x14ac:dyDescent="0.25">
      <c r="A2310" s="31" t="s">
        <v>41</v>
      </c>
      <c r="B2310" s="32">
        <v>40000000</v>
      </c>
      <c r="C2310" s="32">
        <v>37594776.5</v>
      </c>
      <c r="D2310" s="32">
        <v>37594776.5</v>
      </c>
      <c r="E2310" s="32">
        <v>37594776.5</v>
      </c>
      <c r="F2310" s="32">
        <f t="shared" si="141"/>
        <v>2405223.5</v>
      </c>
      <c r="G2310" s="33">
        <f t="shared" si="142"/>
        <v>93.986941250000001</v>
      </c>
      <c r="H2310" s="33">
        <f t="shared" si="143"/>
        <v>93.986941250000001</v>
      </c>
      <c r="I2310" s="33">
        <f t="shared" si="144"/>
        <v>93.986941250000001</v>
      </c>
    </row>
    <row r="2311" spans="1:9" x14ac:dyDescent="0.25">
      <c r="A2311" s="31" t="s">
        <v>42</v>
      </c>
      <c r="B2311" s="32">
        <v>520447244</v>
      </c>
      <c r="C2311" s="32">
        <v>520447244</v>
      </c>
      <c r="D2311" s="32">
        <v>520447244</v>
      </c>
      <c r="E2311" s="32">
        <v>520447244</v>
      </c>
      <c r="F2311" s="32">
        <f t="shared" ref="F2311:F2374" si="145">+B2311-C2311</f>
        <v>0</v>
      </c>
      <c r="G2311" s="33">
        <f t="shared" ref="G2311:G2374" si="146">IFERROR(IF(C2311&gt;0,+C2311/B2311*100,0),0)</f>
        <v>100</v>
      </c>
      <c r="H2311" s="33">
        <f t="shared" ref="H2311:H2374" si="147">IFERROR(IF(D2311&gt;0,+D2311/B2311*100,0),0)</f>
        <v>100</v>
      </c>
      <c r="I2311" s="33">
        <f t="shared" ref="I2311:I2374" si="148">IFERROR(IF(E2311&gt;0,+E2311/B2311*100,0),0)</f>
        <v>100</v>
      </c>
    </row>
    <row r="2312" spans="1:9" x14ac:dyDescent="0.25">
      <c r="A2312" s="25" t="s">
        <v>43</v>
      </c>
      <c r="B2312" s="26">
        <v>28186000000</v>
      </c>
      <c r="C2312" s="26">
        <v>26739439288.169998</v>
      </c>
      <c r="D2312" s="26">
        <v>17028179195.93</v>
      </c>
      <c r="E2312" s="26">
        <v>17028179195.93</v>
      </c>
      <c r="F2312" s="26">
        <f t="shared" si="145"/>
        <v>1446560711.8300018</v>
      </c>
      <c r="G2312" s="27">
        <f t="shared" si="146"/>
        <v>94.86780418707869</v>
      </c>
      <c r="H2312" s="27">
        <f t="shared" si="147"/>
        <v>60.413606740686866</v>
      </c>
      <c r="I2312" s="27">
        <f t="shared" si="148"/>
        <v>60.413606740686866</v>
      </c>
    </row>
    <row r="2313" spans="1:9" x14ac:dyDescent="0.25">
      <c r="A2313" s="31" t="s">
        <v>793</v>
      </c>
      <c r="B2313" s="32">
        <v>25180200000</v>
      </c>
      <c r="C2313" s="32">
        <v>23791929949.169998</v>
      </c>
      <c r="D2313" s="32">
        <v>15255792934.73</v>
      </c>
      <c r="E2313" s="32">
        <v>15255792934.73</v>
      </c>
      <c r="F2313" s="32">
        <f t="shared" si="145"/>
        <v>1388270050.8300018</v>
      </c>
      <c r="G2313" s="33">
        <f t="shared" si="146"/>
        <v>94.486659951747797</v>
      </c>
      <c r="H2313" s="33">
        <f t="shared" si="147"/>
        <v>60.586464502783933</v>
      </c>
      <c r="I2313" s="33">
        <f t="shared" si="148"/>
        <v>60.586464502783933</v>
      </c>
    </row>
    <row r="2314" spans="1:9" x14ac:dyDescent="0.25">
      <c r="A2314" s="31" t="s">
        <v>794</v>
      </c>
      <c r="B2314" s="32">
        <v>1735700000</v>
      </c>
      <c r="C2314" s="32">
        <v>1677519860</v>
      </c>
      <c r="D2314" s="32">
        <v>1496088577</v>
      </c>
      <c r="E2314" s="32">
        <v>1496088577</v>
      </c>
      <c r="F2314" s="32">
        <f t="shared" si="145"/>
        <v>58180140</v>
      </c>
      <c r="G2314" s="33">
        <f t="shared" si="146"/>
        <v>96.648030189548876</v>
      </c>
      <c r="H2314" s="33">
        <f t="shared" si="147"/>
        <v>86.195113037967388</v>
      </c>
      <c r="I2314" s="33">
        <f t="shared" si="148"/>
        <v>86.195113037967388</v>
      </c>
    </row>
    <row r="2315" spans="1:9" x14ac:dyDescent="0.25">
      <c r="A2315" s="31" t="s">
        <v>795</v>
      </c>
      <c r="B2315" s="32">
        <v>1270100000</v>
      </c>
      <c r="C2315" s="32">
        <v>1269989479</v>
      </c>
      <c r="D2315" s="32">
        <v>276297684.19999999</v>
      </c>
      <c r="E2315" s="32">
        <v>276297684.19999999</v>
      </c>
      <c r="F2315" s="32">
        <f t="shared" si="145"/>
        <v>110521</v>
      </c>
      <c r="G2315" s="33">
        <f t="shared" si="146"/>
        <v>99.991298244232738</v>
      </c>
      <c r="H2315" s="33">
        <f t="shared" si="147"/>
        <v>21.754010251161322</v>
      </c>
      <c r="I2315" s="33">
        <f t="shared" si="148"/>
        <v>21.754010251161322</v>
      </c>
    </row>
    <row r="2316" spans="1:9" x14ac:dyDescent="0.25">
      <c r="A2316" s="22" t="s">
        <v>796</v>
      </c>
      <c r="B2316" s="23">
        <v>201123155374</v>
      </c>
      <c r="C2316" s="23">
        <v>186159984052.79999</v>
      </c>
      <c r="D2316" s="23">
        <v>168384198758.78003</v>
      </c>
      <c r="E2316" s="23">
        <v>167049017199.5</v>
      </c>
      <c r="F2316" s="23">
        <f t="shared" si="145"/>
        <v>14963171321.200012</v>
      </c>
      <c r="G2316" s="24">
        <f t="shared" si="146"/>
        <v>92.56019462633472</v>
      </c>
      <c r="H2316" s="24">
        <f t="shared" si="147"/>
        <v>83.72193566954536</v>
      </c>
      <c r="I2316" s="24">
        <f t="shared" si="148"/>
        <v>83.058072994560376</v>
      </c>
    </row>
    <row r="2317" spans="1:9" x14ac:dyDescent="0.25">
      <c r="A2317" s="25" t="s">
        <v>17</v>
      </c>
      <c r="B2317" s="26">
        <v>194234500000</v>
      </c>
      <c r="C2317" s="26">
        <v>179313960054.84</v>
      </c>
      <c r="D2317" s="26">
        <v>163092437313.02002</v>
      </c>
      <c r="E2317" s="26">
        <v>161757255753.73999</v>
      </c>
      <c r="F2317" s="26">
        <f t="shared" si="145"/>
        <v>14920539945.160004</v>
      </c>
      <c r="G2317" s="27">
        <f t="shared" si="146"/>
        <v>92.318285399782212</v>
      </c>
      <c r="H2317" s="27">
        <f t="shared" si="147"/>
        <v>83.966770740017864</v>
      </c>
      <c r="I2317" s="27">
        <f t="shared" si="148"/>
        <v>83.279363734938954</v>
      </c>
    </row>
    <row r="2318" spans="1:9" x14ac:dyDescent="0.25">
      <c r="A2318" s="28" t="s">
        <v>18</v>
      </c>
      <c r="B2318" s="29">
        <v>94397000000</v>
      </c>
      <c r="C2318" s="29">
        <v>84493138046</v>
      </c>
      <c r="D2318" s="29">
        <v>84493138046</v>
      </c>
      <c r="E2318" s="29">
        <v>84493138046</v>
      </c>
      <c r="F2318" s="29">
        <f t="shared" si="145"/>
        <v>9903861954</v>
      </c>
      <c r="G2318" s="30">
        <f t="shared" si="146"/>
        <v>89.508287388370391</v>
      </c>
      <c r="H2318" s="30">
        <f t="shared" si="147"/>
        <v>89.508287388370391</v>
      </c>
      <c r="I2318" s="30">
        <f t="shared" si="148"/>
        <v>89.508287388370391</v>
      </c>
    </row>
    <row r="2319" spans="1:9" x14ac:dyDescent="0.25">
      <c r="A2319" s="31" t="s">
        <v>19</v>
      </c>
      <c r="B2319" s="32">
        <v>51262000000</v>
      </c>
      <c r="C2319" s="32">
        <v>47102845455</v>
      </c>
      <c r="D2319" s="32">
        <v>47102845455</v>
      </c>
      <c r="E2319" s="32">
        <v>47102845455</v>
      </c>
      <c r="F2319" s="32">
        <f t="shared" si="145"/>
        <v>4159154545</v>
      </c>
      <c r="G2319" s="33">
        <f t="shared" si="146"/>
        <v>91.886476249463541</v>
      </c>
      <c r="H2319" s="33">
        <f t="shared" si="147"/>
        <v>91.886476249463541</v>
      </c>
      <c r="I2319" s="33">
        <f t="shared" si="148"/>
        <v>91.886476249463541</v>
      </c>
    </row>
    <row r="2320" spans="1:9" x14ac:dyDescent="0.25">
      <c r="A2320" s="31" t="s">
        <v>20</v>
      </c>
      <c r="B2320" s="32">
        <v>18595000000</v>
      </c>
      <c r="C2320" s="32">
        <v>15849897915</v>
      </c>
      <c r="D2320" s="32">
        <v>15849897915</v>
      </c>
      <c r="E2320" s="32">
        <v>15849897915</v>
      </c>
      <c r="F2320" s="32">
        <f t="shared" si="145"/>
        <v>2745102085</v>
      </c>
      <c r="G2320" s="33">
        <f t="shared" si="146"/>
        <v>85.237418203818223</v>
      </c>
      <c r="H2320" s="33">
        <f t="shared" si="147"/>
        <v>85.237418203818223</v>
      </c>
      <c r="I2320" s="33">
        <f t="shared" si="148"/>
        <v>85.237418203818223</v>
      </c>
    </row>
    <row r="2321" spans="1:9" x14ac:dyDescent="0.25">
      <c r="A2321" s="31" t="s">
        <v>21</v>
      </c>
      <c r="B2321" s="32">
        <v>4725000000</v>
      </c>
      <c r="C2321" s="32">
        <v>3665359629</v>
      </c>
      <c r="D2321" s="32">
        <v>3665359629</v>
      </c>
      <c r="E2321" s="32">
        <v>3665359629</v>
      </c>
      <c r="F2321" s="32">
        <f t="shared" si="145"/>
        <v>1059640371</v>
      </c>
      <c r="G2321" s="33">
        <f t="shared" si="146"/>
        <v>77.573748761904753</v>
      </c>
      <c r="H2321" s="33">
        <f t="shared" si="147"/>
        <v>77.573748761904753</v>
      </c>
      <c r="I2321" s="33">
        <f t="shared" si="148"/>
        <v>77.573748761904753</v>
      </c>
    </row>
    <row r="2322" spans="1:9" x14ac:dyDescent="0.25">
      <c r="A2322" s="31" t="s">
        <v>73</v>
      </c>
      <c r="B2322" s="32">
        <v>13700000000</v>
      </c>
      <c r="C2322" s="32">
        <v>12682416529</v>
      </c>
      <c r="D2322" s="32">
        <v>12682416529</v>
      </c>
      <c r="E2322" s="32">
        <v>12682416529</v>
      </c>
      <c r="F2322" s="32">
        <f t="shared" si="145"/>
        <v>1017583471</v>
      </c>
      <c r="G2322" s="33">
        <f t="shared" si="146"/>
        <v>92.572383423357664</v>
      </c>
      <c r="H2322" s="33">
        <f t="shared" si="147"/>
        <v>92.572383423357664</v>
      </c>
      <c r="I2322" s="33">
        <f t="shared" si="148"/>
        <v>92.572383423357664</v>
      </c>
    </row>
    <row r="2323" spans="1:9" x14ac:dyDescent="0.25">
      <c r="A2323" s="31" t="s">
        <v>74</v>
      </c>
      <c r="B2323" s="32">
        <v>5177000000</v>
      </c>
      <c r="C2323" s="32">
        <v>4367252619</v>
      </c>
      <c r="D2323" s="32">
        <v>4367252619</v>
      </c>
      <c r="E2323" s="32">
        <v>4367252619</v>
      </c>
      <c r="F2323" s="32">
        <f t="shared" si="145"/>
        <v>809747381</v>
      </c>
      <c r="G2323" s="33">
        <f t="shared" si="146"/>
        <v>84.358752540081127</v>
      </c>
      <c r="H2323" s="33">
        <f t="shared" si="147"/>
        <v>84.358752540081127</v>
      </c>
      <c r="I2323" s="33">
        <f t="shared" si="148"/>
        <v>84.358752540081127</v>
      </c>
    </row>
    <row r="2324" spans="1:9" x14ac:dyDescent="0.25">
      <c r="A2324" s="31" t="s">
        <v>75</v>
      </c>
      <c r="B2324" s="32">
        <v>938000000</v>
      </c>
      <c r="C2324" s="32">
        <v>825365899</v>
      </c>
      <c r="D2324" s="32">
        <v>825365899</v>
      </c>
      <c r="E2324" s="32">
        <v>825365899</v>
      </c>
      <c r="F2324" s="32">
        <f t="shared" si="145"/>
        <v>112634101</v>
      </c>
      <c r="G2324" s="33">
        <f t="shared" si="146"/>
        <v>87.992100106609811</v>
      </c>
      <c r="H2324" s="33">
        <f t="shared" si="147"/>
        <v>87.992100106609811</v>
      </c>
      <c r="I2324" s="33">
        <f t="shared" si="148"/>
        <v>87.992100106609811</v>
      </c>
    </row>
    <row r="2325" spans="1:9" x14ac:dyDescent="0.25">
      <c r="A2325" s="28" t="s">
        <v>22</v>
      </c>
      <c r="B2325" s="29">
        <v>83377000000</v>
      </c>
      <c r="C2325" s="29">
        <v>82248375657.529999</v>
      </c>
      <c r="D2325" s="29">
        <v>66702885816.510002</v>
      </c>
      <c r="E2325" s="29">
        <v>66581000000</v>
      </c>
      <c r="F2325" s="29">
        <f t="shared" si="145"/>
        <v>1128624342.4700012</v>
      </c>
      <c r="G2325" s="30">
        <f t="shared" si="146"/>
        <v>98.646360096345504</v>
      </c>
      <c r="H2325" s="30">
        <f t="shared" si="147"/>
        <v>80.001542171714021</v>
      </c>
      <c r="I2325" s="30">
        <f t="shared" si="148"/>
        <v>79.855355793564172</v>
      </c>
    </row>
    <row r="2326" spans="1:9" x14ac:dyDescent="0.25">
      <c r="A2326" s="31" t="s">
        <v>23</v>
      </c>
      <c r="B2326" s="32">
        <v>83377000000</v>
      </c>
      <c r="C2326" s="32">
        <v>82248375657.529999</v>
      </c>
      <c r="D2326" s="32">
        <v>66702885816.510002</v>
      </c>
      <c r="E2326" s="32">
        <v>66581000000</v>
      </c>
      <c r="F2326" s="32">
        <f t="shared" si="145"/>
        <v>1128624342.4700012</v>
      </c>
      <c r="G2326" s="33">
        <f t="shared" si="146"/>
        <v>98.646360096345504</v>
      </c>
      <c r="H2326" s="33">
        <f t="shared" si="147"/>
        <v>80.001542171714021</v>
      </c>
      <c r="I2326" s="33">
        <f t="shared" si="148"/>
        <v>79.855355793564172</v>
      </c>
    </row>
    <row r="2327" spans="1:9" x14ac:dyDescent="0.25">
      <c r="A2327" s="28" t="s">
        <v>24</v>
      </c>
      <c r="B2327" s="29">
        <v>16451500000</v>
      </c>
      <c r="C2327" s="29">
        <v>12564439722.310001</v>
      </c>
      <c r="D2327" s="29">
        <v>11888406821.51</v>
      </c>
      <c r="E2327" s="29">
        <v>10675111078.74</v>
      </c>
      <c r="F2327" s="29">
        <f t="shared" si="145"/>
        <v>3887060277.6899986</v>
      </c>
      <c r="G2327" s="30">
        <f t="shared" si="146"/>
        <v>76.372608712336259</v>
      </c>
      <c r="H2327" s="30">
        <f t="shared" si="147"/>
        <v>72.263360918518075</v>
      </c>
      <c r="I2327" s="30">
        <f t="shared" si="148"/>
        <v>64.888375398839017</v>
      </c>
    </row>
    <row r="2328" spans="1:9" x14ac:dyDescent="0.25">
      <c r="A2328" s="31" t="s">
        <v>797</v>
      </c>
      <c r="B2328" s="32">
        <v>19500000</v>
      </c>
      <c r="C2328" s="32">
        <v>19500000</v>
      </c>
      <c r="D2328" s="32">
        <v>19188950</v>
      </c>
      <c r="E2328" s="32">
        <v>19188950</v>
      </c>
      <c r="F2328" s="32">
        <f t="shared" si="145"/>
        <v>0</v>
      </c>
      <c r="G2328" s="33">
        <f t="shared" si="146"/>
        <v>100</v>
      </c>
      <c r="H2328" s="33">
        <f t="shared" si="147"/>
        <v>98.404871794871795</v>
      </c>
      <c r="I2328" s="33">
        <f t="shared" si="148"/>
        <v>98.404871794871795</v>
      </c>
    </row>
    <row r="2329" spans="1:9" x14ac:dyDescent="0.25">
      <c r="A2329" s="31" t="s">
        <v>33</v>
      </c>
      <c r="B2329" s="32">
        <v>412000000</v>
      </c>
      <c r="C2329" s="32">
        <v>377571354</v>
      </c>
      <c r="D2329" s="32">
        <v>321986543</v>
      </c>
      <c r="E2329" s="32">
        <v>321986543</v>
      </c>
      <c r="F2329" s="32">
        <f t="shared" si="145"/>
        <v>34428646</v>
      </c>
      <c r="G2329" s="33">
        <f t="shared" si="146"/>
        <v>91.643532524271848</v>
      </c>
      <c r="H2329" s="33">
        <f t="shared" si="147"/>
        <v>78.152073543689312</v>
      </c>
      <c r="I2329" s="33">
        <f t="shared" si="148"/>
        <v>78.152073543689312</v>
      </c>
    </row>
    <row r="2330" spans="1:9" x14ac:dyDescent="0.25">
      <c r="A2330" s="31" t="s">
        <v>36</v>
      </c>
      <c r="B2330" s="32">
        <v>15253000000</v>
      </c>
      <c r="C2330" s="32">
        <v>11434430796.120001</v>
      </c>
      <c r="D2330" s="32">
        <v>10819506604.35</v>
      </c>
      <c r="E2330" s="32">
        <v>9606210861.5799999</v>
      </c>
      <c r="F2330" s="32">
        <f t="shared" si="145"/>
        <v>3818569203.8799992</v>
      </c>
      <c r="G2330" s="33">
        <f t="shared" si="146"/>
        <v>74.965126834852171</v>
      </c>
      <c r="H2330" s="33">
        <f t="shared" si="147"/>
        <v>70.93363013407199</v>
      </c>
      <c r="I2330" s="33">
        <f t="shared" si="148"/>
        <v>62.979157290893596</v>
      </c>
    </row>
    <row r="2331" spans="1:9" x14ac:dyDescent="0.25">
      <c r="A2331" s="31" t="s">
        <v>68</v>
      </c>
      <c r="B2331" s="32">
        <v>767000000</v>
      </c>
      <c r="C2331" s="32">
        <v>732937572.19000006</v>
      </c>
      <c r="D2331" s="32">
        <v>727724724.15999997</v>
      </c>
      <c r="E2331" s="32">
        <v>727724724.15999997</v>
      </c>
      <c r="F2331" s="32">
        <f t="shared" si="145"/>
        <v>34062427.809999943</v>
      </c>
      <c r="G2331" s="33">
        <f t="shared" si="146"/>
        <v>95.559005500651892</v>
      </c>
      <c r="H2331" s="33">
        <f t="shared" si="147"/>
        <v>94.879364297262057</v>
      </c>
      <c r="I2331" s="33">
        <f t="shared" si="148"/>
        <v>94.879364297262057</v>
      </c>
    </row>
    <row r="2332" spans="1:9" x14ac:dyDescent="0.25">
      <c r="A2332" s="28" t="s">
        <v>39</v>
      </c>
      <c r="B2332" s="29">
        <v>9000000</v>
      </c>
      <c r="C2332" s="29">
        <v>8006629</v>
      </c>
      <c r="D2332" s="29">
        <v>8006629</v>
      </c>
      <c r="E2332" s="29">
        <v>8006629</v>
      </c>
      <c r="F2332" s="29">
        <f t="shared" si="145"/>
        <v>993371</v>
      </c>
      <c r="G2332" s="30">
        <f t="shared" si="146"/>
        <v>88.962544444444447</v>
      </c>
      <c r="H2332" s="30">
        <f t="shared" si="147"/>
        <v>88.962544444444447</v>
      </c>
      <c r="I2332" s="30">
        <f t="shared" si="148"/>
        <v>88.962544444444447</v>
      </c>
    </row>
    <row r="2333" spans="1:9" x14ac:dyDescent="0.25">
      <c r="A2333" s="31" t="s">
        <v>40</v>
      </c>
      <c r="B2333" s="32">
        <v>9000000</v>
      </c>
      <c r="C2333" s="32">
        <v>8006629</v>
      </c>
      <c r="D2333" s="32">
        <v>8006629</v>
      </c>
      <c r="E2333" s="32">
        <v>8006629</v>
      </c>
      <c r="F2333" s="32">
        <f t="shared" si="145"/>
        <v>993371</v>
      </c>
      <c r="G2333" s="33">
        <f t="shared" si="146"/>
        <v>88.962544444444447</v>
      </c>
      <c r="H2333" s="33">
        <f t="shared" si="147"/>
        <v>88.962544444444447</v>
      </c>
      <c r="I2333" s="33">
        <f t="shared" si="148"/>
        <v>88.962544444444447</v>
      </c>
    </row>
    <row r="2334" spans="1:9" x14ac:dyDescent="0.25">
      <c r="A2334" s="25" t="s">
        <v>43</v>
      </c>
      <c r="B2334" s="26">
        <v>6888655374</v>
      </c>
      <c r="C2334" s="26">
        <v>6846023997.96</v>
      </c>
      <c r="D2334" s="26">
        <v>5291761445.7600002</v>
      </c>
      <c r="E2334" s="26">
        <v>5291761445.7600002</v>
      </c>
      <c r="F2334" s="26">
        <f t="shared" si="145"/>
        <v>42631376.039999962</v>
      </c>
      <c r="G2334" s="27">
        <f t="shared" si="146"/>
        <v>99.381136466763834</v>
      </c>
      <c r="H2334" s="27">
        <f t="shared" si="147"/>
        <v>76.8184958959162</v>
      </c>
      <c r="I2334" s="27">
        <f t="shared" si="148"/>
        <v>76.8184958959162</v>
      </c>
    </row>
    <row r="2335" spans="1:9" x14ac:dyDescent="0.25">
      <c r="A2335" s="31" t="s">
        <v>798</v>
      </c>
      <c r="B2335" s="32">
        <v>741200676</v>
      </c>
      <c r="C2335" s="32">
        <v>722967169</v>
      </c>
      <c r="D2335" s="32">
        <v>430902614.10000002</v>
      </c>
      <c r="E2335" s="32">
        <v>430902614.10000002</v>
      </c>
      <c r="F2335" s="32">
        <f t="shared" si="145"/>
        <v>18233507</v>
      </c>
      <c r="G2335" s="33">
        <f t="shared" si="146"/>
        <v>97.540003997513892</v>
      </c>
      <c r="H2335" s="33">
        <f t="shared" si="147"/>
        <v>58.135755680287595</v>
      </c>
      <c r="I2335" s="33">
        <f t="shared" si="148"/>
        <v>58.135755680287595</v>
      </c>
    </row>
    <row r="2336" spans="1:9" x14ac:dyDescent="0.25">
      <c r="A2336" s="31" t="s">
        <v>799</v>
      </c>
      <c r="B2336" s="32">
        <v>6147454698</v>
      </c>
      <c r="C2336" s="32">
        <v>6123056828.96</v>
      </c>
      <c r="D2336" s="32">
        <v>4860858831.6599998</v>
      </c>
      <c r="E2336" s="32">
        <v>4860858831.6599998</v>
      </c>
      <c r="F2336" s="32">
        <f t="shared" si="145"/>
        <v>24397869.039999962</v>
      </c>
      <c r="G2336" s="33">
        <f t="shared" si="146"/>
        <v>99.603122426458256</v>
      </c>
      <c r="H2336" s="33">
        <f t="shared" si="147"/>
        <v>79.07108015357025</v>
      </c>
      <c r="I2336" s="33">
        <f t="shared" si="148"/>
        <v>79.07108015357025</v>
      </c>
    </row>
    <row r="2337" spans="1:9" x14ac:dyDescent="0.25">
      <c r="A2337" s="22" t="s">
        <v>800</v>
      </c>
      <c r="B2337" s="23">
        <v>412130000000</v>
      </c>
      <c r="C2337" s="23">
        <v>405056753934.40997</v>
      </c>
      <c r="D2337" s="23">
        <v>74283621331.929993</v>
      </c>
      <c r="E2337" s="23">
        <v>53375895556.760002</v>
      </c>
      <c r="F2337" s="23">
        <f t="shared" si="145"/>
        <v>7073246065.5900269</v>
      </c>
      <c r="G2337" s="24">
        <f t="shared" si="146"/>
        <v>98.28373424269283</v>
      </c>
      <c r="H2337" s="24">
        <f t="shared" si="147"/>
        <v>18.024317892880887</v>
      </c>
      <c r="I2337" s="24">
        <f t="shared" si="148"/>
        <v>12.951227903030599</v>
      </c>
    </row>
    <row r="2338" spans="1:9" x14ac:dyDescent="0.25">
      <c r="A2338" s="25" t="s">
        <v>17</v>
      </c>
      <c r="B2338" s="26">
        <v>30230000000</v>
      </c>
      <c r="C2338" s="26">
        <v>23884849330.43</v>
      </c>
      <c r="D2338" s="26">
        <v>23266066975.469997</v>
      </c>
      <c r="E2338" s="26">
        <v>23250786632.189999</v>
      </c>
      <c r="F2338" s="26">
        <f t="shared" si="145"/>
        <v>6345150669.5699997</v>
      </c>
      <c r="G2338" s="27">
        <f t="shared" si="146"/>
        <v>79.010417897552102</v>
      </c>
      <c r="H2338" s="27">
        <f t="shared" si="147"/>
        <v>76.963503061429037</v>
      </c>
      <c r="I2338" s="27">
        <f t="shared" si="148"/>
        <v>76.912956110453194</v>
      </c>
    </row>
    <row r="2339" spans="1:9" x14ac:dyDescent="0.25">
      <c r="A2339" s="28" t="s">
        <v>18</v>
      </c>
      <c r="B2339" s="29">
        <v>20520500000</v>
      </c>
      <c r="C2339" s="29">
        <v>18117886012</v>
      </c>
      <c r="D2339" s="29">
        <v>18117886012</v>
      </c>
      <c r="E2339" s="29">
        <v>18117886012</v>
      </c>
      <c r="F2339" s="29">
        <f t="shared" si="145"/>
        <v>2402613988</v>
      </c>
      <c r="G2339" s="30">
        <f t="shared" si="146"/>
        <v>88.291640125727938</v>
      </c>
      <c r="H2339" s="30">
        <f t="shared" si="147"/>
        <v>88.291640125727938</v>
      </c>
      <c r="I2339" s="30">
        <f t="shared" si="148"/>
        <v>88.291640125727938</v>
      </c>
    </row>
    <row r="2340" spans="1:9" x14ac:dyDescent="0.25">
      <c r="A2340" s="31" t="s">
        <v>19</v>
      </c>
      <c r="B2340" s="32">
        <v>11591233000</v>
      </c>
      <c r="C2340" s="32">
        <v>10352184500</v>
      </c>
      <c r="D2340" s="32">
        <v>10352184500</v>
      </c>
      <c r="E2340" s="32">
        <v>10352184500</v>
      </c>
      <c r="F2340" s="32">
        <f t="shared" si="145"/>
        <v>1239048500</v>
      </c>
      <c r="G2340" s="33">
        <f t="shared" si="146"/>
        <v>89.310468523926659</v>
      </c>
      <c r="H2340" s="33">
        <f t="shared" si="147"/>
        <v>89.310468523926659</v>
      </c>
      <c r="I2340" s="33">
        <f t="shared" si="148"/>
        <v>89.310468523926659</v>
      </c>
    </row>
    <row r="2341" spans="1:9" x14ac:dyDescent="0.25">
      <c r="A2341" s="31" t="s">
        <v>20</v>
      </c>
      <c r="B2341" s="32">
        <v>4268444000</v>
      </c>
      <c r="C2341" s="32">
        <v>3803479544</v>
      </c>
      <c r="D2341" s="32">
        <v>3803479544</v>
      </c>
      <c r="E2341" s="32">
        <v>3803479544</v>
      </c>
      <c r="F2341" s="32">
        <f t="shared" si="145"/>
        <v>464964456</v>
      </c>
      <c r="G2341" s="33">
        <f t="shared" si="146"/>
        <v>89.106933205636523</v>
      </c>
      <c r="H2341" s="33">
        <f t="shared" si="147"/>
        <v>89.106933205636523</v>
      </c>
      <c r="I2341" s="33">
        <f t="shared" si="148"/>
        <v>89.106933205636523</v>
      </c>
    </row>
    <row r="2342" spans="1:9" x14ac:dyDescent="0.25">
      <c r="A2342" s="31" t="s">
        <v>21</v>
      </c>
      <c r="B2342" s="32">
        <v>4660823000</v>
      </c>
      <c r="C2342" s="32">
        <v>3962221968</v>
      </c>
      <c r="D2342" s="32">
        <v>3962221968</v>
      </c>
      <c r="E2342" s="32">
        <v>3962221968</v>
      </c>
      <c r="F2342" s="32">
        <f t="shared" si="145"/>
        <v>698601032</v>
      </c>
      <c r="G2342" s="33">
        <f t="shared" si="146"/>
        <v>85.011208707131772</v>
      </c>
      <c r="H2342" s="33">
        <f t="shared" si="147"/>
        <v>85.011208707131772</v>
      </c>
      <c r="I2342" s="33">
        <f t="shared" si="148"/>
        <v>85.011208707131772</v>
      </c>
    </row>
    <row r="2343" spans="1:9" x14ac:dyDescent="0.25">
      <c r="A2343" s="28" t="s">
        <v>22</v>
      </c>
      <c r="B2343" s="29">
        <v>4299000000</v>
      </c>
      <c r="C2343" s="29">
        <v>4140656534.5599999</v>
      </c>
      <c r="D2343" s="29">
        <v>3521874179.5999999</v>
      </c>
      <c r="E2343" s="29">
        <v>3506593836.3200002</v>
      </c>
      <c r="F2343" s="29">
        <f t="shared" si="145"/>
        <v>158343465.44000006</v>
      </c>
      <c r="G2343" s="30">
        <f t="shared" si="146"/>
        <v>96.316737254245183</v>
      </c>
      <c r="H2343" s="30">
        <f t="shared" si="147"/>
        <v>81.92310257269132</v>
      </c>
      <c r="I2343" s="30">
        <f t="shared" si="148"/>
        <v>81.56766309188184</v>
      </c>
    </row>
    <row r="2344" spans="1:9" x14ac:dyDescent="0.25">
      <c r="A2344" s="31" t="s">
        <v>67</v>
      </c>
      <c r="B2344" s="32">
        <v>37000000</v>
      </c>
      <c r="C2344" s="32">
        <v>36368066</v>
      </c>
      <c r="D2344" s="32">
        <v>27543740</v>
      </c>
      <c r="E2344" s="32">
        <v>27543740</v>
      </c>
      <c r="F2344" s="32">
        <f t="shared" si="145"/>
        <v>631934</v>
      </c>
      <c r="G2344" s="33">
        <f t="shared" si="146"/>
        <v>98.292070270270273</v>
      </c>
      <c r="H2344" s="33">
        <f t="shared" si="147"/>
        <v>74.442540540540534</v>
      </c>
      <c r="I2344" s="33">
        <f t="shared" si="148"/>
        <v>74.442540540540534</v>
      </c>
    </row>
    <row r="2345" spans="1:9" x14ac:dyDescent="0.25">
      <c r="A2345" s="31" t="s">
        <v>23</v>
      </c>
      <c r="B2345" s="32">
        <v>4262000000</v>
      </c>
      <c r="C2345" s="32">
        <v>4104288468.5599999</v>
      </c>
      <c r="D2345" s="32">
        <v>3494330439.5999999</v>
      </c>
      <c r="E2345" s="32">
        <v>3479050096.3200002</v>
      </c>
      <c r="F2345" s="32">
        <f t="shared" si="145"/>
        <v>157711531.44000006</v>
      </c>
      <c r="G2345" s="33">
        <f t="shared" si="146"/>
        <v>96.299588656968567</v>
      </c>
      <c r="H2345" s="33">
        <f t="shared" si="147"/>
        <v>81.988044101360856</v>
      </c>
      <c r="I2345" s="33">
        <f t="shared" si="148"/>
        <v>81.629518918817453</v>
      </c>
    </row>
    <row r="2346" spans="1:9" x14ac:dyDescent="0.25">
      <c r="A2346" s="28" t="s">
        <v>24</v>
      </c>
      <c r="B2346" s="29">
        <v>3810500000</v>
      </c>
      <c r="C2346" s="29">
        <v>446932564.05000001</v>
      </c>
      <c r="D2346" s="29">
        <v>446932564.05000001</v>
      </c>
      <c r="E2346" s="29">
        <v>446932564.05000001</v>
      </c>
      <c r="F2346" s="29">
        <f t="shared" si="145"/>
        <v>3363567435.9499998</v>
      </c>
      <c r="G2346" s="30">
        <f t="shared" si="146"/>
        <v>11.728974256659232</v>
      </c>
      <c r="H2346" s="30">
        <f t="shared" si="147"/>
        <v>11.728974256659232</v>
      </c>
      <c r="I2346" s="30">
        <f t="shared" si="148"/>
        <v>11.728974256659232</v>
      </c>
    </row>
    <row r="2347" spans="1:9" x14ac:dyDescent="0.25">
      <c r="A2347" s="31" t="s">
        <v>33</v>
      </c>
      <c r="B2347" s="32">
        <v>130500000</v>
      </c>
      <c r="C2347" s="32">
        <v>85504856</v>
      </c>
      <c r="D2347" s="32">
        <v>85504856</v>
      </c>
      <c r="E2347" s="32">
        <v>85504856</v>
      </c>
      <c r="F2347" s="32">
        <f t="shared" si="145"/>
        <v>44995144</v>
      </c>
      <c r="G2347" s="33">
        <f t="shared" si="146"/>
        <v>65.520962452107284</v>
      </c>
      <c r="H2347" s="33">
        <f t="shared" si="147"/>
        <v>65.520962452107284</v>
      </c>
      <c r="I2347" s="33">
        <f t="shared" si="148"/>
        <v>65.520962452107284</v>
      </c>
    </row>
    <row r="2348" spans="1:9" x14ac:dyDescent="0.25">
      <c r="A2348" s="31" t="s">
        <v>36</v>
      </c>
      <c r="B2348" s="32">
        <v>3549000000</v>
      </c>
      <c r="C2348" s="32">
        <v>361427708.05000001</v>
      </c>
      <c r="D2348" s="32">
        <v>361427708.05000001</v>
      </c>
      <c r="E2348" s="32">
        <v>361427708.05000001</v>
      </c>
      <c r="F2348" s="32">
        <f t="shared" si="145"/>
        <v>3187572291.9499998</v>
      </c>
      <c r="G2348" s="33">
        <f t="shared" si="146"/>
        <v>10.183930911524373</v>
      </c>
      <c r="H2348" s="33">
        <f t="shared" si="147"/>
        <v>10.183930911524373</v>
      </c>
      <c r="I2348" s="33">
        <f t="shared" si="148"/>
        <v>10.183930911524373</v>
      </c>
    </row>
    <row r="2349" spans="1:9" x14ac:dyDescent="0.25">
      <c r="A2349" s="31" t="s">
        <v>68</v>
      </c>
      <c r="B2349" s="32">
        <v>131000000</v>
      </c>
      <c r="C2349" s="32">
        <v>0</v>
      </c>
      <c r="D2349" s="32">
        <v>0</v>
      </c>
      <c r="E2349" s="32">
        <v>0</v>
      </c>
      <c r="F2349" s="32">
        <f t="shared" si="145"/>
        <v>131000000</v>
      </c>
      <c r="G2349" s="33">
        <f t="shared" si="146"/>
        <v>0</v>
      </c>
      <c r="H2349" s="33">
        <f t="shared" si="147"/>
        <v>0</v>
      </c>
      <c r="I2349" s="33">
        <f t="shared" si="148"/>
        <v>0</v>
      </c>
    </row>
    <row r="2350" spans="1:9" x14ac:dyDescent="0.25">
      <c r="A2350" s="28" t="s">
        <v>39</v>
      </c>
      <c r="B2350" s="29">
        <v>1600000000</v>
      </c>
      <c r="C2350" s="29">
        <v>1179374219.8199999</v>
      </c>
      <c r="D2350" s="29">
        <v>1179374219.8199999</v>
      </c>
      <c r="E2350" s="29">
        <v>1179374219.8199999</v>
      </c>
      <c r="F2350" s="29">
        <f t="shared" si="145"/>
        <v>420625780.18000007</v>
      </c>
      <c r="G2350" s="30">
        <f t="shared" si="146"/>
        <v>73.710888738749986</v>
      </c>
      <c r="H2350" s="30">
        <f t="shared" si="147"/>
        <v>73.710888738749986</v>
      </c>
      <c r="I2350" s="30">
        <f t="shared" si="148"/>
        <v>73.710888738749986</v>
      </c>
    </row>
    <row r="2351" spans="1:9" x14ac:dyDescent="0.25">
      <c r="A2351" s="31" t="s">
        <v>40</v>
      </c>
      <c r="B2351" s="32">
        <v>16000000</v>
      </c>
      <c r="C2351" s="32">
        <v>59000</v>
      </c>
      <c r="D2351" s="32">
        <v>59000</v>
      </c>
      <c r="E2351" s="32">
        <v>59000</v>
      </c>
      <c r="F2351" s="32">
        <f t="shared" si="145"/>
        <v>15941000</v>
      </c>
      <c r="G2351" s="33">
        <f t="shared" si="146"/>
        <v>0.36874999999999997</v>
      </c>
      <c r="H2351" s="33">
        <f t="shared" si="147"/>
        <v>0.36874999999999997</v>
      </c>
      <c r="I2351" s="33">
        <f t="shared" si="148"/>
        <v>0.36874999999999997</v>
      </c>
    </row>
    <row r="2352" spans="1:9" x14ac:dyDescent="0.25">
      <c r="A2352" s="31" t="s">
        <v>42</v>
      </c>
      <c r="B2352" s="32">
        <v>1584000000</v>
      </c>
      <c r="C2352" s="32">
        <v>1179315219.8199999</v>
      </c>
      <c r="D2352" s="32">
        <v>1179315219.8199999</v>
      </c>
      <c r="E2352" s="32">
        <v>1179315219.8199999</v>
      </c>
      <c r="F2352" s="32">
        <f t="shared" si="145"/>
        <v>404684780.18000007</v>
      </c>
      <c r="G2352" s="33">
        <f t="shared" si="146"/>
        <v>74.451718422979795</v>
      </c>
      <c r="H2352" s="33">
        <f t="shared" si="147"/>
        <v>74.451718422979795</v>
      </c>
      <c r="I2352" s="33">
        <f t="shared" si="148"/>
        <v>74.451718422979795</v>
      </c>
    </row>
    <row r="2353" spans="1:9" x14ac:dyDescent="0.25">
      <c r="A2353" s="25" t="s">
        <v>43</v>
      </c>
      <c r="B2353" s="26">
        <v>381900000000</v>
      </c>
      <c r="C2353" s="26">
        <v>381171904603.97998</v>
      </c>
      <c r="D2353" s="26">
        <v>51017554356.460007</v>
      </c>
      <c r="E2353" s="26">
        <v>30125108924.57</v>
      </c>
      <c r="F2353" s="26">
        <f t="shared" si="145"/>
        <v>728095396.02001953</v>
      </c>
      <c r="G2353" s="27">
        <f t="shared" si="146"/>
        <v>99.809349202403766</v>
      </c>
      <c r="H2353" s="27">
        <f t="shared" si="147"/>
        <v>13.358877810018333</v>
      </c>
      <c r="I2353" s="27">
        <f t="shared" si="148"/>
        <v>7.8882191475700445</v>
      </c>
    </row>
    <row r="2354" spans="1:9" x14ac:dyDescent="0.25">
      <c r="A2354" s="31" t="s">
        <v>801</v>
      </c>
      <c r="B2354" s="32">
        <v>378000000000</v>
      </c>
      <c r="C2354" s="32">
        <v>378000000000</v>
      </c>
      <c r="D2354" s="32">
        <v>49727450108.730003</v>
      </c>
      <c r="E2354" s="32">
        <v>28835004676.84</v>
      </c>
      <c r="F2354" s="32">
        <f t="shared" si="145"/>
        <v>0</v>
      </c>
      <c r="G2354" s="33">
        <f t="shared" si="146"/>
        <v>100</v>
      </c>
      <c r="H2354" s="33">
        <f t="shared" si="147"/>
        <v>13.155410081674605</v>
      </c>
      <c r="I2354" s="33">
        <f t="shared" si="148"/>
        <v>7.6283081155661376</v>
      </c>
    </row>
    <row r="2355" spans="1:9" x14ac:dyDescent="0.25">
      <c r="A2355" s="31" t="s">
        <v>802</v>
      </c>
      <c r="B2355" s="32">
        <v>3900000000</v>
      </c>
      <c r="C2355" s="32">
        <v>3171904603.98</v>
      </c>
      <c r="D2355" s="32">
        <v>1290104247.73</v>
      </c>
      <c r="E2355" s="32">
        <v>1290104247.73</v>
      </c>
      <c r="F2355" s="32">
        <f t="shared" si="145"/>
        <v>728095396.01999998</v>
      </c>
      <c r="G2355" s="33">
        <f t="shared" si="146"/>
        <v>81.330887281538466</v>
      </c>
      <c r="H2355" s="33">
        <f t="shared" si="147"/>
        <v>33.07959609564103</v>
      </c>
      <c r="I2355" s="33">
        <f t="shared" si="148"/>
        <v>33.07959609564103</v>
      </c>
    </row>
    <row r="2356" spans="1:9" x14ac:dyDescent="0.25">
      <c r="A2356" s="18" t="s">
        <v>803</v>
      </c>
      <c r="B2356" s="19">
        <v>18436127121139</v>
      </c>
      <c r="C2356" s="19">
        <v>16546873695126.021</v>
      </c>
      <c r="D2356" s="19">
        <v>15222027350231.139</v>
      </c>
      <c r="E2356" s="19">
        <v>15213561092217.68</v>
      </c>
      <c r="F2356" s="19">
        <f t="shared" si="145"/>
        <v>1889253426012.9785</v>
      </c>
      <c r="G2356" s="20">
        <f t="shared" si="146"/>
        <v>89.752438711236991</v>
      </c>
      <c r="H2356" s="20">
        <f t="shared" si="147"/>
        <v>82.566296327917215</v>
      </c>
      <c r="I2356" s="20">
        <f t="shared" si="148"/>
        <v>82.520374220970183</v>
      </c>
    </row>
    <row r="2357" spans="1:9" x14ac:dyDescent="0.25">
      <c r="A2357" s="22" t="s">
        <v>804</v>
      </c>
      <c r="B2357" s="23">
        <v>9364742701183</v>
      </c>
      <c r="C2357" s="23">
        <v>8142005179396.0801</v>
      </c>
      <c r="D2357" s="23">
        <v>7729397666391.4209</v>
      </c>
      <c r="E2357" s="23">
        <v>7721922361313.4717</v>
      </c>
      <c r="F2357" s="23">
        <f t="shared" si="145"/>
        <v>1222737521786.9199</v>
      </c>
      <c r="G2357" s="24">
        <f t="shared" si="146"/>
        <v>86.943180813366524</v>
      </c>
      <c r="H2357" s="24">
        <f t="shared" si="147"/>
        <v>82.537213386706355</v>
      </c>
      <c r="I2357" s="24">
        <f t="shared" si="148"/>
        <v>82.457389462905383</v>
      </c>
    </row>
    <row r="2358" spans="1:9" x14ac:dyDescent="0.25">
      <c r="A2358" s="25" t="s">
        <v>17</v>
      </c>
      <c r="B2358" s="26">
        <v>5879160561713</v>
      </c>
      <c r="C2358" s="26">
        <v>5358419872941.5205</v>
      </c>
      <c r="D2358" s="26">
        <v>5312321851858.8398</v>
      </c>
      <c r="E2358" s="26">
        <v>5311916358766.3506</v>
      </c>
      <c r="F2358" s="26">
        <f t="shared" si="145"/>
        <v>520740688771.47949</v>
      </c>
      <c r="G2358" s="27">
        <f t="shared" si="146"/>
        <v>91.142601340696288</v>
      </c>
      <c r="H2358" s="27">
        <f t="shared" si="147"/>
        <v>90.358509452087461</v>
      </c>
      <c r="I2358" s="27">
        <f t="shared" si="148"/>
        <v>90.351612326413957</v>
      </c>
    </row>
    <row r="2359" spans="1:9" x14ac:dyDescent="0.25">
      <c r="A2359" s="28" t="s">
        <v>18</v>
      </c>
      <c r="B2359" s="29">
        <v>99738000000</v>
      </c>
      <c r="C2359" s="29">
        <v>90453062466</v>
      </c>
      <c r="D2359" s="29">
        <v>90206740691</v>
      </c>
      <c r="E2359" s="29">
        <v>90206598091</v>
      </c>
      <c r="F2359" s="29">
        <f t="shared" si="145"/>
        <v>9284937534</v>
      </c>
      <c r="G2359" s="30">
        <f t="shared" si="146"/>
        <v>90.69067202670999</v>
      </c>
      <c r="H2359" s="30">
        <f t="shared" si="147"/>
        <v>90.443703193366616</v>
      </c>
      <c r="I2359" s="30">
        <f t="shared" si="148"/>
        <v>90.443560218773186</v>
      </c>
    </row>
    <row r="2360" spans="1:9" x14ac:dyDescent="0.25">
      <c r="A2360" s="31" t="s">
        <v>19</v>
      </c>
      <c r="B2360" s="32">
        <v>68019000000</v>
      </c>
      <c r="C2360" s="32">
        <v>62227550287</v>
      </c>
      <c r="D2360" s="32">
        <v>62227550287</v>
      </c>
      <c r="E2360" s="32">
        <v>62227550287</v>
      </c>
      <c r="F2360" s="32">
        <f t="shared" si="145"/>
        <v>5791449713</v>
      </c>
      <c r="G2360" s="33">
        <f t="shared" si="146"/>
        <v>91.485541226716066</v>
      </c>
      <c r="H2360" s="33">
        <f t="shared" si="147"/>
        <v>91.485541226716066</v>
      </c>
      <c r="I2360" s="33">
        <f t="shared" si="148"/>
        <v>91.485541226716066</v>
      </c>
    </row>
    <row r="2361" spans="1:9" x14ac:dyDescent="0.25">
      <c r="A2361" s="31" t="s">
        <v>20</v>
      </c>
      <c r="B2361" s="32">
        <v>24735000000</v>
      </c>
      <c r="C2361" s="32">
        <v>22307746571</v>
      </c>
      <c r="D2361" s="32">
        <v>22086214936</v>
      </c>
      <c r="E2361" s="32">
        <v>22086072336</v>
      </c>
      <c r="F2361" s="32">
        <f t="shared" si="145"/>
        <v>2427253429</v>
      </c>
      <c r="G2361" s="33">
        <f t="shared" si="146"/>
        <v>90.186968146351319</v>
      </c>
      <c r="H2361" s="33">
        <f t="shared" si="147"/>
        <v>89.291348033151408</v>
      </c>
      <c r="I2361" s="33">
        <f t="shared" si="148"/>
        <v>89.290771522134634</v>
      </c>
    </row>
    <row r="2362" spans="1:9" x14ac:dyDescent="0.25">
      <c r="A2362" s="31" t="s">
        <v>21</v>
      </c>
      <c r="B2362" s="32">
        <v>6984000000</v>
      </c>
      <c r="C2362" s="32">
        <v>5917765608</v>
      </c>
      <c r="D2362" s="32">
        <v>5892975468</v>
      </c>
      <c r="E2362" s="32">
        <v>5892975468</v>
      </c>
      <c r="F2362" s="32">
        <f t="shared" si="145"/>
        <v>1066234392</v>
      </c>
      <c r="G2362" s="33">
        <f t="shared" si="146"/>
        <v>84.733184536082476</v>
      </c>
      <c r="H2362" s="33">
        <f t="shared" si="147"/>
        <v>84.378228350515457</v>
      </c>
      <c r="I2362" s="33">
        <f t="shared" si="148"/>
        <v>84.378228350515457</v>
      </c>
    </row>
    <row r="2363" spans="1:9" x14ac:dyDescent="0.25">
      <c r="A2363" s="28" t="s">
        <v>22</v>
      </c>
      <c r="B2363" s="29">
        <v>40915913200</v>
      </c>
      <c r="C2363" s="29">
        <v>39307184373.239998</v>
      </c>
      <c r="D2363" s="29">
        <v>31860575538.560001</v>
      </c>
      <c r="E2363" s="29">
        <v>31591682942.07</v>
      </c>
      <c r="F2363" s="29">
        <f t="shared" si="145"/>
        <v>1608728826.7600021</v>
      </c>
      <c r="G2363" s="30">
        <f t="shared" si="146"/>
        <v>96.068207450493844</v>
      </c>
      <c r="H2363" s="30">
        <f t="shared" si="147"/>
        <v>77.868420980421874</v>
      </c>
      <c r="I2363" s="30">
        <f t="shared" si="148"/>
        <v>77.211237563359575</v>
      </c>
    </row>
    <row r="2364" spans="1:9" x14ac:dyDescent="0.25">
      <c r="A2364" s="31" t="s">
        <v>23</v>
      </c>
      <c r="B2364" s="32">
        <v>40915913200</v>
      </c>
      <c r="C2364" s="32">
        <v>39307184373.239998</v>
      </c>
      <c r="D2364" s="32">
        <v>31860575538.560001</v>
      </c>
      <c r="E2364" s="32">
        <v>31591682942.07</v>
      </c>
      <c r="F2364" s="32">
        <f t="shared" si="145"/>
        <v>1608728826.7600021</v>
      </c>
      <c r="G2364" s="33">
        <f t="shared" si="146"/>
        <v>96.068207450493844</v>
      </c>
      <c r="H2364" s="33">
        <f t="shared" si="147"/>
        <v>77.868420980421874</v>
      </c>
      <c r="I2364" s="33">
        <f t="shared" si="148"/>
        <v>77.211237563359575</v>
      </c>
    </row>
    <row r="2365" spans="1:9" x14ac:dyDescent="0.25">
      <c r="A2365" s="28" t="s">
        <v>24</v>
      </c>
      <c r="B2365" s="29">
        <v>5731309561713</v>
      </c>
      <c r="C2365" s="29">
        <v>5221503525644.5</v>
      </c>
      <c r="D2365" s="29">
        <v>5183098435171.5</v>
      </c>
      <c r="E2365" s="29">
        <v>5182961977275.5</v>
      </c>
      <c r="F2365" s="29">
        <f t="shared" si="145"/>
        <v>509806036068.5</v>
      </c>
      <c r="G2365" s="30">
        <f t="shared" si="146"/>
        <v>91.104894429814635</v>
      </c>
      <c r="H2365" s="30">
        <f t="shared" si="147"/>
        <v>90.434801668998517</v>
      </c>
      <c r="I2365" s="30">
        <f t="shared" si="148"/>
        <v>90.432420748991831</v>
      </c>
    </row>
    <row r="2366" spans="1:9" x14ac:dyDescent="0.25">
      <c r="A2366" s="31" t="s">
        <v>30</v>
      </c>
      <c r="B2366" s="32">
        <v>5716169561713</v>
      </c>
      <c r="C2366" s="32">
        <v>5220719035630</v>
      </c>
      <c r="D2366" s="32">
        <v>5182456504849</v>
      </c>
      <c r="E2366" s="32">
        <v>5182456504849</v>
      </c>
      <c r="F2366" s="32">
        <f t="shared" si="145"/>
        <v>495450526083</v>
      </c>
      <c r="G2366" s="33">
        <f t="shared" si="146"/>
        <v>91.332473245693478</v>
      </c>
      <c r="H2366" s="33">
        <f t="shared" si="147"/>
        <v>90.663099631634111</v>
      </c>
      <c r="I2366" s="33">
        <f t="shared" si="148"/>
        <v>90.663099631634111</v>
      </c>
    </row>
    <row r="2367" spans="1:9" x14ac:dyDescent="0.25">
      <c r="A2367" s="31" t="s">
        <v>151</v>
      </c>
      <c r="B2367" s="32">
        <v>11791000000</v>
      </c>
      <c r="C2367" s="32">
        <v>0</v>
      </c>
      <c r="D2367" s="32">
        <v>0</v>
      </c>
      <c r="E2367" s="32">
        <v>0</v>
      </c>
      <c r="F2367" s="32">
        <f t="shared" si="145"/>
        <v>11791000000</v>
      </c>
      <c r="G2367" s="33">
        <f t="shared" si="146"/>
        <v>0</v>
      </c>
      <c r="H2367" s="33">
        <f t="shared" si="147"/>
        <v>0</v>
      </c>
      <c r="I2367" s="33">
        <f t="shared" si="148"/>
        <v>0</v>
      </c>
    </row>
    <row r="2368" spans="1:9" x14ac:dyDescent="0.25">
      <c r="A2368" s="31" t="s">
        <v>33</v>
      </c>
      <c r="B2368" s="32">
        <v>716000000</v>
      </c>
      <c r="C2368" s="32">
        <v>407055009</v>
      </c>
      <c r="D2368" s="32">
        <v>264495317</v>
      </c>
      <c r="E2368" s="32">
        <v>264495317</v>
      </c>
      <c r="F2368" s="32">
        <f t="shared" si="145"/>
        <v>308944991</v>
      </c>
      <c r="G2368" s="33">
        <f t="shared" si="146"/>
        <v>56.851258240223466</v>
      </c>
      <c r="H2368" s="33">
        <f t="shared" si="147"/>
        <v>36.940686731843577</v>
      </c>
      <c r="I2368" s="33">
        <f t="shared" si="148"/>
        <v>36.940686731843577</v>
      </c>
    </row>
    <row r="2369" spans="1:9" x14ac:dyDescent="0.25">
      <c r="A2369" s="31" t="s">
        <v>805</v>
      </c>
      <c r="B2369" s="32">
        <v>36000000</v>
      </c>
      <c r="C2369" s="32">
        <v>35990874</v>
      </c>
      <c r="D2369" s="32">
        <v>35990874</v>
      </c>
      <c r="E2369" s="32">
        <v>35990874</v>
      </c>
      <c r="F2369" s="32">
        <f t="shared" si="145"/>
        <v>9126</v>
      </c>
      <c r="G2369" s="33">
        <f t="shared" si="146"/>
        <v>99.974649999999997</v>
      </c>
      <c r="H2369" s="33">
        <f t="shared" si="147"/>
        <v>99.974649999999997</v>
      </c>
      <c r="I2369" s="33">
        <f t="shared" si="148"/>
        <v>99.974649999999997</v>
      </c>
    </row>
    <row r="2370" spans="1:9" x14ac:dyDescent="0.25">
      <c r="A2370" s="31" t="s">
        <v>36</v>
      </c>
      <c r="B2370" s="32">
        <v>2597000000</v>
      </c>
      <c r="C2370" s="32">
        <v>341444131.5</v>
      </c>
      <c r="D2370" s="32">
        <v>341444131.5</v>
      </c>
      <c r="E2370" s="32">
        <v>204986235.5</v>
      </c>
      <c r="F2370" s="32">
        <f t="shared" si="145"/>
        <v>2255555868.5</v>
      </c>
      <c r="G2370" s="33">
        <f t="shared" si="146"/>
        <v>13.147636946476704</v>
      </c>
      <c r="H2370" s="33">
        <f t="shared" si="147"/>
        <v>13.147636946476704</v>
      </c>
      <c r="I2370" s="33">
        <f t="shared" si="148"/>
        <v>7.8931935117443199</v>
      </c>
    </row>
    <row r="2371" spans="1:9" x14ac:dyDescent="0.25">
      <c r="A2371" s="28" t="s">
        <v>39</v>
      </c>
      <c r="B2371" s="29">
        <v>7197086800</v>
      </c>
      <c r="C2371" s="29">
        <v>7156100457.7799997</v>
      </c>
      <c r="D2371" s="29">
        <v>7156100457.7799997</v>
      </c>
      <c r="E2371" s="29">
        <v>7156100457.7799997</v>
      </c>
      <c r="F2371" s="29">
        <f t="shared" si="145"/>
        <v>40986342.220000267</v>
      </c>
      <c r="G2371" s="30">
        <f t="shared" si="146"/>
        <v>99.430514826915797</v>
      </c>
      <c r="H2371" s="30">
        <f t="shared" si="147"/>
        <v>99.430514826915797</v>
      </c>
      <c r="I2371" s="30">
        <f t="shared" si="148"/>
        <v>99.430514826915797</v>
      </c>
    </row>
    <row r="2372" spans="1:9" x14ac:dyDescent="0.25">
      <c r="A2372" s="31" t="s">
        <v>40</v>
      </c>
      <c r="B2372" s="32">
        <v>135000000</v>
      </c>
      <c r="C2372" s="32">
        <v>94013658.709999993</v>
      </c>
      <c r="D2372" s="32">
        <v>94013658.709999993</v>
      </c>
      <c r="E2372" s="32">
        <v>94013658.709999993</v>
      </c>
      <c r="F2372" s="32">
        <f t="shared" si="145"/>
        <v>40986341.290000007</v>
      </c>
      <c r="G2372" s="33">
        <f t="shared" si="146"/>
        <v>69.63974719259258</v>
      </c>
      <c r="H2372" s="33">
        <f t="shared" si="147"/>
        <v>69.63974719259258</v>
      </c>
      <c r="I2372" s="33">
        <f t="shared" si="148"/>
        <v>69.63974719259258</v>
      </c>
    </row>
    <row r="2373" spans="1:9" x14ac:dyDescent="0.25">
      <c r="A2373" s="31" t="s">
        <v>42</v>
      </c>
      <c r="B2373" s="32">
        <v>7062086800</v>
      </c>
      <c r="C2373" s="32">
        <v>7062086799.0699997</v>
      </c>
      <c r="D2373" s="32">
        <v>7062086799.0699997</v>
      </c>
      <c r="E2373" s="32">
        <v>7062086799.0699997</v>
      </c>
      <c r="F2373" s="32">
        <f t="shared" si="145"/>
        <v>0.93000030517578125</v>
      </c>
      <c r="G2373" s="33">
        <f t="shared" si="146"/>
        <v>99.999999986831085</v>
      </c>
      <c r="H2373" s="33">
        <f t="shared" si="147"/>
        <v>99.999999986831085</v>
      </c>
      <c r="I2373" s="33">
        <f t="shared" si="148"/>
        <v>99.999999986831085</v>
      </c>
    </row>
    <row r="2374" spans="1:9" x14ac:dyDescent="0.25">
      <c r="A2374" s="25" t="s">
        <v>43</v>
      </c>
      <c r="B2374" s="26">
        <v>3485582139470</v>
      </c>
      <c r="C2374" s="26">
        <v>2783585306454.5596</v>
      </c>
      <c r="D2374" s="26">
        <v>2417075814532.5796</v>
      </c>
      <c r="E2374" s="26">
        <v>2410006002547.1196</v>
      </c>
      <c r="F2374" s="26">
        <f t="shared" si="145"/>
        <v>701996833015.44043</v>
      </c>
      <c r="G2374" s="27">
        <f t="shared" si="146"/>
        <v>79.859983069508658</v>
      </c>
      <c r="H2374" s="27">
        <f t="shared" si="147"/>
        <v>69.344967865256152</v>
      </c>
      <c r="I2374" s="27">
        <f t="shared" si="148"/>
        <v>69.142137700808078</v>
      </c>
    </row>
    <row r="2375" spans="1:9" x14ac:dyDescent="0.25">
      <c r="A2375" s="31" t="s">
        <v>806</v>
      </c>
      <c r="B2375" s="32">
        <v>66398074900</v>
      </c>
      <c r="C2375" s="32">
        <v>61391129745</v>
      </c>
      <c r="D2375" s="32">
        <v>38005593902</v>
      </c>
      <c r="E2375" s="32">
        <v>37998383902</v>
      </c>
      <c r="F2375" s="32">
        <f t="shared" ref="F2375:F2438" si="149">+B2375-C2375</f>
        <v>5006945155</v>
      </c>
      <c r="G2375" s="33">
        <f t="shared" ref="G2375:G2438" si="150">IFERROR(IF(C2375&gt;0,+C2375/B2375*100,0),0)</f>
        <v>92.459201320910594</v>
      </c>
      <c r="H2375" s="33">
        <f t="shared" ref="H2375:H2438" si="151">IFERROR(IF(D2375&gt;0,+D2375/B2375*100,0),0)</f>
        <v>57.238999713830566</v>
      </c>
      <c r="I2375" s="33">
        <f t="shared" ref="I2375:I2438" si="152">IFERROR(IF(E2375&gt;0,+E2375/B2375*100,0),0)</f>
        <v>57.228140965273674</v>
      </c>
    </row>
    <row r="2376" spans="1:9" x14ac:dyDescent="0.25">
      <c r="A2376" s="31" t="s">
        <v>807</v>
      </c>
      <c r="B2376" s="32">
        <v>118101757963</v>
      </c>
      <c r="C2376" s="32">
        <v>109106527629</v>
      </c>
      <c r="D2376" s="32">
        <v>86183436215</v>
      </c>
      <c r="E2376" s="32">
        <v>80301334313</v>
      </c>
      <c r="F2376" s="32">
        <f t="shared" si="149"/>
        <v>8995230334</v>
      </c>
      <c r="G2376" s="33">
        <f t="shared" si="150"/>
        <v>92.383491584589194</v>
      </c>
      <c r="H2376" s="33">
        <f t="shared" si="151"/>
        <v>72.973880915473202</v>
      </c>
      <c r="I2376" s="33">
        <f t="shared" si="152"/>
        <v>67.993343789308824</v>
      </c>
    </row>
    <row r="2377" spans="1:9" x14ac:dyDescent="0.25">
      <c r="A2377" s="31" t="s">
        <v>808</v>
      </c>
      <c r="B2377" s="32">
        <v>1952044633848</v>
      </c>
      <c r="C2377" s="32">
        <v>1856318009796.29</v>
      </c>
      <c r="D2377" s="32">
        <v>1752996600900.96</v>
      </c>
      <c r="E2377" s="32">
        <v>1752942443916.96</v>
      </c>
      <c r="F2377" s="32">
        <f t="shared" si="149"/>
        <v>95726624051.709961</v>
      </c>
      <c r="G2377" s="33">
        <f t="shared" si="150"/>
        <v>95.09608425996862</v>
      </c>
      <c r="H2377" s="33">
        <f t="shared" si="151"/>
        <v>89.803100323855645</v>
      </c>
      <c r="I2377" s="33">
        <f t="shared" si="152"/>
        <v>89.800325951637873</v>
      </c>
    </row>
    <row r="2378" spans="1:9" x14ac:dyDescent="0.25">
      <c r="A2378" s="31" t="s">
        <v>809</v>
      </c>
      <c r="B2378" s="32">
        <v>27257211909</v>
      </c>
      <c r="C2378" s="32">
        <v>25742636351</v>
      </c>
      <c r="D2378" s="32">
        <v>18377363529</v>
      </c>
      <c r="E2378" s="32">
        <v>18050435320</v>
      </c>
      <c r="F2378" s="32">
        <f t="shared" si="149"/>
        <v>1514575558</v>
      </c>
      <c r="G2378" s="33">
        <f t="shared" si="150"/>
        <v>94.443395153339566</v>
      </c>
      <c r="H2378" s="33">
        <f t="shared" si="151"/>
        <v>67.422022437049094</v>
      </c>
      <c r="I2378" s="33">
        <f t="shared" si="152"/>
        <v>66.22260332517709</v>
      </c>
    </row>
    <row r="2379" spans="1:9" x14ac:dyDescent="0.25">
      <c r="A2379" s="31" t="s">
        <v>810</v>
      </c>
      <c r="B2379" s="32">
        <v>873917657981</v>
      </c>
      <c r="C2379" s="32">
        <v>391068599489.65002</v>
      </c>
      <c r="D2379" s="32">
        <v>209095594029.79001</v>
      </c>
      <c r="E2379" s="32">
        <v>208657161066.32999</v>
      </c>
      <c r="F2379" s="32">
        <f t="shared" si="149"/>
        <v>482849058491.34998</v>
      </c>
      <c r="G2379" s="33">
        <f t="shared" si="150"/>
        <v>44.748906938570215</v>
      </c>
      <c r="H2379" s="33">
        <f t="shared" si="151"/>
        <v>23.926235168752704</v>
      </c>
      <c r="I2379" s="33">
        <f t="shared" si="152"/>
        <v>23.876066487589661</v>
      </c>
    </row>
    <row r="2380" spans="1:9" x14ac:dyDescent="0.25">
      <c r="A2380" s="31" t="s">
        <v>811</v>
      </c>
      <c r="B2380" s="32">
        <v>1000000000</v>
      </c>
      <c r="C2380" s="32">
        <v>1000000000</v>
      </c>
      <c r="D2380" s="32">
        <v>450000000</v>
      </c>
      <c r="E2380" s="32">
        <v>450000000</v>
      </c>
      <c r="F2380" s="32">
        <f t="shared" si="149"/>
        <v>0</v>
      </c>
      <c r="G2380" s="33">
        <f t="shared" si="150"/>
        <v>100</v>
      </c>
      <c r="H2380" s="33">
        <f t="shared" si="151"/>
        <v>45</v>
      </c>
      <c r="I2380" s="33">
        <f t="shared" si="152"/>
        <v>45</v>
      </c>
    </row>
    <row r="2381" spans="1:9" x14ac:dyDescent="0.25">
      <c r="A2381" s="31" t="s">
        <v>812</v>
      </c>
      <c r="B2381" s="32">
        <v>86109552424</v>
      </c>
      <c r="C2381" s="32">
        <v>45929996301</v>
      </c>
      <c r="D2381" s="32">
        <v>36957093101</v>
      </c>
      <c r="E2381" s="32">
        <v>36823235936</v>
      </c>
      <c r="F2381" s="32">
        <f t="shared" si="149"/>
        <v>40179556123</v>
      </c>
      <c r="G2381" s="33">
        <f t="shared" si="150"/>
        <v>53.339025703957368</v>
      </c>
      <c r="H2381" s="33">
        <f t="shared" si="151"/>
        <v>42.918691435097408</v>
      </c>
      <c r="I2381" s="33">
        <f t="shared" si="152"/>
        <v>42.763241590995449</v>
      </c>
    </row>
    <row r="2382" spans="1:9" x14ac:dyDescent="0.25">
      <c r="A2382" s="31" t="s">
        <v>813</v>
      </c>
      <c r="B2382" s="32">
        <v>67922703050</v>
      </c>
      <c r="C2382" s="32">
        <v>6629534719.8000002</v>
      </c>
      <c r="D2382" s="32">
        <v>3946107588.4499998</v>
      </c>
      <c r="E2382" s="32">
        <v>3806893469.4499998</v>
      </c>
      <c r="F2382" s="32">
        <f t="shared" si="149"/>
        <v>61293168330.199997</v>
      </c>
      <c r="G2382" s="33">
        <f t="shared" si="150"/>
        <v>9.7604106169328908</v>
      </c>
      <c r="H2382" s="33">
        <f t="shared" si="151"/>
        <v>5.8097033999738619</v>
      </c>
      <c r="I2382" s="33">
        <f t="shared" si="152"/>
        <v>5.6047437727082619</v>
      </c>
    </row>
    <row r="2383" spans="1:9" x14ac:dyDescent="0.25">
      <c r="A2383" s="31" t="s">
        <v>814</v>
      </c>
      <c r="B2383" s="32">
        <v>9602998929</v>
      </c>
      <c r="C2383" s="32">
        <v>9393154940.0499992</v>
      </c>
      <c r="D2383" s="32">
        <v>3340950309.6500001</v>
      </c>
      <c r="E2383" s="32">
        <v>3253039666.6500001</v>
      </c>
      <c r="F2383" s="32">
        <f t="shared" si="149"/>
        <v>209843988.95000076</v>
      </c>
      <c r="G2383" s="33">
        <f t="shared" si="150"/>
        <v>97.814807743898683</v>
      </c>
      <c r="H2383" s="33">
        <f t="shared" si="151"/>
        <v>34.790697513884936</v>
      </c>
      <c r="I2383" s="33">
        <f t="shared" si="152"/>
        <v>33.87524762526192</v>
      </c>
    </row>
    <row r="2384" spans="1:9" x14ac:dyDescent="0.25">
      <c r="A2384" s="31" t="s">
        <v>815</v>
      </c>
      <c r="B2384" s="32">
        <v>280000000000</v>
      </c>
      <c r="C2384" s="32">
        <v>274181132276.64001</v>
      </c>
      <c r="D2384" s="32">
        <v>264908289401</v>
      </c>
      <c r="E2384" s="32">
        <v>264908289401</v>
      </c>
      <c r="F2384" s="32">
        <f t="shared" si="149"/>
        <v>5818867723.3599854</v>
      </c>
      <c r="G2384" s="33">
        <f t="shared" si="150"/>
        <v>97.921832955942861</v>
      </c>
      <c r="H2384" s="33">
        <f t="shared" si="151"/>
        <v>94.610103357499995</v>
      </c>
      <c r="I2384" s="33">
        <f t="shared" si="152"/>
        <v>94.610103357499995</v>
      </c>
    </row>
    <row r="2385" spans="1:9" x14ac:dyDescent="0.25">
      <c r="A2385" s="31" t="s">
        <v>816</v>
      </c>
      <c r="B2385" s="32">
        <v>1000000</v>
      </c>
      <c r="C2385" s="32">
        <v>0</v>
      </c>
      <c r="D2385" s="32">
        <v>0</v>
      </c>
      <c r="E2385" s="32">
        <v>0</v>
      </c>
      <c r="F2385" s="32">
        <f t="shared" si="149"/>
        <v>1000000</v>
      </c>
      <c r="G2385" s="33">
        <f t="shared" si="150"/>
        <v>0</v>
      </c>
      <c r="H2385" s="33">
        <f t="shared" si="151"/>
        <v>0</v>
      </c>
      <c r="I2385" s="33">
        <f t="shared" si="152"/>
        <v>0</v>
      </c>
    </row>
    <row r="2386" spans="1:9" x14ac:dyDescent="0.25">
      <c r="A2386" s="31" t="s">
        <v>817</v>
      </c>
      <c r="B2386" s="32">
        <v>3226548466</v>
      </c>
      <c r="C2386" s="32">
        <v>2824585206.1300001</v>
      </c>
      <c r="D2386" s="32">
        <v>2814785555.73</v>
      </c>
      <c r="E2386" s="32">
        <v>2814785555.73</v>
      </c>
      <c r="F2386" s="32">
        <f t="shared" si="149"/>
        <v>401963259.86999989</v>
      </c>
      <c r="G2386" s="33">
        <f t="shared" si="150"/>
        <v>87.542004587697392</v>
      </c>
      <c r="H2386" s="33">
        <f t="shared" si="151"/>
        <v>87.238285288165258</v>
      </c>
      <c r="I2386" s="33">
        <f t="shared" si="152"/>
        <v>87.238285288165258</v>
      </c>
    </row>
    <row r="2387" spans="1:9" x14ac:dyDescent="0.25">
      <c r="A2387" s="22" t="s">
        <v>818</v>
      </c>
      <c r="B2387" s="23">
        <v>2037483207745</v>
      </c>
      <c r="C2387" s="23">
        <v>1894137241129.4199</v>
      </c>
      <c r="D2387" s="23">
        <v>1728550556301.9702</v>
      </c>
      <c r="E2387" s="23">
        <v>1728485598879.9702</v>
      </c>
      <c r="F2387" s="23">
        <f t="shared" si="149"/>
        <v>143345966615.58008</v>
      </c>
      <c r="G2387" s="24">
        <f t="shared" si="150"/>
        <v>92.964557152143144</v>
      </c>
      <c r="H2387" s="24">
        <f t="shared" si="151"/>
        <v>84.83753631594621</v>
      </c>
      <c r="I2387" s="24">
        <f t="shared" si="152"/>
        <v>84.834348195339714</v>
      </c>
    </row>
    <row r="2388" spans="1:9" x14ac:dyDescent="0.25">
      <c r="A2388" s="25" t="s">
        <v>17</v>
      </c>
      <c r="B2388" s="26">
        <v>744792000000</v>
      </c>
      <c r="C2388" s="26">
        <v>683486854474.14001</v>
      </c>
      <c r="D2388" s="26">
        <v>664573097129.70996</v>
      </c>
      <c r="E2388" s="26">
        <v>664508139707.70996</v>
      </c>
      <c r="F2388" s="26">
        <f t="shared" si="149"/>
        <v>61305145525.859985</v>
      </c>
      <c r="G2388" s="27">
        <f t="shared" si="150"/>
        <v>91.768823305585983</v>
      </c>
      <c r="H2388" s="27">
        <f t="shared" si="151"/>
        <v>89.229354924557455</v>
      </c>
      <c r="I2388" s="27">
        <f t="shared" si="152"/>
        <v>89.220633372499975</v>
      </c>
    </row>
    <row r="2389" spans="1:9" x14ac:dyDescent="0.25">
      <c r="A2389" s="28" t="s">
        <v>18</v>
      </c>
      <c r="B2389" s="29">
        <v>69013000000</v>
      </c>
      <c r="C2389" s="29">
        <v>62300696057</v>
      </c>
      <c r="D2389" s="29">
        <v>62284914328</v>
      </c>
      <c r="E2389" s="29">
        <v>62284914328</v>
      </c>
      <c r="F2389" s="29">
        <f t="shared" si="149"/>
        <v>6712303943</v>
      </c>
      <c r="G2389" s="30">
        <f t="shared" si="150"/>
        <v>90.27385573297785</v>
      </c>
      <c r="H2389" s="30">
        <f t="shared" si="151"/>
        <v>90.250987970382397</v>
      </c>
      <c r="I2389" s="30">
        <f t="shared" si="152"/>
        <v>90.250987970382397</v>
      </c>
    </row>
    <row r="2390" spans="1:9" x14ac:dyDescent="0.25">
      <c r="A2390" s="31" t="s">
        <v>19</v>
      </c>
      <c r="B2390" s="32">
        <v>46713000000</v>
      </c>
      <c r="C2390" s="32">
        <v>42539201304</v>
      </c>
      <c r="D2390" s="32">
        <v>42523419576</v>
      </c>
      <c r="E2390" s="32">
        <v>42523419576</v>
      </c>
      <c r="F2390" s="32">
        <f t="shared" si="149"/>
        <v>4173798696</v>
      </c>
      <c r="G2390" s="33">
        <f t="shared" si="150"/>
        <v>91.065016813306784</v>
      </c>
      <c r="H2390" s="33">
        <f t="shared" si="151"/>
        <v>91.031232367863339</v>
      </c>
      <c r="I2390" s="33">
        <f t="shared" si="152"/>
        <v>91.031232367863339</v>
      </c>
    </row>
    <row r="2391" spans="1:9" x14ac:dyDescent="0.25">
      <c r="A2391" s="31" t="s">
        <v>20</v>
      </c>
      <c r="B2391" s="32">
        <v>17259000000</v>
      </c>
      <c r="C2391" s="32">
        <v>15278918297</v>
      </c>
      <c r="D2391" s="32">
        <v>15278918297</v>
      </c>
      <c r="E2391" s="32">
        <v>15278918297</v>
      </c>
      <c r="F2391" s="32">
        <f t="shared" si="149"/>
        <v>1980081703</v>
      </c>
      <c r="G2391" s="33">
        <f t="shared" si="150"/>
        <v>88.527251271800225</v>
      </c>
      <c r="H2391" s="33">
        <f t="shared" si="151"/>
        <v>88.527251271800225</v>
      </c>
      <c r="I2391" s="33">
        <f t="shared" si="152"/>
        <v>88.527251271800225</v>
      </c>
    </row>
    <row r="2392" spans="1:9" x14ac:dyDescent="0.25">
      <c r="A2392" s="31" t="s">
        <v>21</v>
      </c>
      <c r="B2392" s="32">
        <v>5041000000</v>
      </c>
      <c r="C2392" s="32">
        <v>4482576456</v>
      </c>
      <c r="D2392" s="32">
        <v>4482576455</v>
      </c>
      <c r="E2392" s="32">
        <v>4482576455</v>
      </c>
      <c r="F2392" s="32">
        <f t="shared" si="149"/>
        <v>558423544</v>
      </c>
      <c r="G2392" s="33">
        <f t="shared" si="150"/>
        <v>88.922365721087075</v>
      </c>
      <c r="H2392" s="33">
        <f t="shared" si="151"/>
        <v>88.922365701249745</v>
      </c>
      <c r="I2392" s="33">
        <f t="shared" si="152"/>
        <v>88.922365701249745</v>
      </c>
    </row>
    <row r="2393" spans="1:9" x14ac:dyDescent="0.25">
      <c r="A2393" s="28" t="s">
        <v>22</v>
      </c>
      <c r="B2393" s="29">
        <v>21464000000</v>
      </c>
      <c r="C2393" s="29">
        <v>17811056354.860001</v>
      </c>
      <c r="D2393" s="29">
        <v>13030142821.459999</v>
      </c>
      <c r="E2393" s="29">
        <v>13030142821.459999</v>
      </c>
      <c r="F2393" s="29">
        <f t="shared" si="149"/>
        <v>3652943645.1399994</v>
      </c>
      <c r="G2393" s="30">
        <f t="shared" si="150"/>
        <v>82.981067624207981</v>
      </c>
      <c r="H2393" s="30">
        <f t="shared" si="151"/>
        <v>60.706964319139026</v>
      </c>
      <c r="I2393" s="30">
        <f t="shared" si="152"/>
        <v>60.706964319139026</v>
      </c>
    </row>
    <row r="2394" spans="1:9" x14ac:dyDescent="0.25">
      <c r="A2394" s="31" t="s">
        <v>23</v>
      </c>
      <c r="B2394" s="32">
        <v>21464000000</v>
      </c>
      <c r="C2394" s="32">
        <v>17811056354.860001</v>
      </c>
      <c r="D2394" s="32">
        <v>13030142821.459999</v>
      </c>
      <c r="E2394" s="32">
        <v>13030142821.459999</v>
      </c>
      <c r="F2394" s="32">
        <f t="shared" si="149"/>
        <v>3652943645.1399994</v>
      </c>
      <c r="G2394" s="33">
        <f t="shared" si="150"/>
        <v>82.981067624207981</v>
      </c>
      <c r="H2394" s="33">
        <f t="shared" si="151"/>
        <v>60.706964319139026</v>
      </c>
      <c r="I2394" s="33">
        <f t="shared" si="152"/>
        <v>60.706964319139026</v>
      </c>
    </row>
    <row r="2395" spans="1:9" x14ac:dyDescent="0.25">
      <c r="A2395" s="28" t="s">
        <v>24</v>
      </c>
      <c r="B2395" s="29">
        <v>650705000000</v>
      </c>
      <c r="C2395" s="29">
        <v>599765102062.28003</v>
      </c>
      <c r="D2395" s="29">
        <v>585648039980.25</v>
      </c>
      <c r="E2395" s="29">
        <v>585583082558.25</v>
      </c>
      <c r="F2395" s="29">
        <f t="shared" si="149"/>
        <v>50939897937.719971</v>
      </c>
      <c r="G2395" s="30">
        <f t="shared" si="150"/>
        <v>92.171583445997811</v>
      </c>
      <c r="H2395" s="30">
        <f t="shared" si="151"/>
        <v>90.002080816998486</v>
      </c>
      <c r="I2395" s="30">
        <f t="shared" si="152"/>
        <v>89.992098194765674</v>
      </c>
    </row>
    <row r="2396" spans="1:9" x14ac:dyDescent="0.25">
      <c r="A2396" s="31" t="s">
        <v>819</v>
      </c>
      <c r="B2396" s="32">
        <v>648904000000</v>
      </c>
      <c r="C2396" s="32">
        <v>599467149900.28003</v>
      </c>
      <c r="D2396" s="32">
        <v>585396165611.25</v>
      </c>
      <c r="E2396" s="32">
        <v>585331208189.25</v>
      </c>
      <c r="F2396" s="32">
        <f t="shared" si="149"/>
        <v>49436850099.719971</v>
      </c>
      <c r="G2396" s="33">
        <f t="shared" si="150"/>
        <v>92.381484765123972</v>
      </c>
      <c r="H2396" s="33">
        <f t="shared" si="151"/>
        <v>90.213061656462273</v>
      </c>
      <c r="I2396" s="33">
        <f t="shared" si="152"/>
        <v>90.203051327969931</v>
      </c>
    </row>
    <row r="2397" spans="1:9" x14ac:dyDescent="0.25">
      <c r="A2397" s="31" t="s">
        <v>151</v>
      </c>
      <c r="B2397" s="32">
        <v>273000000</v>
      </c>
      <c r="C2397" s="32">
        <v>0</v>
      </c>
      <c r="D2397" s="32">
        <v>0</v>
      </c>
      <c r="E2397" s="32">
        <v>0</v>
      </c>
      <c r="F2397" s="32">
        <f t="shared" si="149"/>
        <v>273000000</v>
      </c>
      <c r="G2397" s="33">
        <f t="shared" si="150"/>
        <v>0</v>
      </c>
      <c r="H2397" s="33">
        <f t="shared" si="151"/>
        <v>0</v>
      </c>
      <c r="I2397" s="33">
        <f t="shared" si="152"/>
        <v>0</v>
      </c>
    </row>
    <row r="2398" spans="1:9" x14ac:dyDescent="0.25">
      <c r="A2398" s="31" t="s">
        <v>33</v>
      </c>
      <c r="B2398" s="32">
        <v>588000000</v>
      </c>
      <c r="C2398" s="32">
        <v>297952162</v>
      </c>
      <c r="D2398" s="32">
        <v>251874369</v>
      </c>
      <c r="E2398" s="32">
        <v>251874369</v>
      </c>
      <c r="F2398" s="32">
        <f t="shared" si="149"/>
        <v>290047838</v>
      </c>
      <c r="G2398" s="33">
        <f t="shared" si="150"/>
        <v>50.672136394557818</v>
      </c>
      <c r="H2398" s="33">
        <f t="shared" si="151"/>
        <v>42.835777040816325</v>
      </c>
      <c r="I2398" s="33">
        <f t="shared" si="152"/>
        <v>42.835777040816325</v>
      </c>
    </row>
    <row r="2399" spans="1:9" x14ac:dyDescent="0.25">
      <c r="A2399" s="31" t="s">
        <v>36</v>
      </c>
      <c r="B2399" s="32">
        <v>207000000</v>
      </c>
      <c r="C2399" s="32">
        <v>0</v>
      </c>
      <c r="D2399" s="32">
        <v>0</v>
      </c>
      <c r="E2399" s="32">
        <v>0</v>
      </c>
      <c r="F2399" s="32">
        <f t="shared" si="149"/>
        <v>207000000</v>
      </c>
      <c r="G2399" s="33">
        <f t="shared" si="150"/>
        <v>0</v>
      </c>
      <c r="H2399" s="33">
        <f t="shared" si="151"/>
        <v>0</v>
      </c>
      <c r="I2399" s="33">
        <f t="shared" si="152"/>
        <v>0</v>
      </c>
    </row>
    <row r="2400" spans="1:9" x14ac:dyDescent="0.25">
      <c r="A2400" s="31" t="s">
        <v>68</v>
      </c>
      <c r="B2400" s="32">
        <v>733000000</v>
      </c>
      <c r="C2400" s="32">
        <v>0</v>
      </c>
      <c r="D2400" s="32">
        <v>0</v>
      </c>
      <c r="E2400" s="32">
        <v>0</v>
      </c>
      <c r="F2400" s="32">
        <f t="shared" si="149"/>
        <v>733000000</v>
      </c>
      <c r="G2400" s="33">
        <f t="shared" si="150"/>
        <v>0</v>
      </c>
      <c r="H2400" s="33">
        <f t="shared" si="151"/>
        <v>0</v>
      </c>
      <c r="I2400" s="33">
        <f t="shared" si="152"/>
        <v>0</v>
      </c>
    </row>
    <row r="2401" spans="1:9" x14ac:dyDescent="0.25">
      <c r="A2401" s="28" t="s">
        <v>39</v>
      </c>
      <c r="B2401" s="29">
        <v>3610000000</v>
      </c>
      <c r="C2401" s="29">
        <v>3610000000</v>
      </c>
      <c r="D2401" s="29">
        <v>3610000000</v>
      </c>
      <c r="E2401" s="29">
        <v>3610000000</v>
      </c>
      <c r="F2401" s="29">
        <f t="shared" si="149"/>
        <v>0</v>
      </c>
      <c r="G2401" s="30">
        <f t="shared" si="150"/>
        <v>100</v>
      </c>
      <c r="H2401" s="30">
        <f t="shared" si="151"/>
        <v>100</v>
      </c>
      <c r="I2401" s="30">
        <f t="shared" si="152"/>
        <v>100</v>
      </c>
    </row>
    <row r="2402" spans="1:9" x14ac:dyDescent="0.25">
      <c r="A2402" s="31" t="s">
        <v>42</v>
      </c>
      <c r="B2402" s="32">
        <v>3610000000</v>
      </c>
      <c r="C2402" s="32">
        <v>3610000000</v>
      </c>
      <c r="D2402" s="32">
        <v>3610000000</v>
      </c>
      <c r="E2402" s="32">
        <v>3610000000</v>
      </c>
      <c r="F2402" s="32">
        <f t="shared" si="149"/>
        <v>0</v>
      </c>
      <c r="G2402" s="33">
        <f t="shared" si="150"/>
        <v>100</v>
      </c>
      <c r="H2402" s="33">
        <f t="shared" si="151"/>
        <v>100</v>
      </c>
      <c r="I2402" s="33">
        <f t="shared" si="152"/>
        <v>100</v>
      </c>
    </row>
    <row r="2403" spans="1:9" x14ac:dyDescent="0.25">
      <c r="A2403" s="25" t="s">
        <v>43</v>
      </c>
      <c r="B2403" s="26">
        <v>1292691207745</v>
      </c>
      <c r="C2403" s="26">
        <v>1210650386655.28</v>
      </c>
      <c r="D2403" s="26">
        <v>1063977459172.2601</v>
      </c>
      <c r="E2403" s="26">
        <v>1063977459172.2601</v>
      </c>
      <c r="F2403" s="26">
        <f t="shared" si="149"/>
        <v>82040821089.719971</v>
      </c>
      <c r="G2403" s="27">
        <f t="shared" si="150"/>
        <v>93.653486571411449</v>
      </c>
      <c r="H2403" s="27">
        <f t="shared" si="151"/>
        <v>82.307162978874643</v>
      </c>
      <c r="I2403" s="27">
        <f t="shared" si="152"/>
        <v>82.307162978874643</v>
      </c>
    </row>
    <row r="2404" spans="1:9" x14ac:dyDescent="0.25">
      <c r="A2404" s="31" t="s">
        <v>820</v>
      </c>
      <c r="B2404" s="32">
        <v>26065886140</v>
      </c>
      <c r="C2404" s="32">
        <v>25798877534</v>
      </c>
      <c r="D2404" s="32">
        <v>18358084760.650002</v>
      </c>
      <c r="E2404" s="32">
        <v>18358084760.650002</v>
      </c>
      <c r="F2404" s="32">
        <f t="shared" si="149"/>
        <v>267008606</v>
      </c>
      <c r="G2404" s="33">
        <f t="shared" si="150"/>
        <v>98.975639636550639</v>
      </c>
      <c r="H2404" s="33">
        <f t="shared" si="151"/>
        <v>70.429544048679716</v>
      </c>
      <c r="I2404" s="33">
        <f t="shared" si="152"/>
        <v>70.429544048679716</v>
      </c>
    </row>
    <row r="2405" spans="1:9" x14ac:dyDescent="0.25">
      <c r="A2405" s="31" t="s">
        <v>821</v>
      </c>
      <c r="B2405" s="32">
        <v>434377959100</v>
      </c>
      <c r="C2405" s="32">
        <v>420144647009.54999</v>
      </c>
      <c r="D2405" s="32">
        <v>397012734463.71002</v>
      </c>
      <c r="E2405" s="32">
        <v>397012734463.71002</v>
      </c>
      <c r="F2405" s="32">
        <f t="shared" si="149"/>
        <v>14233312090.450012</v>
      </c>
      <c r="G2405" s="33">
        <f t="shared" si="150"/>
        <v>96.723288603330516</v>
      </c>
      <c r="H2405" s="33">
        <f t="shared" si="151"/>
        <v>91.3979924962795</v>
      </c>
      <c r="I2405" s="33">
        <f t="shared" si="152"/>
        <v>91.3979924962795</v>
      </c>
    </row>
    <row r="2406" spans="1:9" x14ac:dyDescent="0.25">
      <c r="A2406" s="31" t="s">
        <v>822</v>
      </c>
      <c r="B2406" s="32">
        <v>562116247086</v>
      </c>
      <c r="C2406" s="32">
        <v>500340060453.58997</v>
      </c>
      <c r="D2406" s="32">
        <v>462168038628.77002</v>
      </c>
      <c r="E2406" s="32">
        <v>462168038628.77002</v>
      </c>
      <c r="F2406" s="32">
        <f t="shared" si="149"/>
        <v>61776186632.410034</v>
      </c>
      <c r="G2406" s="33">
        <f t="shared" si="150"/>
        <v>89.010069188952173</v>
      </c>
      <c r="H2406" s="33">
        <f t="shared" si="151"/>
        <v>82.219299126228847</v>
      </c>
      <c r="I2406" s="33">
        <f t="shared" si="152"/>
        <v>82.219299126228847</v>
      </c>
    </row>
    <row r="2407" spans="1:9" x14ac:dyDescent="0.25">
      <c r="A2407" s="31" t="s">
        <v>823</v>
      </c>
      <c r="B2407" s="32">
        <v>104155241285</v>
      </c>
      <c r="C2407" s="32">
        <v>103424212560.34</v>
      </c>
      <c r="D2407" s="32">
        <v>82541613229.669998</v>
      </c>
      <c r="E2407" s="32">
        <v>82541613229.669998</v>
      </c>
      <c r="F2407" s="32">
        <f t="shared" si="149"/>
        <v>731028724.66000366</v>
      </c>
      <c r="G2407" s="33">
        <f t="shared" si="150"/>
        <v>99.298135441249954</v>
      </c>
      <c r="H2407" s="33">
        <f t="shared" si="151"/>
        <v>79.248640981793102</v>
      </c>
      <c r="I2407" s="33">
        <f t="shared" si="152"/>
        <v>79.248640981793102</v>
      </c>
    </row>
    <row r="2408" spans="1:9" x14ac:dyDescent="0.25">
      <c r="A2408" s="31" t="s">
        <v>824</v>
      </c>
      <c r="B2408" s="32">
        <v>38232562007</v>
      </c>
      <c r="C2408" s="32">
        <v>37399972356.519997</v>
      </c>
      <c r="D2408" s="32">
        <v>29081729971.330002</v>
      </c>
      <c r="E2408" s="32">
        <v>29081729971.330002</v>
      </c>
      <c r="F2408" s="32">
        <f t="shared" si="149"/>
        <v>832589650.48000336</v>
      </c>
      <c r="G2408" s="33">
        <f t="shared" si="150"/>
        <v>97.822302229373065</v>
      </c>
      <c r="H2408" s="33">
        <f t="shared" si="151"/>
        <v>76.065344420301813</v>
      </c>
      <c r="I2408" s="33">
        <f t="shared" si="152"/>
        <v>76.065344420301813</v>
      </c>
    </row>
    <row r="2409" spans="1:9" x14ac:dyDescent="0.25">
      <c r="A2409" s="31" t="s">
        <v>825</v>
      </c>
      <c r="B2409" s="32">
        <v>22000000000</v>
      </c>
      <c r="C2409" s="32">
        <v>22000000000</v>
      </c>
      <c r="D2409" s="32">
        <v>8492158362</v>
      </c>
      <c r="E2409" s="32">
        <v>8492158362</v>
      </c>
      <c r="F2409" s="32">
        <f t="shared" si="149"/>
        <v>0</v>
      </c>
      <c r="G2409" s="33">
        <f t="shared" si="150"/>
        <v>100</v>
      </c>
      <c r="H2409" s="33">
        <f t="shared" si="151"/>
        <v>38.600719827272727</v>
      </c>
      <c r="I2409" s="33">
        <f t="shared" si="152"/>
        <v>38.600719827272727</v>
      </c>
    </row>
    <row r="2410" spans="1:9" x14ac:dyDescent="0.25">
      <c r="A2410" s="31" t="s">
        <v>826</v>
      </c>
      <c r="B2410" s="32">
        <v>49743312127</v>
      </c>
      <c r="C2410" s="32">
        <v>45651622765.269997</v>
      </c>
      <c r="D2410" s="32">
        <v>23477998572.060001</v>
      </c>
      <c r="E2410" s="32">
        <v>23477998572.060001</v>
      </c>
      <c r="F2410" s="32">
        <f t="shared" si="149"/>
        <v>4091689361.7300034</v>
      </c>
      <c r="G2410" s="33">
        <f t="shared" si="150"/>
        <v>91.774393005267768</v>
      </c>
      <c r="H2410" s="33">
        <f t="shared" si="151"/>
        <v>47.198301777971999</v>
      </c>
      <c r="I2410" s="33">
        <f t="shared" si="152"/>
        <v>47.198301777971999</v>
      </c>
    </row>
    <row r="2411" spans="1:9" x14ac:dyDescent="0.25">
      <c r="A2411" s="31" t="s">
        <v>827</v>
      </c>
      <c r="B2411" s="32">
        <v>29000000000</v>
      </c>
      <c r="C2411" s="32">
        <v>28985121038.009998</v>
      </c>
      <c r="D2411" s="32">
        <v>22858220024.07</v>
      </c>
      <c r="E2411" s="32">
        <v>22858220024.07</v>
      </c>
      <c r="F2411" s="32">
        <f t="shared" si="149"/>
        <v>14878961.990001678</v>
      </c>
      <c r="G2411" s="33">
        <f t="shared" si="150"/>
        <v>99.948693234517236</v>
      </c>
      <c r="H2411" s="33">
        <f t="shared" si="151"/>
        <v>78.821448358862071</v>
      </c>
      <c r="I2411" s="33">
        <f t="shared" si="152"/>
        <v>78.821448358862071</v>
      </c>
    </row>
    <row r="2412" spans="1:9" x14ac:dyDescent="0.25">
      <c r="A2412" s="31" t="s">
        <v>828</v>
      </c>
      <c r="B2412" s="32">
        <v>27000000000</v>
      </c>
      <c r="C2412" s="32">
        <v>26905872938</v>
      </c>
      <c r="D2412" s="32">
        <v>19986881160</v>
      </c>
      <c r="E2412" s="32">
        <v>19986881160</v>
      </c>
      <c r="F2412" s="32">
        <f t="shared" si="149"/>
        <v>94127062</v>
      </c>
      <c r="G2412" s="33">
        <f t="shared" si="150"/>
        <v>99.651381251851859</v>
      </c>
      <c r="H2412" s="33">
        <f t="shared" si="151"/>
        <v>74.025485777777774</v>
      </c>
      <c r="I2412" s="33">
        <f t="shared" si="152"/>
        <v>74.025485777777774</v>
      </c>
    </row>
    <row r="2413" spans="1:9" x14ac:dyDescent="0.25">
      <c r="A2413" s="22" t="s">
        <v>829</v>
      </c>
      <c r="B2413" s="23">
        <v>45708991865</v>
      </c>
      <c r="C2413" s="23">
        <v>38250318424.840004</v>
      </c>
      <c r="D2413" s="23">
        <v>29191257193.549999</v>
      </c>
      <c r="E2413" s="23">
        <v>28406273576.040001</v>
      </c>
      <c r="F2413" s="23">
        <f t="shared" si="149"/>
        <v>7458673440.159996</v>
      </c>
      <c r="G2413" s="24">
        <f t="shared" si="150"/>
        <v>83.68226220742531</v>
      </c>
      <c r="H2413" s="24">
        <f t="shared" si="151"/>
        <v>63.863270666230001</v>
      </c>
      <c r="I2413" s="24">
        <f t="shared" si="152"/>
        <v>62.145920128663064</v>
      </c>
    </row>
    <row r="2414" spans="1:9" x14ac:dyDescent="0.25">
      <c r="A2414" s="25" t="s">
        <v>17</v>
      </c>
      <c r="B2414" s="26">
        <v>13146000000</v>
      </c>
      <c r="C2414" s="26">
        <v>10998156251.809999</v>
      </c>
      <c r="D2414" s="26">
        <v>10604195991.519999</v>
      </c>
      <c r="E2414" s="26">
        <v>10587855132.519999</v>
      </c>
      <c r="F2414" s="26">
        <f t="shared" si="149"/>
        <v>2147843748.1900005</v>
      </c>
      <c r="G2414" s="27">
        <f t="shared" si="150"/>
        <v>83.661617616080932</v>
      </c>
      <c r="H2414" s="27">
        <f t="shared" si="151"/>
        <v>80.664810524265931</v>
      </c>
      <c r="I2414" s="27">
        <f t="shared" si="152"/>
        <v>80.540507626045937</v>
      </c>
    </row>
    <row r="2415" spans="1:9" x14ac:dyDescent="0.25">
      <c r="A2415" s="28" t="s">
        <v>18</v>
      </c>
      <c r="B2415" s="29">
        <v>9360000000</v>
      </c>
      <c r="C2415" s="29">
        <v>8370434500</v>
      </c>
      <c r="D2415" s="29">
        <v>8336077216</v>
      </c>
      <c r="E2415" s="29">
        <v>8336077216</v>
      </c>
      <c r="F2415" s="29">
        <f t="shared" si="149"/>
        <v>989565500</v>
      </c>
      <c r="G2415" s="30">
        <f t="shared" si="150"/>
        <v>89.42771901709402</v>
      </c>
      <c r="H2415" s="30">
        <f t="shared" si="151"/>
        <v>89.060654017094024</v>
      </c>
      <c r="I2415" s="30">
        <f t="shared" si="152"/>
        <v>89.060654017094024</v>
      </c>
    </row>
    <row r="2416" spans="1:9" x14ac:dyDescent="0.25">
      <c r="A2416" s="31" t="s">
        <v>19</v>
      </c>
      <c r="B2416" s="32">
        <v>6289500000</v>
      </c>
      <c r="C2416" s="32">
        <v>5770629949</v>
      </c>
      <c r="D2416" s="32">
        <v>5751745159</v>
      </c>
      <c r="E2416" s="32">
        <v>5751745159</v>
      </c>
      <c r="F2416" s="32">
        <f t="shared" si="149"/>
        <v>518870051</v>
      </c>
      <c r="G2416" s="33">
        <f t="shared" si="150"/>
        <v>91.750217807456863</v>
      </c>
      <c r="H2416" s="33">
        <f t="shared" si="151"/>
        <v>91.44995880435647</v>
      </c>
      <c r="I2416" s="33">
        <f t="shared" si="152"/>
        <v>91.44995880435647</v>
      </c>
    </row>
    <row r="2417" spans="1:9" x14ac:dyDescent="0.25">
      <c r="A2417" s="31" t="s">
        <v>20</v>
      </c>
      <c r="B2417" s="32">
        <v>2239500000</v>
      </c>
      <c r="C2417" s="32">
        <v>2039341043</v>
      </c>
      <c r="D2417" s="32">
        <v>2039341043</v>
      </c>
      <c r="E2417" s="32">
        <v>2039341043</v>
      </c>
      <c r="F2417" s="32">
        <f t="shared" si="149"/>
        <v>200158957</v>
      </c>
      <c r="G2417" s="33">
        <f t="shared" si="150"/>
        <v>91.062337262781867</v>
      </c>
      <c r="H2417" s="33">
        <f t="shared" si="151"/>
        <v>91.062337262781867</v>
      </c>
      <c r="I2417" s="33">
        <f t="shared" si="152"/>
        <v>91.062337262781867</v>
      </c>
    </row>
    <row r="2418" spans="1:9" x14ac:dyDescent="0.25">
      <c r="A2418" s="31" t="s">
        <v>21</v>
      </c>
      <c r="B2418" s="32">
        <v>831000000</v>
      </c>
      <c r="C2418" s="32">
        <v>560463508</v>
      </c>
      <c r="D2418" s="32">
        <v>544991014</v>
      </c>
      <c r="E2418" s="32">
        <v>544991014</v>
      </c>
      <c r="F2418" s="32">
        <f t="shared" si="149"/>
        <v>270536492</v>
      </c>
      <c r="G2418" s="33">
        <f t="shared" si="150"/>
        <v>67.444465463297234</v>
      </c>
      <c r="H2418" s="33">
        <f t="shared" si="151"/>
        <v>65.582552827918178</v>
      </c>
      <c r="I2418" s="33">
        <f t="shared" si="152"/>
        <v>65.582552827918178</v>
      </c>
    </row>
    <row r="2419" spans="1:9" x14ac:dyDescent="0.25">
      <c r="A2419" s="28" t="s">
        <v>22</v>
      </c>
      <c r="B2419" s="29">
        <v>2732000000</v>
      </c>
      <c r="C2419" s="29">
        <v>2479942372.4299998</v>
      </c>
      <c r="D2419" s="29">
        <v>2122692744.1400001</v>
      </c>
      <c r="E2419" s="29">
        <v>2106351885.1400001</v>
      </c>
      <c r="F2419" s="29">
        <f t="shared" si="149"/>
        <v>252057627.57000017</v>
      </c>
      <c r="G2419" s="30">
        <f t="shared" si="150"/>
        <v>90.773878932284035</v>
      </c>
      <c r="H2419" s="30">
        <f t="shared" si="151"/>
        <v>77.69739180600294</v>
      </c>
      <c r="I2419" s="30">
        <f t="shared" si="152"/>
        <v>77.099263731332357</v>
      </c>
    </row>
    <row r="2420" spans="1:9" x14ac:dyDescent="0.25">
      <c r="A2420" s="31" t="s">
        <v>23</v>
      </c>
      <c r="B2420" s="32">
        <v>2732000000</v>
      </c>
      <c r="C2420" s="32">
        <v>2479942372.4299998</v>
      </c>
      <c r="D2420" s="32">
        <v>2122692744.1400001</v>
      </c>
      <c r="E2420" s="32">
        <v>2106351885.1400001</v>
      </c>
      <c r="F2420" s="32">
        <f t="shared" si="149"/>
        <v>252057627.57000017</v>
      </c>
      <c r="G2420" s="33">
        <f t="shared" si="150"/>
        <v>90.773878932284035</v>
      </c>
      <c r="H2420" s="33">
        <f t="shared" si="151"/>
        <v>77.69739180600294</v>
      </c>
      <c r="I2420" s="33">
        <f t="shared" si="152"/>
        <v>77.099263731332357</v>
      </c>
    </row>
    <row r="2421" spans="1:9" x14ac:dyDescent="0.25">
      <c r="A2421" s="28" t="s">
        <v>24</v>
      </c>
      <c r="B2421" s="29">
        <v>902000000</v>
      </c>
      <c r="C2421" s="29">
        <v>22527511</v>
      </c>
      <c r="D2421" s="29">
        <v>20174163</v>
      </c>
      <c r="E2421" s="29">
        <v>20174163</v>
      </c>
      <c r="F2421" s="29">
        <f t="shared" si="149"/>
        <v>879472489</v>
      </c>
      <c r="G2421" s="30">
        <f t="shared" si="150"/>
        <v>2.4975067627494454</v>
      </c>
      <c r="H2421" s="30">
        <f t="shared" si="151"/>
        <v>2.2366034368070951</v>
      </c>
      <c r="I2421" s="30">
        <f t="shared" si="152"/>
        <v>2.2366034368070951</v>
      </c>
    </row>
    <row r="2422" spans="1:9" x14ac:dyDescent="0.25">
      <c r="A2422" s="31" t="s">
        <v>151</v>
      </c>
      <c r="B2422" s="32">
        <v>814000000</v>
      </c>
      <c r="C2422" s="32">
        <v>0</v>
      </c>
      <c r="D2422" s="32">
        <v>0</v>
      </c>
      <c r="E2422" s="32">
        <v>0</v>
      </c>
      <c r="F2422" s="32">
        <f t="shared" si="149"/>
        <v>814000000</v>
      </c>
      <c r="G2422" s="33">
        <f t="shared" si="150"/>
        <v>0</v>
      </c>
      <c r="H2422" s="33">
        <f t="shared" si="151"/>
        <v>0</v>
      </c>
      <c r="I2422" s="33">
        <f t="shared" si="152"/>
        <v>0</v>
      </c>
    </row>
    <row r="2423" spans="1:9" x14ac:dyDescent="0.25">
      <c r="A2423" s="31" t="s">
        <v>33</v>
      </c>
      <c r="B2423" s="32">
        <v>88000000</v>
      </c>
      <c r="C2423" s="32">
        <v>22527511</v>
      </c>
      <c r="D2423" s="32">
        <v>20174163</v>
      </c>
      <c r="E2423" s="32">
        <v>20174163</v>
      </c>
      <c r="F2423" s="32">
        <f t="shared" si="149"/>
        <v>65472489</v>
      </c>
      <c r="G2423" s="33">
        <f t="shared" si="150"/>
        <v>25.599444318181817</v>
      </c>
      <c r="H2423" s="33">
        <f t="shared" si="151"/>
        <v>22.925185227272728</v>
      </c>
      <c r="I2423" s="33">
        <f t="shared" si="152"/>
        <v>22.925185227272728</v>
      </c>
    </row>
    <row r="2424" spans="1:9" x14ac:dyDescent="0.25">
      <c r="A2424" s="28" t="s">
        <v>39</v>
      </c>
      <c r="B2424" s="29">
        <v>152000000</v>
      </c>
      <c r="C2424" s="29">
        <v>125251868.38</v>
      </c>
      <c r="D2424" s="29">
        <v>125251868.38</v>
      </c>
      <c r="E2424" s="29">
        <v>125251868.38</v>
      </c>
      <c r="F2424" s="29">
        <f t="shared" si="149"/>
        <v>26748131.620000005</v>
      </c>
      <c r="G2424" s="30">
        <f t="shared" si="150"/>
        <v>82.402544986842102</v>
      </c>
      <c r="H2424" s="30">
        <f t="shared" si="151"/>
        <v>82.402544986842102</v>
      </c>
      <c r="I2424" s="30">
        <f t="shared" si="152"/>
        <v>82.402544986842102</v>
      </c>
    </row>
    <row r="2425" spans="1:9" x14ac:dyDescent="0.25">
      <c r="A2425" s="31" t="s">
        <v>42</v>
      </c>
      <c r="B2425" s="32">
        <v>152000000</v>
      </c>
      <c r="C2425" s="32">
        <v>125251868.38</v>
      </c>
      <c r="D2425" s="32">
        <v>125251868.38</v>
      </c>
      <c r="E2425" s="32">
        <v>125251868.38</v>
      </c>
      <c r="F2425" s="32">
        <f t="shared" si="149"/>
        <v>26748131.620000005</v>
      </c>
      <c r="G2425" s="33">
        <f t="shared" si="150"/>
        <v>82.402544986842102</v>
      </c>
      <c r="H2425" s="33">
        <f t="shared" si="151"/>
        <v>82.402544986842102</v>
      </c>
      <c r="I2425" s="33">
        <f t="shared" si="152"/>
        <v>82.402544986842102</v>
      </c>
    </row>
    <row r="2426" spans="1:9" x14ac:dyDescent="0.25">
      <c r="A2426" s="25" t="s">
        <v>43</v>
      </c>
      <c r="B2426" s="26">
        <v>32562991865</v>
      </c>
      <c r="C2426" s="26">
        <v>27252162173.029999</v>
      </c>
      <c r="D2426" s="26">
        <v>18587061202.029999</v>
      </c>
      <c r="E2426" s="26">
        <v>17818418443.52</v>
      </c>
      <c r="F2426" s="26">
        <f t="shared" si="149"/>
        <v>5310829691.9700012</v>
      </c>
      <c r="G2426" s="27">
        <f t="shared" si="150"/>
        <v>83.690596631944331</v>
      </c>
      <c r="H2426" s="27">
        <f t="shared" si="151"/>
        <v>57.080323820023771</v>
      </c>
      <c r="I2426" s="27">
        <f t="shared" si="152"/>
        <v>54.719844286396622</v>
      </c>
    </row>
    <row r="2427" spans="1:9" x14ac:dyDescent="0.25">
      <c r="A2427" s="31" t="s">
        <v>830</v>
      </c>
      <c r="B2427" s="32">
        <v>4600000000</v>
      </c>
      <c r="C2427" s="32">
        <v>4488626942.2299995</v>
      </c>
      <c r="D2427" s="32">
        <v>3759491157</v>
      </c>
      <c r="E2427" s="32">
        <v>3624112672</v>
      </c>
      <c r="F2427" s="32">
        <f t="shared" si="149"/>
        <v>111373057.77000046</v>
      </c>
      <c r="G2427" s="33">
        <f t="shared" si="150"/>
        <v>97.57884657021738</v>
      </c>
      <c r="H2427" s="33">
        <f t="shared" si="151"/>
        <v>81.728068630434777</v>
      </c>
      <c r="I2427" s="33">
        <f t="shared" si="152"/>
        <v>78.785058086956511</v>
      </c>
    </row>
    <row r="2428" spans="1:9" x14ac:dyDescent="0.25">
      <c r="A2428" s="31" t="s">
        <v>831</v>
      </c>
      <c r="B2428" s="32">
        <v>4000000000</v>
      </c>
      <c r="C2428" s="32">
        <v>3330650774.0999999</v>
      </c>
      <c r="D2428" s="32">
        <v>2390019028.46</v>
      </c>
      <c r="E2428" s="32">
        <v>2261487608.46</v>
      </c>
      <c r="F2428" s="32">
        <f t="shared" si="149"/>
        <v>669349225.9000001</v>
      </c>
      <c r="G2428" s="33">
        <f t="shared" si="150"/>
        <v>83.266269352500004</v>
      </c>
      <c r="H2428" s="33">
        <f t="shared" si="151"/>
        <v>59.750475711500009</v>
      </c>
      <c r="I2428" s="33">
        <f t="shared" si="152"/>
        <v>56.537190211499997</v>
      </c>
    </row>
    <row r="2429" spans="1:9" x14ac:dyDescent="0.25">
      <c r="A2429" s="31" t="s">
        <v>832</v>
      </c>
      <c r="B2429" s="32">
        <v>4953000000</v>
      </c>
      <c r="C2429" s="32">
        <v>3763889063</v>
      </c>
      <c r="D2429" s="32">
        <v>1798452801</v>
      </c>
      <c r="E2429" s="32">
        <v>1792062624</v>
      </c>
      <c r="F2429" s="32">
        <f t="shared" si="149"/>
        <v>1189110937</v>
      </c>
      <c r="G2429" s="33">
        <f t="shared" si="150"/>
        <v>75.992107066424381</v>
      </c>
      <c r="H2429" s="33">
        <f t="shared" si="151"/>
        <v>36.310373531193221</v>
      </c>
      <c r="I2429" s="33">
        <f t="shared" si="152"/>
        <v>36.181357238037556</v>
      </c>
    </row>
    <row r="2430" spans="1:9" x14ac:dyDescent="0.25">
      <c r="A2430" s="31" t="s">
        <v>833</v>
      </c>
      <c r="B2430" s="32">
        <v>13071891865</v>
      </c>
      <c r="C2430" s="32">
        <v>10547796424.700001</v>
      </c>
      <c r="D2430" s="32">
        <v>7236384602.8400002</v>
      </c>
      <c r="E2430" s="32">
        <v>7045933927.8400002</v>
      </c>
      <c r="F2430" s="32">
        <f t="shared" si="149"/>
        <v>2524095440.2999992</v>
      </c>
      <c r="G2430" s="33">
        <f t="shared" si="150"/>
        <v>80.690664623241986</v>
      </c>
      <c r="H2430" s="33">
        <f t="shared" si="151"/>
        <v>55.358357287329042</v>
      </c>
      <c r="I2430" s="33">
        <f t="shared" si="152"/>
        <v>53.901409226812028</v>
      </c>
    </row>
    <row r="2431" spans="1:9" x14ac:dyDescent="0.25">
      <c r="A2431" s="31" t="s">
        <v>834</v>
      </c>
      <c r="B2431" s="32">
        <v>3400000000</v>
      </c>
      <c r="C2431" s="32">
        <v>3117452760.1300001</v>
      </c>
      <c r="D2431" s="32">
        <v>1812287071</v>
      </c>
      <c r="E2431" s="32">
        <v>1797691811</v>
      </c>
      <c r="F2431" s="32">
        <f t="shared" si="149"/>
        <v>282547239.86999989</v>
      </c>
      <c r="G2431" s="33">
        <f t="shared" si="150"/>
        <v>91.689787062647071</v>
      </c>
      <c r="H2431" s="33">
        <f t="shared" si="151"/>
        <v>53.302560911764708</v>
      </c>
      <c r="I2431" s="33">
        <f t="shared" si="152"/>
        <v>52.873288558823525</v>
      </c>
    </row>
    <row r="2432" spans="1:9" x14ac:dyDescent="0.25">
      <c r="A2432" s="31" t="s">
        <v>835</v>
      </c>
      <c r="B2432" s="32">
        <v>2538100000</v>
      </c>
      <c r="C2432" s="32">
        <v>2003746208.8699999</v>
      </c>
      <c r="D2432" s="32">
        <v>1590426541.73</v>
      </c>
      <c r="E2432" s="32">
        <v>1297129800.22</v>
      </c>
      <c r="F2432" s="32">
        <f t="shared" si="149"/>
        <v>534353791.13000011</v>
      </c>
      <c r="G2432" s="33">
        <f t="shared" si="150"/>
        <v>78.946700637090728</v>
      </c>
      <c r="H2432" s="33">
        <f t="shared" si="151"/>
        <v>62.662091396320086</v>
      </c>
      <c r="I2432" s="33">
        <f t="shared" si="152"/>
        <v>51.106331516488709</v>
      </c>
    </row>
    <row r="2433" spans="1:9" x14ac:dyDescent="0.25">
      <c r="A2433" s="22" t="s">
        <v>836</v>
      </c>
      <c r="B2433" s="23">
        <v>6988192220346</v>
      </c>
      <c r="C2433" s="23">
        <v>6472480956175.6807</v>
      </c>
      <c r="D2433" s="23">
        <v>5734887870344.1895</v>
      </c>
      <c r="E2433" s="23">
        <v>5734746858448.1895</v>
      </c>
      <c r="F2433" s="23">
        <f t="shared" si="149"/>
        <v>515711264170.31934</v>
      </c>
      <c r="G2433" s="24">
        <f t="shared" si="150"/>
        <v>92.620247870846555</v>
      </c>
      <c r="H2433" s="24">
        <f t="shared" si="151"/>
        <v>82.065399598585202</v>
      </c>
      <c r="I2433" s="24">
        <f t="shared" si="152"/>
        <v>82.063381739150984</v>
      </c>
    </row>
    <row r="2434" spans="1:9" x14ac:dyDescent="0.25">
      <c r="A2434" s="25" t="s">
        <v>17</v>
      </c>
      <c r="B2434" s="26">
        <v>681667000000</v>
      </c>
      <c r="C2434" s="26">
        <v>535948248380.78003</v>
      </c>
      <c r="D2434" s="26">
        <v>528092605585.53003</v>
      </c>
      <c r="E2434" s="26">
        <v>528092605585.53003</v>
      </c>
      <c r="F2434" s="26">
        <f t="shared" si="149"/>
        <v>145718751619.21997</v>
      </c>
      <c r="G2434" s="27">
        <f t="shared" si="150"/>
        <v>78.623176474844755</v>
      </c>
      <c r="H2434" s="27">
        <f t="shared" si="151"/>
        <v>77.470760002395593</v>
      </c>
      <c r="I2434" s="27">
        <f t="shared" si="152"/>
        <v>77.470760002395593</v>
      </c>
    </row>
    <row r="2435" spans="1:9" x14ac:dyDescent="0.25">
      <c r="A2435" s="28" t="s">
        <v>18</v>
      </c>
      <c r="B2435" s="29">
        <v>534819000000</v>
      </c>
      <c r="C2435" s="29">
        <v>468405303909.70001</v>
      </c>
      <c r="D2435" s="29">
        <v>468136112505.46002</v>
      </c>
      <c r="E2435" s="29">
        <v>468136112505.46002</v>
      </c>
      <c r="F2435" s="29">
        <f t="shared" si="149"/>
        <v>66413696090.299988</v>
      </c>
      <c r="G2435" s="30">
        <f t="shared" si="150"/>
        <v>87.582023807998596</v>
      </c>
      <c r="H2435" s="30">
        <f t="shared" si="151"/>
        <v>87.531690629065167</v>
      </c>
      <c r="I2435" s="30">
        <f t="shared" si="152"/>
        <v>87.531690629065167</v>
      </c>
    </row>
    <row r="2436" spans="1:9" x14ac:dyDescent="0.25">
      <c r="A2436" s="31" t="s">
        <v>19</v>
      </c>
      <c r="B2436" s="32">
        <v>385290000000</v>
      </c>
      <c r="C2436" s="32">
        <v>349042012654.70001</v>
      </c>
      <c r="D2436" s="32">
        <v>348782703256.46002</v>
      </c>
      <c r="E2436" s="32">
        <v>348782703256.46002</v>
      </c>
      <c r="F2436" s="32">
        <f t="shared" si="149"/>
        <v>36247987345.299988</v>
      </c>
      <c r="G2436" s="33">
        <f t="shared" si="150"/>
        <v>90.592024878584965</v>
      </c>
      <c r="H2436" s="33">
        <f t="shared" si="151"/>
        <v>90.524722483443639</v>
      </c>
      <c r="I2436" s="33">
        <f t="shared" si="152"/>
        <v>90.524722483443639</v>
      </c>
    </row>
    <row r="2437" spans="1:9" x14ac:dyDescent="0.25">
      <c r="A2437" s="31" t="s">
        <v>20</v>
      </c>
      <c r="B2437" s="32">
        <v>121192000000</v>
      </c>
      <c r="C2437" s="32">
        <v>96136096668</v>
      </c>
      <c r="D2437" s="32">
        <v>96136096668</v>
      </c>
      <c r="E2437" s="32">
        <v>96136096668</v>
      </c>
      <c r="F2437" s="32">
        <f t="shared" si="149"/>
        <v>25055903332</v>
      </c>
      <c r="G2437" s="33">
        <f t="shared" si="150"/>
        <v>79.325447775430717</v>
      </c>
      <c r="H2437" s="33">
        <f t="shared" si="151"/>
        <v>79.325447775430717</v>
      </c>
      <c r="I2437" s="33">
        <f t="shared" si="152"/>
        <v>79.325447775430717</v>
      </c>
    </row>
    <row r="2438" spans="1:9" x14ac:dyDescent="0.25">
      <c r="A2438" s="31" t="s">
        <v>21</v>
      </c>
      <c r="B2438" s="32">
        <v>28337000000</v>
      </c>
      <c r="C2438" s="32">
        <v>23227194587</v>
      </c>
      <c r="D2438" s="32">
        <v>23217312581</v>
      </c>
      <c r="E2438" s="32">
        <v>23217312581</v>
      </c>
      <c r="F2438" s="32">
        <f t="shared" si="149"/>
        <v>5109805413</v>
      </c>
      <c r="G2438" s="33">
        <f t="shared" si="150"/>
        <v>81.967726248367853</v>
      </c>
      <c r="H2438" s="33">
        <f t="shared" si="151"/>
        <v>81.932853093129125</v>
      </c>
      <c r="I2438" s="33">
        <f t="shared" si="152"/>
        <v>81.932853093129125</v>
      </c>
    </row>
    <row r="2439" spans="1:9" x14ac:dyDescent="0.25">
      <c r="A2439" s="28" t="s">
        <v>22</v>
      </c>
      <c r="B2439" s="29">
        <v>58867770324</v>
      </c>
      <c r="C2439" s="29">
        <v>44036501662.370003</v>
      </c>
      <c r="D2439" s="29">
        <v>36452904514.889999</v>
      </c>
      <c r="E2439" s="29">
        <v>36452904514.889999</v>
      </c>
      <c r="F2439" s="29">
        <f t="shared" ref="F2439:F2502" si="153">+B2439-C2439</f>
        <v>14831268661.629997</v>
      </c>
      <c r="G2439" s="30">
        <f t="shared" ref="G2439:G2502" si="154">IFERROR(IF(C2439&gt;0,+C2439/B2439*100,0),0)</f>
        <v>74.805791726099429</v>
      </c>
      <c r="H2439" s="30">
        <f t="shared" ref="H2439:H2502" si="155">IFERROR(IF(D2439&gt;0,+D2439/B2439*100,0),0)</f>
        <v>61.923365390362662</v>
      </c>
      <c r="I2439" s="30">
        <f t="shared" ref="I2439:I2502" si="156">IFERROR(IF(E2439&gt;0,+E2439/B2439*100,0),0)</f>
        <v>61.923365390362662</v>
      </c>
    </row>
    <row r="2440" spans="1:9" x14ac:dyDescent="0.25">
      <c r="A2440" s="31" t="s">
        <v>23</v>
      </c>
      <c r="B2440" s="32">
        <v>58867770324</v>
      </c>
      <c r="C2440" s="32">
        <v>44036501662.370003</v>
      </c>
      <c r="D2440" s="32">
        <v>36452904514.889999</v>
      </c>
      <c r="E2440" s="32">
        <v>36452904514.889999</v>
      </c>
      <c r="F2440" s="32">
        <f t="shared" si="153"/>
        <v>14831268661.629997</v>
      </c>
      <c r="G2440" s="33">
        <f t="shared" si="154"/>
        <v>74.805791726099429</v>
      </c>
      <c r="H2440" s="33">
        <f t="shared" si="155"/>
        <v>61.923365390362662</v>
      </c>
      <c r="I2440" s="33">
        <f t="shared" si="156"/>
        <v>61.923365390362662</v>
      </c>
    </row>
    <row r="2441" spans="1:9" x14ac:dyDescent="0.25">
      <c r="A2441" s="28" t="s">
        <v>24</v>
      </c>
      <c r="B2441" s="29">
        <v>70492502928</v>
      </c>
      <c r="C2441" s="29">
        <v>6143714237.4300003</v>
      </c>
      <c r="D2441" s="29">
        <v>6140964033.4300003</v>
      </c>
      <c r="E2441" s="29">
        <v>6140964033.4300003</v>
      </c>
      <c r="F2441" s="29">
        <f t="shared" si="153"/>
        <v>64348788690.57</v>
      </c>
      <c r="G2441" s="30">
        <f t="shared" si="154"/>
        <v>8.7154150898927494</v>
      </c>
      <c r="H2441" s="30">
        <f t="shared" si="155"/>
        <v>8.711513676429238</v>
      </c>
      <c r="I2441" s="30">
        <f t="shared" si="156"/>
        <v>8.711513676429238</v>
      </c>
    </row>
    <row r="2442" spans="1:9" x14ac:dyDescent="0.25">
      <c r="A2442" s="31" t="s">
        <v>837</v>
      </c>
      <c r="B2442" s="32">
        <v>296740788</v>
      </c>
      <c r="C2442" s="32">
        <v>120501347.43000001</v>
      </c>
      <c r="D2442" s="32">
        <v>120501347.43000001</v>
      </c>
      <c r="E2442" s="32">
        <v>120501347.43000001</v>
      </c>
      <c r="F2442" s="32">
        <f t="shared" si="153"/>
        <v>176239440.56999999</v>
      </c>
      <c r="G2442" s="33">
        <f t="shared" si="154"/>
        <v>40.60828585182567</v>
      </c>
      <c r="H2442" s="33">
        <f t="shared" si="155"/>
        <v>40.60828585182567</v>
      </c>
      <c r="I2442" s="33">
        <f t="shared" si="156"/>
        <v>40.60828585182567</v>
      </c>
    </row>
    <row r="2443" spans="1:9" x14ac:dyDescent="0.25">
      <c r="A2443" s="31" t="s">
        <v>151</v>
      </c>
      <c r="B2443" s="32">
        <v>55759762140</v>
      </c>
      <c r="C2443" s="32">
        <v>0</v>
      </c>
      <c r="D2443" s="32">
        <v>0</v>
      </c>
      <c r="E2443" s="32">
        <v>0</v>
      </c>
      <c r="F2443" s="32">
        <f t="shared" si="153"/>
        <v>55759762140</v>
      </c>
      <c r="G2443" s="33">
        <f t="shared" si="154"/>
        <v>0</v>
      </c>
      <c r="H2443" s="33">
        <f t="shared" si="155"/>
        <v>0</v>
      </c>
      <c r="I2443" s="33">
        <f t="shared" si="156"/>
        <v>0</v>
      </c>
    </row>
    <row r="2444" spans="1:9" x14ac:dyDescent="0.25">
      <c r="A2444" s="31" t="s">
        <v>78</v>
      </c>
      <c r="B2444" s="32">
        <v>71000000</v>
      </c>
      <c r="C2444" s="32">
        <v>59626363</v>
      </c>
      <c r="D2444" s="32">
        <v>59626363</v>
      </c>
      <c r="E2444" s="32">
        <v>59626363</v>
      </c>
      <c r="F2444" s="32">
        <f t="shared" si="153"/>
        <v>11373637</v>
      </c>
      <c r="G2444" s="33">
        <f t="shared" si="154"/>
        <v>83.980792957746473</v>
      </c>
      <c r="H2444" s="33">
        <f t="shared" si="155"/>
        <v>83.980792957746473</v>
      </c>
      <c r="I2444" s="33">
        <f t="shared" si="156"/>
        <v>83.980792957746473</v>
      </c>
    </row>
    <row r="2445" spans="1:9" x14ac:dyDescent="0.25">
      <c r="A2445" s="31" t="s">
        <v>33</v>
      </c>
      <c r="B2445" s="32">
        <v>4069000000</v>
      </c>
      <c r="C2445" s="32">
        <v>2836016682</v>
      </c>
      <c r="D2445" s="32">
        <v>2836016682</v>
      </c>
      <c r="E2445" s="32">
        <v>2836016682</v>
      </c>
      <c r="F2445" s="32">
        <f t="shared" si="153"/>
        <v>1232983318</v>
      </c>
      <c r="G2445" s="33">
        <f t="shared" si="154"/>
        <v>69.698124404030466</v>
      </c>
      <c r="H2445" s="33">
        <f t="shared" si="155"/>
        <v>69.698124404030466</v>
      </c>
      <c r="I2445" s="33">
        <f t="shared" si="156"/>
        <v>69.698124404030466</v>
      </c>
    </row>
    <row r="2446" spans="1:9" x14ac:dyDescent="0.25">
      <c r="A2446" s="31" t="s">
        <v>36</v>
      </c>
      <c r="B2446" s="32">
        <v>8392000000</v>
      </c>
      <c r="C2446" s="32">
        <v>3111916464</v>
      </c>
      <c r="D2446" s="32">
        <v>3109166260</v>
      </c>
      <c r="E2446" s="32">
        <v>3109166260</v>
      </c>
      <c r="F2446" s="32">
        <f t="shared" si="153"/>
        <v>5280083536</v>
      </c>
      <c r="G2446" s="33">
        <f t="shared" si="154"/>
        <v>37.081940705433745</v>
      </c>
      <c r="H2446" s="33">
        <f t="shared" si="155"/>
        <v>37.049168970448044</v>
      </c>
      <c r="I2446" s="33">
        <f t="shared" si="156"/>
        <v>37.049168970448044</v>
      </c>
    </row>
    <row r="2447" spans="1:9" x14ac:dyDescent="0.25">
      <c r="A2447" s="31" t="s">
        <v>68</v>
      </c>
      <c r="B2447" s="32">
        <v>1738000000</v>
      </c>
      <c r="C2447" s="32">
        <v>15327872</v>
      </c>
      <c r="D2447" s="32">
        <v>15327872</v>
      </c>
      <c r="E2447" s="32">
        <v>15327872</v>
      </c>
      <c r="F2447" s="32">
        <f t="shared" si="153"/>
        <v>1722672128</v>
      </c>
      <c r="G2447" s="33">
        <f t="shared" si="154"/>
        <v>0.88192589182968928</v>
      </c>
      <c r="H2447" s="33">
        <f t="shared" si="155"/>
        <v>0.88192589182968928</v>
      </c>
      <c r="I2447" s="33">
        <f t="shared" si="156"/>
        <v>0.88192589182968928</v>
      </c>
    </row>
    <row r="2448" spans="1:9" x14ac:dyDescent="0.25">
      <c r="A2448" s="31" t="s">
        <v>838</v>
      </c>
      <c r="B2448" s="32">
        <v>166000000</v>
      </c>
      <c r="C2448" s="32">
        <v>325509</v>
      </c>
      <c r="D2448" s="32">
        <v>325509</v>
      </c>
      <c r="E2448" s="32">
        <v>325509</v>
      </c>
      <c r="F2448" s="32">
        <f t="shared" si="153"/>
        <v>165674491</v>
      </c>
      <c r="G2448" s="33">
        <f t="shared" si="154"/>
        <v>0.19608975903614456</v>
      </c>
      <c r="H2448" s="33">
        <f t="shared" si="155"/>
        <v>0.19608975903614456</v>
      </c>
      <c r="I2448" s="33">
        <f t="shared" si="156"/>
        <v>0.19608975903614456</v>
      </c>
    </row>
    <row r="2449" spans="1:9" x14ac:dyDescent="0.25">
      <c r="A2449" s="28" t="s">
        <v>81</v>
      </c>
      <c r="B2449" s="29">
        <v>70000000</v>
      </c>
      <c r="C2449" s="29">
        <v>11200000</v>
      </c>
      <c r="D2449" s="29">
        <v>11200000</v>
      </c>
      <c r="E2449" s="29">
        <v>11200000</v>
      </c>
      <c r="F2449" s="29">
        <f t="shared" si="153"/>
        <v>58800000</v>
      </c>
      <c r="G2449" s="30">
        <f t="shared" si="154"/>
        <v>16</v>
      </c>
      <c r="H2449" s="30">
        <f t="shared" si="155"/>
        <v>16</v>
      </c>
      <c r="I2449" s="30">
        <f t="shared" si="156"/>
        <v>16</v>
      </c>
    </row>
    <row r="2450" spans="1:9" x14ac:dyDescent="0.25">
      <c r="A2450" s="31" t="s">
        <v>839</v>
      </c>
      <c r="B2450" s="32">
        <v>70000000</v>
      </c>
      <c r="C2450" s="32">
        <v>11200000</v>
      </c>
      <c r="D2450" s="32">
        <v>11200000</v>
      </c>
      <c r="E2450" s="32">
        <v>11200000</v>
      </c>
      <c r="F2450" s="32">
        <f t="shared" si="153"/>
        <v>58800000</v>
      </c>
      <c r="G2450" s="33">
        <f t="shared" si="154"/>
        <v>16</v>
      </c>
      <c r="H2450" s="33">
        <f t="shared" si="155"/>
        <v>16</v>
      </c>
      <c r="I2450" s="33">
        <f t="shared" si="156"/>
        <v>16</v>
      </c>
    </row>
    <row r="2451" spans="1:9" x14ac:dyDescent="0.25">
      <c r="A2451" s="28" t="s">
        <v>39</v>
      </c>
      <c r="B2451" s="29">
        <v>17417726748</v>
      </c>
      <c r="C2451" s="29">
        <v>17351528571.280003</v>
      </c>
      <c r="D2451" s="29">
        <v>17351424531.75</v>
      </c>
      <c r="E2451" s="29">
        <v>17351424531.75</v>
      </c>
      <c r="F2451" s="29">
        <f t="shared" si="153"/>
        <v>66198176.719997406</v>
      </c>
      <c r="G2451" s="30">
        <f t="shared" si="154"/>
        <v>99.619937907639994</v>
      </c>
      <c r="H2451" s="30">
        <f t="shared" si="155"/>
        <v>99.619340587843283</v>
      </c>
      <c r="I2451" s="30">
        <f t="shared" si="156"/>
        <v>99.619340587843283</v>
      </c>
    </row>
    <row r="2452" spans="1:9" x14ac:dyDescent="0.25">
      <c r="A2452" s="31" t="s">
        <v>40</v>
      </c>
      <c r="B2452" s="32">
        <v>3837000000</v>
      </c>
      <c r="C2452" s="32">
        <v>3780094128.8800001</v>
      </c>
      <c r="D2452" s="32">
        <v>3780031922.3499999</v>
      </c>
      <c r="E2452" s="32">
        <v>3780031922.3499999</v>
      </c>
      <c r="F2452" s="32">
        <f t="shared" si="153"/>
        <v>56905871.119999886</v>
      </c>
      <c r="G2452" s="33">
        <f t="shared" si="154"/>
        <v>98.516917614803234</v>
      </c>
      <c r="H2452" s="33">
        <f t="shared" si="155"/>
        <v>98.515296386499855</v>
      </c>
      <c r="I2452" s="33">
        <f t="shared" si="156"/>
        <v>98.515296386499855</v>
      </c>
    </row>
    <row r="2453" spans="1:9" x14ac:dyDescent="0.25">
      <c r="A2453" s="31" t="s">
        <v>42</v>
      </c>
      <c r="B2453" s="32">
        <v>13554000000</v>
      </c>
      <c r="C2453" s="32">
        <v>13544707695</v>
      </c>
      <c r="D2453" s="32">
        <v>13544707695</v>
      </c>
      <c r="E2453" s="32">
        <v>13544707695</v>
      </c>
      <c r="F2453" s="32">
        <f t="shared" si="153"/>
        <v>9292305</v>
      </c>
      <c r="G2453" s="33">
        <f t="shared" si="154"/>
        <v>99.93144234174413</v>
      </c>
      <c r="H2453" s="33">
        <f t="shared" si="155"/>
        <v>99.93144234174413</v>
      </c>
      <c r="I2453" s="33">
        <f t="shared" si="156"/>
        <v>99.93144234174413</v>
      </c>
    </row>
    <row r="2454" spans="1:9" x14ac:dyDescent="0.25">
      <c r="A2454" s="31" t="s">
        <v>313</v>
      </c>
      <c r="B2454" s="32">
        <v>26726748</v>
      </c>
      <c r="C2454" s="32">
        <v>26726747.399999999</v>
      </c>
      <c r="D2454" s="32">
        <v>26684914.399999999</v>
      </c>
      <c r="E2454" s="32">
        <v>26684914.399999999</v>
      </c>
      <c r="F2454" s="32">
        <f t="shared" si="153"/>
        <v>0.60000000149011612</v>
      </c>
      <c r="G2454" s="33">
        <f t="shared" si="154"/>
        <v>99.999997755057962</v>
      </c>
      <c r="H2454" s="33">
        <f t="shared" si="155"/>
        <v>99.843476654922625</v>
      </c>
      <c r="I2454" s="33">
        <f t="shared" si="156"/>
        <v>99.843476654922625</v>
      </c>
    </row>
    <row r="2455" spans="1:9" x14ac:dyDescent="0.25">
      <c r="A2455" s="25" t="s">
        <v>43</v>
      </c>
      <c r="B2455" s="26">
        <v>6306525220346</v>
      </c>
      <c r="C2455" s="26">
        <v>5936532707794.9004</v>
      </c>
      <c r="D2455" s="26">
        <v>5206795264758.6592</v>
      </c>
      <c r="E2455" s="26">
        <v>5206654252862.6592</v>
      </c>
      <c r="F2455" s="26">
        <f t="shared" si="153"/>
        <v>369992512551.09961</v>
      </c>
      <c r="G2455" s="27">
        <f t="shared" si="154"/>
        <v>94.133179530346823</v>
      </c>
      <c r="H2455" s="27">
        <f t="shared" si="155"/>
        <v>82.562030323141954</v>
      </c>
      <c r="I2455" s="27">
        <f t="shared" si="156"/>
        <v>82.559794354980838</v>
      </c>
    </row>
    <row r="2456" spans="1:9" x14ac:dyDescent="0.25">
      <c r="A2456" s="31" t="s">
        <v>840</v>
      </c>
      <c r="B2456" s="32">
        <v>238364605317</v>
      </c>
      <c r="C2456" s="32">
        <v>235385310136.75</v>
      </c>
      <c r="D2456" s="32">
        <v>191226563619.39999</v>
      </c>
      <c r="E2456" s="32">
        <v>191226563619.39999</v>
      </c>
      <c r="F2456" s="32">
        <f t="shared" si="153"/>
        <v>2979295180.25</v>
      </c>
      <c r="G2456" s="33">
        <f t="shared" si="154"/>
        <v>98.75011007767371</v>
      </c>
      <c r="H2456" s="33">
        <f t="shared" si="155"/>
        <v>80.224395465546849</v>
      </c>
      <c r="I2456" s="33">
        <f t="shared" si="156"/>
        <v>80.224395465546849</v>
      </c>
    </row>
    <row r="2457" spans="1:9" x14ac:dyDescent="0.25">
      <c r="A2457" s="31" t="s">
        <v>841</v>
      </c>
      <c r="B2457" s="32">
        <v>179141365199</v>
      </c>
      <c r="C2457" s="32">
        <v>161978299149.54999</v>
      </c>
      <c r="D2457" s="32">
        <v>131667113637.31</v>
      </c>
      <c r="E2457" s="32">
        <v>131666979105.31</v>
      </c>
      <c r="F2457" s="32">
        <f t="shared" si="153"/>
        <v>17163066049.450012</v>
      </c>
      <c r="G2457" s="33">
        <f t="shared" si="154"/>
        <v>90.419261330076196</v>
      </c>
      <c r="H2457" s="33">
        <f t="shared" si="155"/>
        <v>73.499000909726789</v>
      </c>
      <c r="I2457" s="33">
        <f t="shared" si="156"/>
        <v>73.498925811493692</v>
      </c>
    </row>
    <row r="2458" spans="1:9" x14ac:dyDescent="0.25">
      <c r="A2458" s="31" t="s">
        <v>842</v>
      </c>
      <c r="B2458" s="32">
        <v>811885705974</v>
      </c>
      <c r="C2458" s="32">
        <v>748968008542.93005</v>
      </c>
      <c r="D2458" s="32">
        <v>638376351050.97998</v>
      </c>
      <c r="E2458" s="32">
        <v>638375283080.97998</v>
      </c>
      <c r="F2458" s="32">
        <f t="shared" si="153"/>
        <v>62917697431.069946</v>
      </c>
      <c r="G2458" s="33">
        <f t="shared" si="154"/>
        <v>92.250424293947987</v>
      </c>
      <c r="H2458" s="33">
        <f t="shared" si="155"/>
        <v>78.628844719606818</v>
      </c>
      <c r="I2458" s="33">
        <f t="shared" si="156"/>
        <v>78.628713177692461</v>
      </c>
    </row>
    <row r="2459" spans="1:9" x14ac:dyDescent="0.25">
      <c r="A2459" s="31" t="s">
        <v>843</v>
      </c>
      <c r="B2459" s="32">
        <v>11906341342</v>
      </c>
      <c r="C2459" s="32">
        <v>11422651146.139999</v>
      </c>
      <c r="D2459" s="32">
        <v>8946195429.7399998</v>
      </c>
      <c r="E2459" s="32">
        <v>8946195429.7399998</v>
      </c>
      <c r="F2459" s="32">
        <f t="shared" si="153"/>
        <v>483690195.86000061</v>
      </c>
      <c r="G2459" s="33">
        <f t="shared" si="154"/>
        <v>95.937541332249836</v>
      </c>
      <c r="H2459" s="33">
        <f t="shared" si="155"/>
        <v>75.138072836716091</v>
      </c>
      <c r="I2459" s="33">
        <f t="shared" si="156"/>
        <v>75.138072836716091</v>
      </c>
    </row>
    <row r="2460" spans="1:9" x14ac:dyDescent="0.25">
      <c r="A2460" s="31" t="s">
        <v>844</v>
      </c>
      <c r="B2460" s="32">
        <v>140522222827</v>
      </c>
      <c r="C2460" s="32">
        <v>134908827222.64999</v>
      </c>
      <c r="D2460" s="32">
        <v>120051476443.64</v>
      </c>
      <c r="E2460" s="32">
        <v>119911667049.64</v>
      </c>
      <c r="F2460" s="32">
        <f t="shared" si="153"/>
        <v>5613395604.3500061</v>
      </c>
      <c r="G2460" s="33">
        <f t="shared" si="154"/>
        <v>96.00533247238711</v>
      </c>
      <c r="H2460" s="33">
        <f t="shared" si="155"/>
        <v>85.432377903271586</v>
      </c>
      <c r="I2460" s="33">
        <f t="shared" si="156"/>
        <v>85.332885174514985</v>
      </c>
    </row>
    <row r="2461" spans="1:9" x14ac:dyDescent="0.25">
      <c r="A2461" s="31" t="s">
        <v>845</v>
      </c>
      <c r="B2461" s="32">
        <v>4458412993497</v>
      </c>
      <c r="C2461" s="32">
        <v>4223889228658.3101</v>
      </c>
      <c r="D2461" s="32">
        <v>3819135210975.1001</v>
      </c>
      <c r="E2461" s="32">
        <v>3819135210975.1001</v>
      </c>
      <c r="F2461" s="32">
        <f t="shared" si="153"/>
        <v>234523764838.68994</v>
      </c>
      <c r="G2461" s="33">
        <f t="shared" si="154"/>
        <v>94.739747861385553</v>
      </c>
      <c r="H2461" s="33">
        <f t="shared" si="155"/>
        <v>85.661315282941615</v>
      </c>
      <c r="I2461" s="33">
        <f t="shared" si="156"/>
        <v>85.661315282941615</v>
      </c>
    </row>
    <row r="2462" spans="1:9" x14ac:dyDescent="0.25">
      <c r="A2462" s="31" t="s">
        <v>846</v>
      </c>
      <c r="B2462" s="32">
        <v>157532855975</v>
      </c>
      <c r="C2462" s="32">
        <v>135776340245.86</v>
      </c>
      <c r="D2462" s="32">
        <v>84357033140.389999</v>
      </c>
      <c r="E2462" s="32">
        <v>84357033140.389999</v>
      </c>
      <c r="F2462" s="32">
        <f t="shared" si="153"/>
        <v>21756515729.139999</v>
      </c>
      <c r="G2462" s="33">
        <f t="shared" si="154"/>
        <v>86.189220277582805</v>
      </c>
      <c r="H2462" s="33">
        <f t="shared" si="155"/>
        <v>53.548850249866106</v>
      </c>
      <c r="I2462" s="33">
        <f t="shared" si="156"/>
        <v>53.548850249866106</v>
      </c>
    </row>
    <row r="2463" spans="1:9" x14ac:dyDescent="0.25">
      <c r="A2463" s="31" t="s">
        <v>847</v>
      </c>
      <c r="B2463" s="32">
        <v>3340781215</v>
      </c>
      <c r="C2463" s="32">
        <v>0</v>
      </c>
      <c r="D2463" s="32">
        <v>0</v>
      </c>
      <c r="E2463" s="32">
        <v>0</v>
      </c>
      <c r="F2463" s="32">
        <f t="shared" si="153"/>
        <v>3340781215</v>
      </c>
      <c r="G2463" s="33">
        <f t="shared" si="154"/>
        <v>0</v>
      </c>
      <c r="H2463" s="33">
        <f t="shared" si="155"/>
        <v>0</v>
      </c>
      <c r="I2463" s="33">
        <f t="shared" si="156"/>
        <v>0</v>
      </c>
    </row>
    <row r="2464" spans="1:9" x14ac:dyDescent="0.25">
      <c r="A2464" s="31" t="s">
        <v>848</v>
      </c>
      <c r="B2464" s="32">
        <v>60000000000</v>
      </c>
      <c r="C2464" s="32">
        <v>51941915400.459999</v>
      </c>
      <c r="D2464" s="32">
        <v>35474609199.669998</v>
      </c>
      <c r="E2464" s="32">
        <v>35474609199.669998</v>
      </c>
      <c r="F2464" s="32">
        <f t="shared" si="153"/>
        <v>8058084599.5400009</v>
      </c>
      <c r="G2464" s="33">
        <f t="shared" si="154"/>
        <v>86.56985900076667</v>
      </c>
      <c r="H2464" s="33">
        <f t="shared" si="155"/>
        <v>59.124348666116667</v>
      </c>
      <c r="I2464" s="33">
        <f t="shared" si="156"/>
        <v>59.124348666116667</v>
      </c>
    </row>
    <row r="2465" spans="1:9" x14ac:dyDescent="0.25">
      <c r="A2465" s="31" t="s">
        <v>849</v>
      </c>
      <c r="B2465" s="32">
        <v>245418349000</v>
      </c>
      <c r="C2465" s="32">
        <v>232262127292.25</v>
      </c>
      <c r="D2465" s="32">
        <v>177560711262.42999</v>
      </c>
      <c r="E2465" s="32">
        <v>177560711262.42999</v>
      </c>
      <c r="F2465" s="32">
        <f t="shared" si="153"/>
        <v>13156221707.75</v>
      </c>
      <c r="G2465" s="33">
        <f t="shared" si="154"/>
        <v>94.639267291399634</v>
      </c>
      <c r="H2465" s="33">
        <f t="shared" si="155"/>
        <v>72.35021830516429</v>
      </c>
      <c r="I2465" s="33">
        <f t="shared" si="156"/>
        <v>72.35021830516429</v>
      </c>
    </row>
    <row r="2466" spans="1:9" x14ac:dyDescent="0.25">
      <c r="A2466" s="18" t="s">
        <v>850</v>
      </c>
      <c r="B2466" s="19">
        <v>509025938790</v>
      </c>
      <c r="C2466" s="19">
        <v>312094228827.87</v>
      </c>
      <c r="D2466" s="19">
        <v>265599639028.97998</v>
      </c>
      <c r="E2466" s="19">
        <v>265278758218.66</v>
      </c>
      <c r="F2466" s="19">
        <f t="shared" si="153"/>
        <v>196931709962.13</v>
      </c>
      <c r="G2466" s="20">
        <f t="shared" si="154"/>
        <v>61.31204817769126</v>
      </c>
      <c r="H2466" s="20">
        <f t="shared" si="155"/>
        <v>52.178016637095936</v>
      </c>
      <c r="I2466" s="20">
        <f t="shared" si="156"/>
        <v>52.11497843297559</v>
      </c>
    </row>
    <row r="2467" spans="1:9" x14ac:dyDescent="0.25">
      <c r="A2467" s="22" t="s">
        <v>851</v>
      </c>
      <c r="B2467" s="23">
        <v>231303523362</v>
      </c>
      <c r="C2467" s="23">
        <v>193494782827.20999</v>
      </c>
      <c r="D2467" s="23">
        <v>171412579321.90997</v>
      </c>
      <c r="E2467" s="23">
        <v>171412579321.90997</v>
      </c>
      <c r="F2467" s="23">
        <f t="shared" si="153"/>
        <v>37808740534.790009</v>
      </c>
      <c r="G2467" s="24">
        <f t="shared" si="154"/>
        <v>83.654057670527706</v>
      </c>
      <c r="H2467" s="24">
        <f t="shared" si="155"/>
        <v>74.10720633668943</v>
      </c>
      <c r="I2467" s="24">
        <f t="shared" si="156"/>
        <v>74.10720633668943</v>
      </c>
    </row>
    <row r="2468" spans="1:9" x14ac:dyDescent="0.25">
      <c r="A2468" s="25" t="s">
        <v>17</v>
      </c>
      <c r="B2468" s="26">
        <v>103448000000</v>
      </c>
      <c r="C2468" s="26">
        <v>80165817952.919998</v>
      </c>
      <c r="D2468" s="26">
        <v>79321838520.329987</v>
      </c>
      <c r="E2468" s="26">
        <v>79321838520.329987</v>
      </c>
      <c r="F2468" s="26">
        <f t="shared" si="153"/>
        <v>23282182047.080002</v>
      </c>
      <c r="G2468" s="27">
        <f t="shared" si="154"/>
        <v>77.493830671371128</v>
      </c>
      <c r="H2468" s="27">
        <f t="shared" si="155"/>
        <v>76.677981710936876</v>
      </c>
      <c r="I2468" s="27">
        <f t="shared" si="156"/>
        <v>76.677981710936876</v>
      </c>
    </row>
    <row r="2469" spans="1:9" x14ac:dyDescent="0.25">
      <c r="A2469" s="28" t="s">
        <v>18</v>
      </c>
      <c r="B2469" s="29">
        <v>93841456355</v>
      </c>
      <c r="C2469" s="29">
        <v>71813509406</v>
      </c>
      <c r="D2469" s="29">
        <v>71813069751</v>
      </c>
      <c r="E2469" s="29">
        <v>71813069751</v>
      </c>
      <c r="F2469" s="29">
        <f t="shared" si="153"/>
        <v>22027946949</v>
      </c>
      <c r="G2469" s="30">
        <f t="shared" si="154"/>
        <v>76.526422537957203</v>
      </c>
      <c r="H2469" s="30">
        <f t="shared" si="155"/>
        <v>76.525954029669848</v>
      </c>
      <c r="I2469" s="30">
        <f t="shared" si="156"/>
        <v>76.525954029669848</v>
      </c>
    </row>
    <row r="2470" spans="1:9" x14ac:dyDescent="0.25">
      <c r="A2470" s="31" t="s">
        <v>19</v>
      </c>
      <c r="B2470" s="32">
        <v>63321000000</v>
      </c>
      <c r="C2470" s="32">
        <v>48902761252</v>
      </c>
      <c r="D2470" s="32">
        <v>48902321597</v>
      </c>
      <c r="E2470" s="32">
        <v>48902321597</v>
      </c>
      <c r="F2470" s="32">
        <f t="shared" si="153"/>
        <v>14418238748</v>
      </c>
      <c r="G2470" s="33">
        <f t="shared" si="154"/>
        <v>77.229925699215102</v>
      </c>
      <c r="H2470" s="33">
        <f t="shared" si="155"/>
        <v>77.229231371898749</v>
      </c>
      <c r="I2470" s="33">
        <f t="shared" si="156"/>
        <v>77.229231371898749</v>
      </c>
    </row>
    <row r="2471" spans="1:9" x14ac:dyDescent="0.25">
      <c r="A2471" s="31" t="s">
        <v>20</v>
      </c>
      <c r="B2471" s="32">
        <v>23484456355</v>
      </c>
      <c r="C2471" s="32">
        <v>17782870452</v>
      </c>
      <c r="D2471" s="32">
        <v>17782870452</v>
      </c>
      <c r="E2471" s="32">
        <v>17782870452</v>
      </c>
      <c r="F2471" s="32">
        <f t="shared" si="153"/>
        <v>5701585903</v>
      </c>
      <c r="G2471" s="33">
        <f t="shared" si="154"/>
        <v>75.721874005458531</v>
      </c>
      <c r="H2471" s="33">
        <f t="shared" si="155"/>
        <v>75.721874005458531</v>
      </c>
      <c r="I2471" s="33">
        <f t="shared" si="156"/>
        <v>75.721874005458531</v>
      </c>
    </row>
    <row r="2472" spans="1:9" x14ac:dyDescent="0.25">
      <c r="A2472" s="31" t="s">
        <v>21</v>
      </c>
      <c r="B2472" s="32">
        <v>7036000000</v>
      </c>
      <c r="C2472" s="32">
        <v>5127877702</v>
      </c>
      <c r="D2472" s="32">
        <v>5127877702</v>
      </c>
      <c r="E2472" s="32">
        <v>5127877702</v>
      </c>
      <c r="F2472" s="32">
        <f t="shared" si="153"/>
        <v>1908122298</v>
      </c>
      <c r="G2472" s="33">
        <f t="shared" si="154"/>
        <v>72.880581324616259</v>
      </c>
      <c r="H2472" s="33">
        <f t="shared" si="155"/>
        <v>72.880581324616259</v>
      </c>
      <c r="I2472" s="33">
        <f t="shared" si="156"/>
        <v>72.880581324616259</v>
      </c>
    </row>
    <row r="2473" spans="1:9" x14ac:dyDescent="0.25">
      <c r="A2473" s="28" t="s">
        <v>22</v>
      </c>
      <c r="B2473" s="29">
        <v>7661510200</v>
      </c>
      <c r="C2473" s="29">
        <v>7232203330.5500002</v>
      </c>
      <c r="D2473" s="29">
        <v>6446592834.7600002</v>
      </c>
      <c r="E2473" s="29">
        <v>6446592834.7600002</v>
      </c>
      <c r="F2473" s="29">
        <f t="shared" si="153"/>
        <v>429306869.44999981</v>
      </c>
      <c r="G2473" s="30">
        <f t="shared" si="154"/>
        <v>94.396576415835099</v>
      </c>
      <c r="H2473" s="30">
        <f t="shared" si="155"/>
        <v>84.142586337090563</v>
      </c>
      <c r="I2473" s="30">
        <f t="shared" si="156"/>
        <v>84.142586337090563</v>
      </c>
    </row>
    <row r="2474" spans="1:9" x14ac:dyDescent="0.25">
      <c r="A2474" s="31" t="s">
        <v>23</v>
      </c>
      <c r="B2474" s="32">
        <v>7661510200</v>
      </c>
      <c r="C2474" s="32">
        <v>7232203330.5500002</v>
      </c>
      <c r="D2474" s="32">
        <v>6446592834.7600002</v>
      </c>
      <c r="E2474" s="32">
        <v>6446592834.7600002</v>
      </c>
      <c r="F2474" s="32">
        <f t="shared" si="153"/>
        <v>429306869.44999981</v>
      </c>
      <c r="G2474" s="33">
        <f t="shared" si="154"/>
        <v>94.396576415835099</v>
      </c>
      <c r="H2474" s="33">
        <f t="shared" si="155"/>
        <v>84.142586337090563</v>
      </c>
      <c r="I2474" s="33">
        <f t="shared" si="156"/>
        <v>84.142586337090563</v>
      </c>
    </row>
    <row r="2475" spans="1:9" x14ac:dyDescent="0.25">
      <c r="A2475" s="28" t="s">
        <v>24</v>
      </c>
      <c r="B2475" s="29">
        <v>1236448185</v>
      </c>
      <c r="C2475" s="29">
        <v>515815063</v>
      </c>
      <c r="D2475" s="29">
        <v>457885781.19999999</v>
      </c>
      <c r="E2475" s="29">
        <v>457885781.19999999</v>
      </c>
      <c r="F2475" s="29">
        <f t="shared" si="153"/>
        <v>720633122</v>
      </c>
      <c r="G2475" s="30">
        <f t="shared" si="154"/>
        <v>41.717483130924734</v>
      </c>
      <c r="H2475" s="30">
        <f t="shared" si="155"/>
        <v>37.032346907444406</v>
      </c>
      <c r="I2475" s="30">
        <f t="shared" si="156"/>
        <v>37.032346907444406</v>
      </c>
    </row>
    <row r="2476" spans="1:9" x14ac:dyDescent="0.25">
      <c r="A2476" s="31" t="s">
        <v>26</v>
      </c>
      <c r="B2476" s="32">
        <v>112448185</v>
      </c>
      <c r="C2476" s="32">
        <v>112448185</v>
      </c>
      <c r="D2476" s="32">
        <v>89175242.200000003</v>
      </c>
      <c r="E2476" s="32">
        <v>89175242.200000003</v>
      </c>
      <c r="F2476" s="32">
        <f t="shared" si="153"/>
        <v>0</v>
      </c>
      <c r="G2476" s="33">
        <f t="shared" si="154"/>
        <v>100</v>
      </c>
      <c r="H2476" s="33">
        <f t="shared" si="155"/>
        <v>79.303407342679648</v>
      </c>
      <c r="I2476" s="33">
        <f t="shared" si="156"/>
        <v>79.303407342679648</v>
      </c>
    </row>
    <row r="2477" spans="1:9" x14ac:dyDescent="0.25">
      <c r="A2477" s="31" t="s">
        <v>33</v>
      </c>
      <c r="B2477" s="32">
        <v>829000000</v>
      </c>
      <c r="C2477" s="32">
        <v>248146966</v>
      </c>
      <c r="D2477" s="32">
        <v>213490627</v>
      </c>
      <c r="E2477" s="32">
        <v>213490627</v>
      </c>
      <c r="F2477" s="32">
        <f t="shared" si="153"/>
        <v>580853034</v>
      </c>
      <c r="G2477" s="33">
        <f t="shared" si="154"/>
        <v>29.93328902291918</v>
      </c>
      <c r="H2477" s="33">
        <f t="shared" si="155"/>
        <v>25.752789746682751</v>
      </c>
      <c r="I2477" s="33">
        <f t="shared" si="156"/>
        <v>25.752789746682751</v>
      </c>
    </row>
    <row r="2478" spans="1:9" x14ac:dyDescent="0.25">
      <c r="A2478" s="31" t="s">
        <v>36</v>
      </c>
      <c r="B2478" s="32">
        <v>195000000</v>
      </c>
      <c r="C2478" s="32">
        <v>155219912</v>
      </c>
      <c r="D2478" s="32">
        <v>155219912</v>
      </c>
      <c r="E2478" s="32">
        <v>155219912</v>
      </c>
      <c r="F2478" s="32">
        <f t="shared" si="153"/>
        <v>39780088</v>
      </c>
      <c r="G2478" s="33">
        <f t="shared" si="154"/>
        <v>79.599954871794878</v>
      </c>
      <c r="H2478" s="33">
        <f t="shared" si="155"/>
        <v>79.599954871794878</v>
      </c>
      <c r="I2478" s="33">
        <f t="shared" si="156"/>
        <v>79.599954871794878</v>
      </c>
    </row>
    <row r="2479" spans="1:9" x14ac:dyDescent="0.25">
      <c r="A2479" s="31" t="s">
        <v>68</v>
      </c>
      <c r="B2479" s="32">
        <v>100000000</v>
      </c>
      <c r="C2479" s="32">
        <v>0</v>
      </c>
      <c r="D2479" s="32">
        <v>0</v>
      </c>
      <c r="E2479" s="32">
        <v>0</v>
      </c>
      <c r="F2479" s="32">
        <f t="shared" si="153"/>
        <v>100000000</v>
      </c>
      <c r="G2479" s="33">
        <f t="shared" si="154"/>
        <v>0</v>
      </c>
      <c r="H2479" s="33">
        <f t="shared" si="155"/>
        <v>0</v>
      </c>
      <c r="I2479" s="33">
        <f t="shared" si="156"/>
        <v>0</v>
      </c>
    </row>
    <row r="2480" spans="1:9" x14ac:dyDescent="0.25">
      <c r="A2480" s="28" t="s">
        <v>39</v>
      </c>
      <c r="B2480" s="29">
        <v>708585260</v>
      </c>
      <c r="C2480" s="29">
        <v>604290153.37</v>
      </c>
      <c r="D2480" s="29">
        <v>604290153.37</v>
      </c>
      <c r="E2480" s="29">
        <v>604290153.37</v>
      </c>
      <c r="F2480" s="29">
        <f t="shared" si="153"/>
        <v>104295106.63</v>
      </c>
      <c r="G2480" s="30">
        <f t="shared" si="154"/>
        <v>85.281219845019081</v>
      </c>
      <c r="H2480" s="30">
        <f t="shared" si="155"/>
        <v>85.281219845019081</v>
      </c>
      <c r="I2480" s="30">
        <f t="shared" si="156"/>
        <v>85.281219845019081</v>
      </c>
    </row>
    <row r="2481" spans="1:9" x14ac:dyDescent="0.25">
      <c r="A2481" s="31" t="s">
        <v>40</v>
      </c>
      <c r="B2481" s="32">
        <v>164585260</v>
      </c>
      <c r="C2481" s="32">
        <v>164557260</v>
      </c>
      <c r="D2481" s="32">
        <v>164557260</v>
      </c>
      <c r="E2481" s="32">
        <v>164557260</v>
      </c>
      <c r="F2481" s="32">
        <f t="shared" si="153"/>
        <v>28000</v>
      </c>
      <c r="G2481" s="33">
        <f t="shared" si="154"/>
        <v>99.982987540925592</v>
      </c>
      <c r="H2481" s="33">
        <f t="shared" si="155"/>
        <v>99.982987540925592</v>
      </c>
      <c r="I2481" s="33">
        <f t="shared" si="156"/>
        <v>99.982987540925592</v>
      </c>
    </row>
    <row r="2482" spans="1:9" x14ac:dyDescent="0.25">
      <c r="A2482" s="31" t="s">
        <v>42</v>
      </c>
      <c r="B2482" s="32">
        <v>544000000</v>
      </c>
      <c r="C2482" s="32">
        <v>439732893.37</v>
      </c>
      <c r="D2482" s="32">
        <v>439732893.37</v>
      </c>
      <c r="E2482" s="32">
        <v>439732893.37</v>
      </c>
      <c r="F2482" s="32">
        <f t="shared" si="153"/>
        <v>104267106.63</v>
      </c>
      <c r="G2482" s="33">
        <f t="shared" si="154"/>
        <v>80.83325245772059</v>
      </c>
      <c r="H2482" s="33">
        <f t="shared" si="155"/>
        <v>80.83325245772059</v>
      </c>
      <c r="I2482" s="33">
        <f t="shared" si="156"/>
        <v>80.83325245772059</v>
      </c>
    </row>
    <row r="2483" spans="1:9" x14ac:dyDescent="0.25">
      <c r="A2483" s="25" t="s">
        <v>43</v>
      </c>
      <c r="B2483" s="26">
        <v>127855523362</v>
      </c>
      <c r="C2483" s="26">
        <v>113328964874.29001</v>
      </c>
      <c r="D2483" s="26">
        <v>92090740801.580002</v>
      </c>
      <c r="E2483" s="26">
        <v>92090740801.580002</v>
      </c>
      <c r="F2483" s="26">
        <f t="shared" si="153"/>
        <v>14526558487.709991</v>
      </c>
      <c r="G2483" s="27">
        <f t="shared" si="154"/>
        <v>88.63830196323967</v>
      </c>
      <c r="H2483" s="27">
        <f t="shared" si="155"/>
        <v>72.027190050164336</v>
      </c>
      <c r="I2483" s="27">
        <f t="shared" si="156"/>
        <v>72.027190050164336</v>
      </c>
    </row>
    <row r="2484" spans="1:9" x14ac:dyDescent="0.25">
      <c r="A2484" s="31" t="s">
        <v>852</v>
      </c>
      <c r="B2484" s="32">
        <v>3836454500</v>
      </c>
      <c r="C2484" s="32">
        <v>3758735664.71</v>
      </c>
      <c r="D2484" s="32">
        <v>3236141064.71</v>
      </c>
      <c r="E2484" s="32">
        <v>3236141064.71</v>
      </c>
      <c r="F2484" s="32">
        <f t="shared" si="153"/>
        <v>77718835.289999962</v>
      </c>
      <c r="G2484" s="33">
        <f t="shared" si="154"/>
        <v>97.974201563188089</v>
      </c>
      <c r="H2484" s="33">
        <f t="shared" si="155"/>
        <v>84.352390070311017</v>
      </c>
      <c r="I2484" s="33">
        <f t="shared" si="156"/>
        <v>84.352390070311017</v>
      </c>
    </row>
    <row r="2485" spans="1:9" x14ac:dyDescent="0.25">
      <c r="A2485" s="31" t="s">
        <v>853</v>
      </c>
      <c r="B2485" s="32">
        <v>3485523362</v>
      </c>
      <c r="C2485" s="32">
        <v>3483306970</v>
      </c>
      <c r="D2485" s="32">
        <v>3277410561</v>
      </c>
      <c r="E2485" s="32">
        <v>3277410561</v>
      </c>
      <c r="F2485" s="32">
        <f t="shared" si="153"/>
        <v>2216392</v>
      </c>
      <c r="G2485" s="33">
        <f t="shared" si="154"/>
        <v>99.936411500661166</v>
      </c>
      <c r="H2485" s="33">
        <f t="shared" si="155"/>
        <v>94.029223752481627</v>
      </c>
      <c r="I2485" s="33">
        <f t="shared" si="156"/>
        <v>94.029223752481627</v>
      </c>
    </row>
    <row r="2486" spans="1:9" x14ac:dyDescent="0.25">
      <c r="A2486" s="31" t="s">
        <v>854</v>
      </c>
      <c r="B2486" s="32">
        <v>2892000000</v>
      </c>
      <c r="C2486" s="32">
        <v>2610066524.77</v>
      </c>
      <c r="D2486" s="32">
        <v>2104816848</v>
      </c>
      <c r="E2486" s="32">
        <v>2104816848</v>
      </c>
      <c r="F2486" s="32">
        <f t="shared" si="153"/>
        <v>281933475.23000002</v>
      </c>
      <c r="G2486" s="33">
        <f t="shared" si="154"/>
        <v>90.25126295885201</v>
      </c>
      <c r="H2486" s="33">
        <f t="shared" si="155"/>
        <v>72.780665560165986</v>
      </c>
      <c r="I2486" s="33">
        <f t="shared" si="156"/>
        <v>72.780665560165986</v>
      </c>
    </row>
    <row r="2487" spans="1:9" x14ac:dyDescent="0.25">
      <c r="A2487" s="31" t="s">
        <v>855</v>
      </c>
      <c r="B2487" s="32">
        <v>1688700000</v>
      </c>
      <c r="C2487" s="32">
        <v>1463614694.6600001</v>
      </c>
      <c r="D2487" s="32">
        <v>1127309000</v>
      </c>
      <c r="E2487" s="32">
        <v>1127309000</v>
      </c>
      <c r="F2487" s="32">
        <f t="shared" si="153"/>
        <v>225085305.33999991</v>
      </c>
      <c r="G2487" s="33">
        <f t="shared" si="154"/>
        <v>86.671089871498793</v>
      </c>
      <c r="H2487" s="33">
        <f t="shared" si="155"/>
        <v>66.7560253449399</v>
      </c>
      <c r="I2487" s="33">
        <f t="shared" si="156"/>
        <v>66.7560253449399</v>
      </c>
    </row>
    <row r="2488" spans="1:9" x14ac:dyDescent="0.25">
      <c r="A2488" s="31" t="s">
        <v>856</v>
      </c>
      <c r="B2488" s="32">
        <v>79793245500</v>
      </c>
      <c r="C2488" s="32">
        <v>75949109111.169998</v>
      </c>
      <c r="D2488" s="32">
        <v>62013427207.849998</v>
      </c>
      <c r="E2488" s="32">
        <v>62013427207.849998</v>
      </c>
      <c r="F2488" s="32">
        <f t="shared" si="153"/>
        <v>3844136388.8300018</v>
      </c>
      <c r="G2488" s="33">
        <f t="shared" si="154"/>
        <v>95.182378702931686</v>
      </c>
      <c r="H2488" s="33">
        <f t="shared" si="155"/>
        <v>77.717639907064566</v>
      </c>
      <c r="I2488" s="33">
        <f t="shared" si="156"/>
        <v>77.717639907064566</v>
      </c>
    </row>
    <row r="2489" spans="1:9" x14ac:dyDescent="0.25">
      <c r="A2489" s="31" t="s">
        <v>857</v>
      </c>
      <c r="B2489" s="32">
        <v>1854000000</v>
      </c>
      <c r="C2489" s="32">
        <v>1803780145</v>
      </c>
      <c r="D2489" s="32">
        <v>1539379311</v>
      </c>
      <c r="E2489" s="32">
        <v>1539379311</v>
      </c>
      <c r="F2489" s="32">
        <f t="shared" si="153"/>
        <v>50219855</v>
      </c>
      <c r="G2489" s="33">
        <f t="shared" si="154"/>
        <v>97.291269956850059</v>
      </c>
      <c r="H2489" s="33">
        <f t="shared" si="155"/>
        <v>83.030167799352753</v>
      </c>
      <c r="I2489" s="33">
        <f t="shared" si="156"/>
        <v>83.030167799352753</v>
      </c>
    </row>
    <row r="2490" spans="1:9" x14ac:dyDescent="0.25">
      <c r="A2490" s="31" t="s">
        <v>858</v>
      </c>
      <c r="B2490" s="32">
        <v>1860600000</v>
      </c>
      <c r="C2490" s="32">
        <v>1617564002.3299999</v>
      </c>
      <c r="D2490" s="32">
        <v>1360806809</v>
      </c>
      <c r="E2490" s="32">
        <v>1360806809</v>
      </c>
      <c r="F2490" s="32">
        <f t="shared" si="153"/>
        <v>243035997.67000008</v>
      </c>
      <c r="G2490" s="33">
        <f t="shared" si="154"/>
        <v>86.937762137482537</v>
      </c>
      <c r="H2490" s="33">
        <f t="shared" si="155"/>
        <v>73.138063474148126</v>
      </c>
      <c r="I2490" s="33">
        <f t="shared" si="156"/>
        <v>73.138063474148126</v>
      </c>
    </row>
    <row r="2491" spans="1:9" x14ac:dyDescent="0.25">
      <c r="A2491" s="31" t="s">
        <v>859</v>
      </c>
      <c r="B2491" s="32">
        <v>12000000000</v>
      </c>
      <c r="C2491" s="32">
        <v>3994640087</v>
      </c>
      <c r="D2491" s="32">
        <v>2792994978.6500001</v>
      </c>
      <c r="E2491" s="32">
        <v>2792994978.6500001</v>
      </c>
      <c r="F2491" s="32">
        <f t="shared" si="153"/>
        <v>8005359913</v>
      </c>
      <c r="G2491" s="33">
        <f t="shared" si="154"/>
        <v>33.288667391666664</v>
      </c>
      <c r="H2491" s="33">
        <f t="shared" si="155"/>
        <v>23.274958155416666</v>
      </c>
      <c r="I2491" s="33">
        <f t="shared" si="156"/>
        <v>23.274958155416666</v>
      </c>
    </row>
    <row r="2492" spans="1:9" x14ac:dyDescent="0.25">
      <c r="A2492" s="31" t="s">
        <v>860</v>
      </c>
      <c r="B2492" s="32">
        <v>1380000000</v>
      </c>
      <c r="C2492" s="32">
        <v>1215122369.96</v>
      </c>
      <c r="D2492" s="32">
        <v>1009513941.96</v>
      </c>
      <c r="E2492" s="32">
        <v>1009513941.96</v>
      </c>
      <c r="F2492" s="32">
        <f t="shared" si="153"/>
        <v>164877630.03999996</v>
      </c>
      <c r="G2492" s="33">
        <f t="shared" si="154"/>
        <v>88.052345649275367</v>
      </c>
      <c r="H2492" s="33">
        <f t="shared" si="155"/>
        <v>73.153184199999998</v>
      </c>
      <c r="I2492" s="33">
        <f t="shared" si="156"/>
        <v>73.153184199999998</v>
      </c>
    </row>
    <row r="2493" spans="1:9" x14ac:dyDescent="0.25">
      <c r="A2493" s="31" t="s">
        <v>861</v>
      </c>
      <c r="B2493" s="32">
        <v>13165000000</v>
      </c>
      <c r="C2493" s="32">
        <v>12114327582.529999</v>
      </c>
      <c r="D2493" s="32">
        <v>9509973481.6100006</v>
      </c>
      <c r="E2493" s="32">
        <v>9509973481.6100006</v>
      </c>
      <c r="F2493" s="32">
        <f t="shared" si="153"/>
        <v>1050672417.4700012</v>
      </c>
      <c r="G2493" s="33">
        <f t="shared" si="154"/>
        <v>92.019199259627797</v>
      </c>
      <c r="H2493" s="33">
        <f t="shared" si="155"/>
        <v>72.236790593315618</v>
      </c>
      <c r="I2493" s="33">
        <f t="shared" si="156"/>
        <v>72.236790593315618</v>
      </c>
    </row>
    <row r="2494" spans="1:9" x14ac:dyDescent="0.25">
      <c r="A2494" s="31" t="s">
        <v>862</v>
      </c>
      <c r="B2494" s="32">
        <v>4900000000</v>
      </c>
      <c r="C2494" s="32">
        <v>4505780404.9899998</v>
      </c>
      <c r="D2494" s="32">
        <v>3635333625.75</v>
      </c>
      <c r="E2494" s="32">
        <v>3635333625.75</v>
      </c>
      <c r="F2494" s="32">
        <f t="shared" si="153"/>
        <v>394219595.01000023</v>
      </c>
      <c r="G2494" s="33">
        <f t="shared" si="154"/>
        <v>91.954702142653062</v>
      </c>
      <c r="H2494" s="33">
        <f t="shared" si="155"/>
        <v>74.190482158163263</v>
      </c>
      <c r="I2494" s="33">
        <f t="shared" si="156"/>
        <v>74.190482158163263</v>
      </c>
    </row>
    <row r="2495" spans="1:9" x14ac:dyDescent="0.25">
      <c r="A2495" s="31" t="s">
        <v>863</v>
      </c>
      <c r="B2495" s="32">
        <v>1000000000</v>
      </c>
      <c r="C2495" s="32">
        <v>812917317.16999996</v>
      </c>
      <c r="D2495" s="32">
        <v>483633972.05000001</v>
      </c>
      <c r="E2495" s="32">
        <v>483633972.05000001</v>
      </c>
      <c r="F2495" s="32">
        <f t="shared" si="153"/>
        <v>187082682.83000004</v>
      </c>
      <c r="G2495" s="33">
        <f t="shared" si="154"/>
        <v>81.29173171699999</v>
      </c>
      <c r="H2495" s="33">
        <f t="shared" si="155"/>
        <v>48.363397205000005</v>
      </c>
      <c r="I2495" s="33">
        <f t="shared" si="156"/>
        <v>48.363397205000005</v>
      </c>
    </row>
    <row r="2496" spans="1:9" x14ac:dyDescent="0.25">
      <c r="A2496" s="22" t="s">
        <v>864</v>
      </c>
      <c r="B2496" s="23">
        <v>41869000000</v>
      </c>
      <c r="C2496" s="23">
        <v>15505025568.25</v>
      </c>
      <c r="D2496" s="23">
        <v>10924980968.65</v>
      </c>
      <c r="E2496" s="23">
        <v>10924980968.65</v>
      </c>
      <c r="F2496" s="23">
        <f t="shared" si="153"/>
        <v>26363974431.75</v>
      </c>
      <c r="G2496" s="24">
        <f t="shared" si="154"/>
        <v>37.032232841123502</v>
      </c>
      <c r="H2496" s="24">
        <f t="shared" si="155"/>
        <v>26.093245524493057</v>
      </c>
      <c r="I2496" s="24">
        <f t="shared" si="156"/>
        <v>26.093245524493057</v>
      </c>
    </row>
    <row r="2497" spans="1:9" x14ac:dyDescent="0.25">
      <c r="A2497" s="25" t="s">
        <v>17</v>
      </c>
      <c r="B2497" s="26">
        <v>380000000</v>
      </c>
      <c r="C2497" s="26">
        <v>157392735.44</v>
      </c>
      <c r="D2497" s="26">
        <v>102420199.25</v>
      </c>
      <c r="E2497" s="26">
        <v>102420199.25</v>
      </c>
      <c r="F2497" s="26">
        <f t="shared" si="153"/>
        <v>222607264.56</v>
      </c>
      <c r="G2497" s="27">
        <f t="shared" si="154"/>
        <v>41.419140905263156</v>
      </c>
      <c r="H2497" s="27">
        <f t="shared" si="155"/>
        <v>26.952684013157896</v>
      </c>
      <c r="I2497" s="27">
        <f t="shared" si="156"/>
        <v>26.952684013157896</v>
      </c>
    </row>
    <row r="2498" spans="1:9" x14ac:dyDescent="0.25">
      <c r="A2498" s="28" t="s">
        <v>22</v>
      </c>
      <c r="B2498" s="29">
        <v>86000000</v>
      </c>
      <c r="C2498" s="29">
        <v>57374387</v>
      </c>
      <c r="D2498" s="29">
        <v>2550069.2999999998</v>
      </c>
      <c r="E2498" s="29">
        <v>2550069.2999999998</v>
      </c>
      <c r="F2498" s="29">
        <f t="shared" si="153"/>
        <v>28625613</v>
      </c>
      <c r="G2498" s="30">
        <f t="shared" si="154"/>
        <v>66.714403488372099</v>
      </c>
      <c r="H2498" s="30">
        <f t="shared" si="155"/>
        <v>2.9651968604651158</v>
      </c>
      <c r="I2498" s="30">
        <f t="shared" si="156"/>
        <v>2.9651968604651158</v>
      </c>
    </row>
    <row r="2499" spans="1:9" x14ac:dyDescent="0.25">
      <c r="A2499" s="31" t="s">
        <v>23</v>
      </c>
      <c r="B2499" s="32">
        <v>86000000</v>
      </c>
      <c r="C2499" s="32">
        <v>57374387</v>
      </c>
      <c r="D2499" s="32">
        <v>2550069.2999999998</v>
      </c>
      <c r="E2499" s="32">
        <v>2550069.2999999998</v>
      </c>
      <c r="F2499" s="32">
        <f t="shared" si="153"/>
        <v>28625613</v>
      </c>
      <c r="G2499" s="33">
        <f t="shared" si="154"/>
        <v>66.714403488372099</v>
      </c>
      <c r="H2499" s="33">
        <f t="shared" si="155"/>
        <v>2.9651968604651158</v>
      </c>
      <c r="I2499" s="33">
        <f t="shared" si="156"/>
        <v>2.9651968604651158</v>
      </c>
    </row>
    <row r="2500" spans="1:9" x14ac:dyDescent="0.25">
      <c r="A2500" s="28" t="s">
        <v>24</v>
      </c>
      <c r="B2500" s="29">
        <v>76000000</v>
      </c>
      <c r="C2500" s="29">
        <v>0</v>
      </c>
      <c r="D2500" s="29">
        <v>0</v>
      </c>
      <c r="E2500" s="29">
        <v>0</v>
      </c>
      <c r="F2500" s="29">
        <f t="shared" si="153"/>
        <v>76000000</v>
      </c>
      <c r="G2500" s="30">
        <f t="shared" si="154"/>
        <v>0</v>
      </c>
      <c r="H2500" s="30">
        <f t="shared" si="155"/>
        <v>0</v>
      </c>
      <c r="I2500" s="30">
        <f t="shared" si="156"/>
        <v>0</v>
      </c>
    </row>
    <row r="2501" spans="1:9" x14ac:dyDescent="0.25">
      <c r="A2501" s="31" t="s">
        <v>36</v>
      </c>
      <c r="B2501" s="32">
        <v>76000000</v>
      </c>
      <c r="C2501" s="32">
        <v>0</v>
      </c>
      <c r="D2501" s="32">
        <v>0</v>
      </c>
      <c r="E2501" s="32">
        <v>0</v>
      </c>
      <c r="F2501" s="32">
        <f t="shared" si="153"/>
        <v>76000000</v>
      </c>
      <c r="G2501" s="33">
        <f t="shared" si="154"/>
        <v>0</v>
      </c>
      <c r="H2501" s="33">
        <f t="shared" si="155"/>
        <v>0</v>
      </c>
      <c r="I2501" s="33">
        <f t="shared" si="156"/>
        <v>0</v>
      </c>
    </row>
    <row r="2502" spans="1:9" x14ac:dyDescent="0.25">
      <c r="A2502" s="28" t="s">
        <v>39</v>
      </c>
      <c r="B2502" s="29">
        <v>218000000</v>
      </c>
      <c r="C2502" s="29">
        <v>100018348.44</v>
      </c>
      <c r="D2502" s="29">
        <v>99870129.950000003</v>
      </c>
      <c r="E2502" s="29">
        <v>99870129.950000003</v>
      </c>
      <c r="F2502" s="29">
        <f t="shared" si="153"/>
        <v>117981651.56</v>
      </c>
      <c r="G2502" s="30">
        <f t="shared" si="154"/>
        <v>45.879976348623849</v>
      </c>
      <c r="H2502" s="30">
        <f t="shared" si="155"/>
        <v>45.811986215596335</v>
      </c>
      <c r="I2502" s="30">
        <f t="shared" si="156"/>
        <v>45.811986215596335</v>
      </c>
    </row>
    <row r="2503" spans="1:9" x14ac:dyDescent="0.25">
      <c r="A2503" s="31" t="s">
        <v>40</v>
      </c>
      <c r="B2503" s="32">
        <v>137000000</v>
      </c>
      <c r="C2503" s="32">
        <v>19025025.440000001</v>
      </c>
      <c r="D2503" s="32">
        <v>18876806.949999999</v>
      </c>
      <c r="E2503" s="32">
        <v>18876806.949999999</v>
      </c>
      <c r="F2503" s="32">
        <f t="shared" ref="F2503:F2566" si="157">+B2503-C2503</f>
        <v>117974974.56</v>
      </c>
      <c r="G2503" s="33">
        <f t="shared" ref="G2503:G2566" si="158">IFERROR(IF(C2503&gt;0,+C2503/B2503*100,0),0)</f>
        <v>13.88687988321168</v>
      </c>
      <c r="H2503" s="33">
        <f t="shared" ref="H2503:H2566" si="159">IFERROR(IF(D2503&gt;0,+D2503/B2503*100,0),0)</f>
        <v>13.778691204379562</v>
      </c>
      <c r="I2503" s="33">
        <f t="shared" ref="I2503:I2566" si="160">IFERROR(IF(E2503&gt;0,+E2503/B2503*100,0),0)</f>
        <v>13.778691204379562</v>
      </c>
    </row>
    <row r="2504" spans="1:9" x14ac:dyDescent="0.25">
      <c r="A2504" s="31" t="s">
        <v>42</v>
      </c>
      <c r="B2504" s="32">
        <v>81000000</v>
      </c>
      <c r="C2504" s="32">
        <v>80993323</v>
      </c>
      <c r="D2504" s="32">
        <v>80993323</v>
      </c>
      <c r="E2504" s="32">
        <v>80993323</v>
      </c>
      <c r="F2504" s="32">
        <f t="shared" si="157"/>
        <v>6677</v>
      </c>
      <c r="G2504" s="33">
        <f t="shared" si="158"/>
        <v>99.991756790123461</v>
      </c>
      <c r="H2504" s="33">
        <f t="shared" si="159"/>
        <v>99.991756790123461</v>
      </c>
      <c r="I2504" s="33">
        <f t="shared" si="160"/>
        <v>99.991756790123461</v>
      </c>
    </row>
    <row r="2505" spans="1:9" x14ac:dyDescent="0.25">
      <c r="A2505" s="25" t="s">
        <v>43</v>
      </c>
      <c r="B2505" s="26">
        <v>41489000000</v>
      </c>
      <c r="C2505" s="26">
        <v>15347632832.809999</v>
      </c>
      <c r="D2505" s="26">
        <v>10822560769.4</v>
      </c>
      <c r="E2505" s="26">
        <v>10822560769.4</v>
      </c>
      <c r="F2505" s="26">
        <f t="shared" si="157"/>
        <v>26141367167.190002</v>
      </c>
      <c r="G2505" s="27">
        <f t="shared" si="158"/>
        <v>36.992052912362311</v>
      </c>
      <c r="H2505" s="27">
        <f t="shared" si="159"/>
        <v>26.085373880787678</v>
      </c>
      <c r="I2505" s="27">
        <f t="shared" si="160"/>
        <v>26.085373880787678</v>
      </c>
    </row>
    <row r="2506" spans="1:9" x14ac:dyDescent="0.25">
      <c r="A2506" s="31" t="s">
        <v>865</v>
      </c>
      <c r="B2506" s="32">
        <v>41489000000</v>
      </c>
      <c r="C2506" s="32">
        <v>15347632832.809999</v>
      </c>
      <c r="D2506" s="32">
        <v>10822560769.4</v>
      </c>
      <c r="E2506" s="32">
        <v>10822560769.4</v>
      </c>
      <c r="F2506" s="32">
        <f t="shared" si="157"/>
        <v>26141367167.190002</v>
      </c>
      <c r="G2506" s="33">
        <f t="shared" si="158"/>
        <v>36.992052912362311</v>
      </c>
      <c r="H2506" s="33">
        <f t="shared" si="159"/>
        <v>26.085373880787678</v>
      </c>
      <c r="I2506" s="33">
        <f t="shared" si="160"/>
        <v>26.085373880787678</v>
      </c>
    </row>
    <row r="2507" spans="1:9" x14ac:dyDescent="0.25">
      <c r="A2507" s="22" t="s">
        <v>866</v>
      </c>
      <c r="B2507" s="23">
        <v>235853415428</v>
      </c>
      <c r="C2507" s="23">
        <v>103094420432.41</v>
      </c>
      <c r="D2507" s="23">
        <v>83262078738.419998</v>
      </c>
      <c r="E2507" s="23">
        <v>82941197928.100006</v>
      </c>
      <c r="F2507" s="23">
        <f t="shared" si="157"/>
        <v>132758994995.59</v>
      </c>
      <c r="G2507" s="24">
        <f t="shared" si="158"/>
        <v>43.711226418038493</v>
      </c>
      <c r="H2507" s="24">
        <f t="shared" si="159"/>
        <v>35.302468945520857</v>
      </c>
      <c r="I2507" s="24">
        <f t="shared" si="160"/>
        <v>35.166417996359193</v>
      </c>
    </row>
    <row r="2508" spans="1:9" x14ac:dyDescent="0.25">
      <c r="A2508" s="25" t="s">
        <v>17</v>
      </c>
      <c r="B2508" s="26">
        <v>69349000000</v>
      </c>
      <c r="C2508" s="26">
        <v>57122602166.150002</v>
      </c>
      <c r="D2508" s="26">
        <v>54617226105.339996</v>
      </c>
      <c r="E2508" s="26">
        <v>54511756434.019997</v>
      </c>
      <c r="F2508" s="26">
        <f t="shared" si="157"/>
        <v>12226397833.849998</v>
      </c>
      <c r="G2508" s="27">
        <f t="shared" si="158"/>
        <v>82.369756112056407</v>
      </c>
      <c r="H2508" s="27">
        <f t="shared" si="159"/>
        <v>78.757049280220329</v>
      </c>
      <c r="I2508" s="27">
        <f t="shared" si="160"/>
        <v>78.604963927410637</v>
      </c>
    </row>
    <row r="2509" spans="1:9" x14ac:dyDescent="0.25">
      <c r="A2509" s="28" t="s">
        <v>18</v>
      </c>
      <c r="B2509" s="29">
        <v>48220000000</v>
      </c>
      <c r="C2509" s="29">
        <v>41713397380</v>
      </c>
      <c r="D2509" s="29">
        <v>41713397380</v>
      </c>
      <c r="E2509" s="29">
        <v>41711038962</v>
      </c>
      <c r="F2509" s="29">
        <f t="shared" si="157"/>
        <v>6506602620</v>
      </c>
      <c r="G2509" s="30">
        <f t="shared" si="158"/>
        <v>86.506423434259645</v>
      </c>
      <c r="H2509" s="30">
        <f t="shared" si="159"/>
        <v>86.506423434259645</v>
      </c>
      <c r="I2509" s="30">
        <f t="shared" si="160"/>
        <v>86.501532480298621</v>
      </c>
    </row>
    <row r="2510" spans="1:9" x14ac:dyDescent="0.25">
      <c r="A2510" s="31" t="s">
        <v>19</v>
      </c>
      <c r="B2510" s="32">
        <v>34103962000</v>
      </c>
      <c r="C2510" s="32">
        <v>29244460967</v>
      </c>
      <c r="D2510" s="32">
        <v>29244460967</v>
      </c>
      <c r="E2510" s="32">
        <v>29243212764</v>
      </c>
      <c r="F2510" s="32">
        <f t="shared" si="157"/>
        <v>4859501033</v>
      </c>
      <c r="G2510" s="33">
        <f t="shared" si="158"/>
        <v>85.750919400508366</v>
      </c>
      <c r="H2510" s="33">
        <f t="shared" si="159"/>
        <v>85.750919400508366</v>
      </c>
      <c r="I2510" s="33">
        <f t="shared" si="160"/>
        <v>85.747259406399763</v>
      </c>
    </row>
    <row r="2511" spans="1:9" x14ac:dyDescent="0.25">
      <c r="A2511" s="31" t="s">
        <v>20</v>
      </c>
      <c r="B2511" s="32">
        <v>11340000000</v>
      </c>
      <c r="C2511" s="32">
        <v>10197403830</v>
      </c>
      <c r="D2511" s="32">
        <v>10197403830</v>
      </c>
      <c r="E2511" s="32">
        <v>10197403830</v>
      </c>
      <c r="F2511" s="32">
        <f t="shared" si="157"/>
        <v>1142596170</v>
      </c>
      <c r="G2511" s="33">
        <f t="shared" si="158"/>
        <v>89.924196031746035</v>
      </c>
      <c r="H2511" s="33">
        <f t="shared" si="159"/>
        <v>89.924196031746035</v>
      </c>
      <c r="I2511" s="33">
        <f t="shared" si="160"/>
        <v>89.924196031746035</v>
      </c>
    </row>
    <row r="2512" spans="1:9" x14ac:dyDescent="0.25">
      <c r="A2512" s="31" t="s">
        <v>21</v>
      </c>
      <c r="B2512" s="32">
        <v>2776038000</v>
      </c>
      <c r="C2512" s="32">
        <v>2271532583</v>
      </c>
      <c r="D2512" s="32">
        <v>2271532583</v>
      </c>
      <c r="E2512" s="32">
        <v>2270422368</v>
      </c>
      <c r="F2512" s="32">
        <f t="shared" si="157"/>
        <v>504505417</v>
      </c>
      <c r="G2512" s="33">
        <f t="shared" si="158"/>
        <v>81.826422512948298</v>
      </c>
      <c r="H2512" s="33">
        <f t="shared" si="159"/>
        <v>81.826422512948298</v>
      </c>
      <c r="I2512" s="33">
        <f t="shared" si="160"/>
        <v>81.786429724665155</v>
      </c>
    </row>
    <row r="2513" spans="1:9" x14ac:dyDescent="0.25">
      <c r="A2513" s="28" t="s">
        <v>22</v>
      </c>
      <c r="B2513" s="29">
        <v>19007000000</v>
      </c>
      <c r="C2513" s="29">
        <v>14697968446.970001</v>
      </c>
      <c r="D2513" s="29">
        <v>12193800186.49</v>
      </c>
      <c r="E2513" s="29">
        <v>12090688933.17</v>
      </c>
      <c r="F2513" s="29">
        <f t="shared" si="157"/>
        <v>4309031553.0299988</v>
      </c>
      <c r="G2513" s="30">
        <f t="shared" si="158"/>
        <v>77.329238948650499</v>
      </c>
      <c r="H2513" s="30">
        <f t="shared" si="159"/>
        <v>64.154259938391121</v>
      </c>
      <c r="I2513" s="30">
        <f t="shared" si="160"/>
        <v>63.611768996527594</v>
      </c>
    </row>
    <row r="2514" spans="1:9" x14ac:dyDescent="0.25">
      <c r="A2514" s="31" t="s">
        <v>23</v>
      </c>
      <c r="B2514" s="32">
        <v>19007000000</v>
      </c>
      <c r="C2514" s="32">
        <v>14697968446.970001</v>
      </c>
      <c r="D2514" s="32">
        <v>12193800186.49</v>
      </c>
      <c r="E2514" s="32">
        <v>12090688933.17</v>
      </c>
      <c r="F2514" s="32">
        <f t="shared" si="157"/>
        <v>4309031553.0299988</v>
      </c>
      <c r="G2514" s="33">
        <f t="shared" si="158"/>
        <v>77.329238948650499</v>
      </c>
      <c r="H2514" s="33">
        <f t="shared" si="159"/>
        <v>64.154259938391121</v>
      </c>
      <c r="I2514" s="33">
        <f t="shared" si="160"/>
        <v>63.611768996527594</v>
      </c>
    </row>
    <row r="2515" spans="1:9" x14ac:dyDescent="0.25">
      <c r="A2515" s="28" t="s">
        <v>24</v>
      </c>
      <c r="B2515" s="29">
        <v>982000000</v>
      </c>
      <c r="C2515" s="29">
        <v>175381789.55000001</v>
      </c>
      <c r="D2515" s="29">
        <v>174174057.22</v>
      </c>
      <c r="E2515" s="29">
        <v>174174057.22</v>
      </c>
      <c r="F2515" s="29">
        <f t="shared" si="157"/>
        <v>806618210.45000005</v>
      </c>
      <c r="G2515" s="30">
        <f t="shared" si="158"/>
        <v>17.85965270366599</v>
      </c>
      <c r="H2515" s="30">
        <f t="shared" si="159"/>
        <v>17.736665704684317</v>
      </c>
      <c r="I2515" s="30">
        <f t="shared" si="160"/>
        <v>17.736665704684317</v>
      </c>
    </row>
    <row r="2516" spans="1:9" x14ac:dyDescent="0.25">
      <c r="A2516" s="31" t="s">
        <v>33</v>
      </c>
      <c r="B2516" s="32">
        <v>242000000</v>
      </c>
      <c r="C2516" s="32">
        <v>156488879</v>
      </c>
      <c r="D2516" s="32">
        <v>155281146.66999999</v>
      </c>
      <c r="E2516" s="32">
        <v>155281146.66999999</v>
      </c>
      <c r="F2516" s="32">
        <f t="shared" si="157"/>
        <v>85511121</v>
      </c>
      <c r="G2516" s="33">
        <f t="shared" si="158"/>
        <v>64.664826033057849</v>
      </c>
      <c r="H2516" s="33">
        <f t="shared" si="159"/>
        <v>64.165763086776849</v>
      </c>
      <c r="I2516" s="33">
        <f t="shared" si="160"/>
        <v>64.165763086776849</v>
      </c>
    </row>
    <row r="2517" spans="1:9" x14ac:dyDescent="0.25">
      <c r="A2517" s="31" t="s">
        <v>36</v>
      </c>
      <c r="B2517" s="32">
        <v>700000000</v>
      </c>
      <c r="C2517" s="32">
        <v>15035956.550000001</v>
      </c>
      <c r="D2517" s="32">
        <v>15035956.550000001</v>
      </c>
      <c r="E2517" s="32">
        <v>15035956.550000001</v>
      </c>
      <c r="F2517" s="32">
        <f t="shared" si="157"/>
        <v>684964043.45000005</v>
      </c>
      <c r="G2517" s="33">
        <f t="shared" si="158"/>
        <v>2.1479937928571431</v>
      </c>
      <c r="H2517" s="33">
        <f t="shared" si="159"/>
        <v>2.1479937928571431</v>
      </c>
      <c r="I2517" s="33">
        <f t="shared" si="160"/>
        <v>2.1479937928571431</v>
      </c>
    </row>
    <row r="2518" spans="1:9" x14ac:dyDescent="0.25">
      <c r="A2518" s="31" t="s">
        <v>68</v>
      </c>
      <c r="B2518" s="32">
        <v>40000000</v>
      </c>
      <c r="C2518" s="32">
        <v>3856954</v>
      </c>
      <c r="D2518" s="32">
        <v>3856954</v>
      </c>
      <c r="E2518" s="32">
        <v>3856954</v>
      </c>
      <c r="F2518" s="32">
        <f t="shared" si="157"/>
        <v>36143046</v>
      </c>
      <c r="G2518" s="33">
        <f t="shared" si="158"/>
        <v>9.6423850000000009</v>
      </c>
      <c r="H2518" s="33">
        <f t="shared" si="159"/>
        <v>9.6423850000000009</v>
      </c>
      <c r="I2518" s="33">
        <f t="shared" si="160"/>
        <v>9.6423850000000009</v>
      </c>
    </row>
    <row r="2519" spans="1:9" x14ac:dyDescent="0.25">
      <c r="A2519" s="28" t="s">
        <v>39</v>
      </c>
      <c r="B2519" s="29">
        <v>1140000000</v>
      </c>
      <c r="C2519" s="29">
        <v>535854549.63</v>
      </c>
      <c r="D2519" s="29">
        <v>535854481.63</v>
      </c>
      <c r="E2519" s="29">
        <v>535854481.63</v>
      </c>
      <c r="F2519" s="29">
        <f t="shared" si="157"/>
        <v>604145450.37</v>
      </c>
      <c r="G2519" s="30">
        <f t="shared" si="158"/>
        <v>47.004785055263163</v>
      </c>
      <c r="H2519" s="30">
        <f t="shared" si="159"/>
        <v>47.00477909035088</v>
      </c>
      <c r="I2519" s="30">
        <f t="shared" si="160"/>
        <v>47.00477909035088</v>
      </c>
    </row>
    <row r="2520" spans="1:9" x14ac:dyDescent="0.25">
      <c r="A2520" s="31" t="s">
        <v>40</v>
      </c>
      <c r="B2520" s="32">
        <v>858592096</v>
      </c>
      <c r="C2520" s="32">
        <v>531150501.63</v>
      </c>
      <c r="D2520" s="32">
        <v>531150481.63</v>
      </c>
      <c r="E2520" s="32">
        <v>531150481.63</v>
      </c>
      <c r="F2520" s="32">
        <f t="shared" si="157"/>
        <v>327441594.37</v>
      </c>
      <c r="G2520" s="33">
        <f t="shared" si="158"/>
        <v>61.862961947182896</v>
      </c>
      <c r="H2520" s="33">
        <f t="shared" si="159"/>
        <v>61.86295961778805</v>
      </c>
      <c r="I2520" s="33">
        <f t="shared" si="160"/>
        <v>61.86295961778805</v>
      </c>
    </row>
    <row r="2521" spans="1:9" x14ac:dyDescent="0.25">
      <c r="A2521" s="31" t="s">
        <v>42</v>
      </c>
      <c r="B2521" s="32">
        <v>272000000</v>
      </c>
      <c r="C2521" s="32">
        <v>0</v>
      </c>
      <c r="D2521" s="32">
        <v>0</v>
      </c>
      <c r="E2521" s="32">
        <v>0</v>
      </c>
      <c r="F2521" s="32">
        <f t="shared" si="157"/>
        <v>272000000</v>
      </c>
      <c r="G2521" s="33">
        <f t="shared" si="158"/>
        <v>0</v>
      </c>
      <c r="H2521" s="33">
        <f t="shared" si="159"/>
        <v>0</v>
      </c>
      <c r="I2521" s="33">
        <f t="shared" si="160"/>
        <v>0</v>
      </c>
    </row>
    <row r="2522" spans="1:9" x14ac:dyDescent="0.25">
      <c r="A2522" s="31" t="s">
        <v>86</v>
      </c>
      <c r="B2522" s="32">
        <v>9407904</v>
      </c>
      <c r="C2522" s="32">
        <v>4704048</v>
      </c>
      <c r="D2522" s="32">
        <v>4704000</v>
      </c>
      <c r="E2522" s="32">
        <v>4704000</v>
      </c>
      <c r="F2522" s="32">
        <f t="shared" si="157"/>
        <v>4703856</v>
      </c>
      <c r="G2522" s="33">
        <f t="shared" si="158"/>
        <v>50.001020418575706</v>
      </c>
      <c r="H2522" s="33">
        <f t="shared" si="159"/>
        <v>50.000510209287853</v>
      </c>
      <c r="I2522" s="33">
        <f t="shared" si="160"/>
        <v>50.000510209287853</v>
      </c>
    </row>
    <row r="2523" spans="1:9" x14ac:dyDescent="0.25">
      <c r="A2523" s="25" t="s">
        <v>43</v>
      </c>
      <c r="B2523" s="26">
        <v>166504415428</v>
      </c>
      <c r="C2523" s="26">
        <v>45971818266.260002</v>
      </c>
      <c r="D2523" s="26">
        <v>28644852633.080002</v>
      </c>
      <c r="E2523" s="26">
        <v>28429441494.080002</v>
      </c>
      <c r="F2523" s="26">
        <f t="shared" si="157"/>
        <v>120532597161.73999</v>
      </c>
      <c r="G2523" s="27">
        <f t="shared" si="158"/>
        <v>27.609969470232564</v>
      </c>
      <c r="H2523" s="27">
        <f t="shared" si="159"/>
        <v>17.203659470199838</v>
      </c>
      <c r="I2523" s="27">
        <f t="shared" si="160"/>
        <v>17.074286841584382</v>
      </c>
    </row>
    <row r="2524" spans="1:9" x14ac:dyDescent="0.25">
      <c r="A2524" s="31" t="s">
        <v>867</v>
      </c>
      <c r="B2524" s="32">
        <v>4565000000</v>
      </c>
      <c r="C2524" s="32">
        <v>2452795131</v>
      </c>
      <c r="D2524" s="32">
        <v>1621094783</v>
      </c>
      <c r="E2524" s="32">
        <v>1604401106</v>
      </c>
      <c r="F2524" s="32">
        <f t="shared" si="157"/>
        <v>2112204869</v>
      </c>
      <c r="G2524" s="33">
        <f t="shared" si="158"/>
        <v>53.730451938663748</v>
      </c>
      <c r="H2524" s="33">
        <f t="shared" si="159"/>
        <v>35.511386265060239</v>
      </c>
      <c r="I2524" s="33">
        <f t="shared" si="160"/>
        <v>35.1456978313253</v>
      </c>
    </row>
    <row r="2525" spans="1:9" x14ac:dyDescent="0.25">
      <c r="A2525" s="31" t="s">
        <v>868</v>
      </c>
      <c r="B2525" s="32">
        <v>12962000000</v>
      </c>
      <c r="C2525" s="32">
        <v>5260601352.8900003</v>
      </c>
      <c r="D2525" s="32">
        <v>3407048790.8600001</v>
      </c>
      <c r="E2525" s="32">
        <v>3358641928.8600001</v>
      </c>
      <c r="F2525" s="32">
        <f t="shared" si="157"/>
        <v>7701398647.1099997</v>
      </c>
      <c r="G2525" s="33">
        <f t="shared" si="158"/>
        <v>40.584796735766091</v>
      </c>
      <c r="H2525" s="33">
        <f t="shared" si="159"/>
        <v>26.284900407807438</v>
      </c>
      <c r="I2525" s="33">
        <f t="shared" si="160"/>
        <v>25.911448301650982</v>
      </c>
    </row>
    <row r="2526" spans="1:9" x14ac:dyDescent="0.25">
      <c r="A2526" s="31" t="s">
        <v>869</v>
      </c>
      <c r="B2526" s="32">
        <v>19000000000</v>
      </c>
      <c r="C2526" s="32">
        <v>4092570637.6599998</v>
      </c>
      <c r="D2526" s="32">
        <v>2706573762.98</v>
      </c>
      <c r="E2526" s="32">
        <v>2699490547.98</v>
      </c>
      <c r="F2526" s="32">
        <f t="shared" si="157"/>
        <v>14907429362.34</v>
      </c>
      <c r="G2526" s="33">
        <f t="shared" si="158"/>
        <v>21.539845461368419</v>
      </c>
      <c r="H2526" s="33">
        <f t="shared" si="159"/>
        <v>14.24512506831579</v>
      </c>
      <c r="I2526" s="33">
        <f t="shared" si="160"/>
        <v>14.20784498936842</v>
      </c>
    </row>
    <row r="2527" spans="1:9" x14ac:dyDescent="0.25">
      <c r="A2527" s="31" t="s">
        <v>870</v>
      </c>
      <c r="B2527" s="32">
        <v>103087415428</v>
      </c>
      <c r="C2527" s="32">
        <v>21355525428.309998</v>
      </c>
      <c r="D2527" s="32">
        <v>10942395898.720001</v>
      </c>
      <c r="E2527" s="32">
        <v>10839089865.720001</v>
      </c>
      <c r="F2527" s="32">
        <f t="shared" si="157"/>
        <v>81731889999.690002</v>
      </c>
      <c r="G2527" s="33">
        <f t="shared" si="158"/>
        <v>20.715938351588097</v>
      </c>
      <c r="H2527" s="33">
        <f t="shared" si="159"/>
        <v>10.614676731673974</v>
      </c>
      <c r="I2527" s="33">
        <f t="shared" si="160"/>
        <v>10.514464661586571</v>
      </c>
    </row>
    <row r="2528" spans="1:9" x14ac:dyDescent="0.25">
      <c r="A2528" s="31" t="s">
        <v>871</v>
      </c>
      <c r="B2528" s="32">
        <v>5000000000</v>
      </c>
      <c r="C2528" s="32">
        <v>2380378769</v>
      </c>
      <c r="D2528" s="32">
        <v>1395553961</v>
      </c>
      <c r="E2528" s="32">
        <v>1375636779</v>
      </c>
      <c r="F2528" s="32">
        <f t="shared" si="157"/>
        <v>2619621231</v>
      </c>
      <c r="G2528" s="33">
        <f t="shared" si="158"/>
        <v>47.60757538</v>
      </c>
      <c r="H2528" s="33">
        <f t="shared" si="159"/>
        <v>27.911079220000001</v>
      </c>
      <c r="I2528" s="33">
        <f t="shared" si="160"/>
        <v>27.512735579999998</v>
      </c>
    </row>
    <row r="2529" spans="1:9" x14ac:dyDescent="0.25">
      <c r="A2529" s="31" t="s">
        <v>872</v>
      </c>
      <c r="B2529" s="32">
        <v>13600000000</v>
      </c>
      <c r="C2529" s="32">
        <v>7737839686.0799999</v>
      </c>
      <c r="D2529" s="32">
        <v>6390568757.1999998</v>
      </c>
      <c r="E2529" s="32">
        <v>6387712660.1999998</v>
      </c>
      <c r="F2529" s="32">
        <f t="shared" si="157"/>
        <v>5862160313.9200001</v>
      </c>
      <c r="G2529" s="33">
        <f t="shared" si="158"/>
        <v>56.895880044705883</v>
      </c>
      <c r="H2529" s="33">
        <f t="shared" si="159"/>
        <v>46.98947615588235</v>
      </c>
      <c r="I2529" s="33">
        <f t="shared" si="160"/>
        <v>46.968475442647055</v>
      </c>
    </row>
    <row r="2530" spans="1:9" x14ac:dyDescent="0.25">
      <c r="A2530" s="31" t="s">
        <v>873</v>
      </c>
      <c r="B2530" s="32">
        <v>5400000000</v>
      </c>
      <c r="C2530" s="32">
        <v>825492483.32000005</v>
      </c>
      <c r="D2530" s="32">
        <v>669198539.32000005</v>
      </c>
      <c r="E2530" s="32">
        <v>657343897.32000005</v>
      </c>
      <c r="F2530" s="32">
        <f t="shared" si="157"/>
        <v>4574507516.6800003</v>
      </c>
      <c r="G2530" s="33">
        <f t="shared" si="158"/>
        <v>15.286897839259261</v>
      </c>
      <c r="H2530" s="33">
        <f t="shared" si="159"/>
        <v>12.392565542962963</v>
      </c>
      <c r="I2530" s="33">
        <f t="shared" si="160"/>
        <v>12.173035135555557</v>
      </c>
    </row>
    <row r="2531" spans="1:9" x14ac:dyDescent="0.25">
      <c r="A2531" s="31" t="s">
        <v>874</v>
      </c>
      <c r="B2531" s="32">
        <v>1370000000</v>
      </c>
      <c r="C2531" s="32">
        <v>1031693405</v>
      </c>
      <c r="D2531" s="32">
        <v>872247462</v>
      </c>
      <c r="E2531" s="32">
        <v>866954031</v>
      </c>
      <c r="F2531" s="32">
        <f t="shared" si="157"/>
        <v>338306595</v>
      </c>
      <c r="G2531" s="33">
        <f t="shared" si="158"/>
        <v>75.306087956204379</v>
      </c>
      <c r="H2531" s="33">
        <f t="shared" si="159"/>
        <v>63.667697956204385</v>
      </c>
      <c r="I2531" s="33">
        <f t="shared" si="160"/>
        <v>63.281316131386866</v>
      </c>
    </row>
    <row r="2532" spans="1:9" x14ac:dyDescent="0.25">
      <c r="A2532" s="31" t="s">
        <v>875</v>
      </c>
      <c r="B2532" s="32">
        <v>1520000000</v>
      </c>
      <c r="C2532" s="32">
        <v>834921373</v>
      </c>
      <c r="D2532" s="32">
        <v>640170678</v>
      </c>
      <c r="E2532" s="32">
        <v>640170678</v>
      </c>
      <c r="F2532" s="32">
        <f t="shared" si="157"/>
        <v>685078627</v>
      </c>
      <c r="G2532" s="33">
        <f t="shared" si="158"/>
        <v>54.929037697368422</v>
      </c>
      <c r="H2532" s="33">
        <f t="shared" si="159"/>
        <v>42.116491973684212</v>
      </c>
      <c r="I2532" s="33">
        <f t="shared" si="160"/>
        <v>42.116491973684212</v>
      </c>
    </row>
    <row r="2533" spans="1:9" x14ac:dyDescent="0.25">
      <c r="A2533" s="18" t="s">
        <v>876</v>
      </c>
      <c r="B2533" s="19">
        <v>101695353307</v>
      </c>
      <c r="C2533" s="19">
        <v>91463248252.569992</v>
      </c>
      <c r="D2533" s="19">
        <v>86549423363.570007</v>
      </c>
      <c r="E2533" s="19">
        <v>86462607308.570007</v>
      </c>
      <c r="F2533" s="19">
        <f t="shared" si="157"/>
        <v>10232105054.430008</v>
      </c>
      <c r="G2533" s="20">
        <f t="shared" si="158"/>
        <v>89.938473370025946</v>
      </c>
      <c r="H2533" s="20">
        <f t="shared" si="159"/>
        <v>85.106566376039666</v>
      </c>
      <c r="I2533" s="20">
        <f t="shared" si="160"/>
        <v>85.021197623017173</v>
      </c>
    </row>
    <row r="2534" spans="1:9" x14ac:dyDescent="0.25">
      <c r="A2534" s="22" t="s">
        <v>877</v>
      </c>
      <c r="B2534" s="23">
        <v>101695353307</v>
      </c>
      <c r="C2534" s="23">
        <v>91463248252.569992</v>
      </c>
      <c r="D2534" s="23">
        <v>86549423363.570007</v>
      </c>
      <c r="E2534" s="23">
        <v>86462607308.570007</v>
      </c>
      <c r="F2534" s="23">
        <f t="shared" si="157"/>
        <v>10232105054.430008</v>
      </c>
      <c r="G2534" s="24">
        <f t="shared" si="158"/>
        <v>89.938473370025946</v>
      </c>
      <c r="H2534" s="24">
        <f t="shared" si="159"/>
        <v>85.106566376039666</v>
      </c>
      <c r="I2534" s="24">
        <f t="shared" si="160"/>
        <v>85.021197623017173</v>
      </c>
    </row>
    <row r="2535" spans="1:9" x14ac:dyDescent="0.25">
      <c r="A2535" s="25" t="s">
        <v>17</v>
      </c>
      <c r="B2535" s="26">
        <v>93451000000</v>
      </c>
      <c r="C2535" s="26">
        <v>84595512604.869995</v>
      </c>
      <c r="D2535" s="26">
        <v>81560756754.600006</v>
      </c>
      <c r="E2535" s="26">
        <v>81473940699.600006</v>
      </c>
      <c r="F2535" s="26">
        <f t="shared" si="157"/>
        <v>8855487395.1300049</v>
      </c>
      <c r="G2535" s="27">
        <f t="shared" si="158"/>
        <v>90.523924414794905</v>
      </c>
      <c r="H2535" s="27">
        <f t="shared" si="159"/>
        <v>87.27649437095377</v>
      </c>
      <c r="I2535" s="27">
        <f t="shared" si="160"/>
        <v>87.183594289627734</v>
      </c>
    </row>
    <row r="2536" spans="1:9" x14ac:dyDescent="0.25">
      <c r="A2536" s="28" t="s">
        <v>18</v>
      </c>
      <c r="B2536" s="29">
        <v>69901054042</v>
      </c>
      <c r="C2536" s="29">
        <v>63948984812.559998</v>
      </c>
      <c r="D2536" s="29">
        <v>63948984812.559998</v>
      </c>
      <c r="E2536" s="29">
        <v>63944421870.559998</v>
      </c>
      <c r="F2536" s="29">
        <f t="shared" si="157"/>
        <v>5952069229.4400024</v>
      </c>
      <c r="G2536" s="30">
        <f t="shared" si="158"/>
        <v>91.485007900075871</v>
      </c>
      <c r="H2536" s="30">
        <f t="shared" si="159"/>
        <v>91.485007900075871</v>
      </c>
      <c r="I2536" s="30">
        <f t="shared" si="160"/>
        <v>91.478480184489115</v>
      </c>
    </row>
    <row r="2537" spans="1:9" x14ac:dyDescent="0.25">
      <c r="A2537" s="31" t="s">
        <v>19</v>
      </c>
      <c r="B2537" s="32">
        <v>45694699292</v>
      </c>
      <c r="C2537" s="32">
        <v>42277153714.660004</v>
      </c>
      <c r="D2537" s="32">
        <v>42277153714.660004</v>
      </c>
      <c r="E2537" s="32">
        <v>42277153714.660004</v>
      </c>
      <c r="F2537" s="32">
        <f t="shared" si="157"/>
        <v>3417545577.3399963</v>
      </c>
      <c r="G2537" s="33">
        <f t="shared" si="158"/>
        <v>92.520914613090966</v>
      </c>
      <c r="H2537" s="33">
        <f t="shared" si="159"/>
        <v>92.520914613090966</v>
      </c>
      <c r="I2537" s="33">
        <f t="shared" si="160"/>
        <v>92.520914613090966</v>
      </c>
    </row>
    <row r="2538" spans="1:9" x14ac:dyDescent="0.25">
      <c r="A2538" s="31" t="s">
        <v>20</v>
      </c>
      <c r="B2538" s="32">
        <v>19119000000</v>
      </c>
      <c r="C2538" s="32">
        <v>17081984463.700001</v>
      </c>
      <c r="D2538" s="32">
        <v>17081984463.700001</v>
      </c>
      <c r="E2538" s="32">
        <v>17077421521.700001</v>
      </c>
      <c r="F2538" s="32">
        <f t="shared" si="157"/>
        <v>2037015536.2999992</v>
      </c>
      <c r="G2538" s="33">
        <f t="shared" si="158"/>
        <v>89.345595814111618</v>
      </c>
      <c r="H2538" s="33">
        <f t="shared" si="159"/>
        <v>89.345595814111618</v>
      </c>
      <c r="I2538" s="33">
        <f t="shared" si="160"/>
        <v>89.321729806475233</v>
      </c>
    </row>
    <row r="2539" spans="1:9" x14ac:dyDescent="0.25">
      <c r="A2539" s="31" t="s">
        <v>21</v>
      </c>
      <c r="B2539" s="32">
        <v>5087354750</v>
      </c>
      <c r="C2539" s="32">
        <v>4589846634.1999998</v>
      </c>
      <c r="D2539" s="32">
        <v>4589846634.1999998</v>
      </c>
      <c r="E2539" s="32">
        <v>4589846634.1999998</v>
      </c>
      <c r="F2539" s="32">
        <f t="shared" si="157"/>
        <v>497508115.80000019</v>
      </c>
      <c r="G2539" s="33">
        <f t="shared" si="158"/>
        <v>90.220691493943875</v>
      </c>
      <c r="H2539" s="33">
        <f t="shared" si="159"/>
        <v>90.220691493943875</v>
      </c>
      <c r="I2539" s="33">
        <f t="shared" si="160"/>
        <v>90.220691493943875</v>
      </c>
    </row>
    <row r="2540" spans="1:9" x14ac:dyDescent="0.25">
      <c r="A2540" s="28" t="s">
        <v>22</v>
      </c>
      <c r="B2540" s="29">
        <v>22923520585</v>
      </c>
      <c r="C2540" s="29">
        <v>20155405378.310001</v>
      </c>
      <c r="D2540" s="29">
        <v>17120649528.040001</v>
      </c>
      <c r="E2540" s="29">
        <v>17038396415.040001</v>
      </c>
      <c r="F2540" s="29">
        <f t="shared" si="157"/>
        <v>2768115206.6899986</v>
      </c>
      <c r="G2540" s="30">
        <f t="shared" si="158"/>
        <v>87.924563347824886</v>
      </c>
      <c r="H2540" s="30">
        <f t="shared" si="159"/>
        <v>74.685951769742104</v>
      </c>
      <c r="I2540" s="30">
        <f t="shared" si="160"/>
        <v>74.327136409357081</v>
      </c>
    </row>
    <row r="2541" spans="1:9" x14ac:dyDescent="0.25">
      <c r="A2541" s="31" t="s">
        <v>67</v>
      </c>
      <c r="B2541" s="32">
        <v>1502084000</v>
      </c>
      <c r="C2541" s="32">
        <v>667469230</v>
      </c>
      <c r="D2541" s="32">
        <v>2856000</v>
      </c>
      <c r="E2541" s="32">
        <v>2856000</v>
      </c>
      <c r="F2541" s="32">
        <f t="shared" si="157"/>
        <v>834614770</v>
      </c>
      <c r="G2541" s="33">
        <f t="shared" si="158"/>
        <v>44.43621195618887</v>
      </c>
      <c r="H2541" s="33">
        <f t="shared" si="159"/>
        <v>0.19013583794248523</v>
      </c>
      <c r="I2541" s="33">
        <f t="shared" si="160"/>
        <v>0.19013583794248523</v>
      </c>
    </row>
    <row r="2542" spans="1:9" x14ac:dyDescent="0.25">
      <c r="A2542" s="31" t="s">
        <v>23</v>
      </c>
      <c r="B2542" s="32">
        <v>21421436585</v>
      </c>
      <c r="C2542" s="32">
        <v>19487936148.310001</v>
      </c>
      <c r="D2542" s="32">
        <v>17117793528.040001</v>
      </c>
      <c r="E2542" s="32">
        <v>17035540415.040001</v>
      </c>
      <c r="F2542" s="32">
        <f t="shared" si="157"/>
        <v>1933500436.6899986</v>
      </c>
      <c r="G2542" s="33">
        <f t="shared" si="158"/>
        <v>90.973992668428693</v>
      </c>
      <c r="H2542" s="33">
        <f t="shared" si="159"/>
        <v>79.909643128353252</v>
      </c>
      <c r="I2542" s="33">
        <f t="shared" si="160"/>
        <v>79.525667419377697</v>
      </c>
    </row>
    <row r="2543" spans="1:9" x14ac:dyDescent="0.25">
      <c r="A2543" s="28" t="s">
        <v>24</v>
      </c>
      <c r="B2543" s="29">
        <v>349945958</v>
      </c>
      <c r="C2543" s="29">
        <v>216667199</v>
      </c>
      <c r="D2543" s="29">
        <v>216667199</v>
      </c>
      <c r="E2543" s="29">
        <v>216667199</v>
      </c>
      <c r="F2543" s="29">
        <f t="shared" si="157"/>
        <v>133278759</v>
      </c>
      <c r="G2543" s="30">
        <f t="shared" si="158"/>
        <v>61.914473948574653</v>
      </c>
      <c r="H2543" s="30">
        <f t="shared" si="159"/>
        <v>61.914473948574653</v>
      </c>
      <c r="I2543" s="30">
        <f t="shared" si="160"/>
        <v>61.914473948574653</v>
      </c>
    </row>
    <row r="2544" spans="1:9" x14ac:dyDescent="0.25">
      <c r="A2544" s="31" t="s">
        <v>33</v>
      </c>
      <c r="B2544" s="32">
        <v>349945958</v>
      </c>
      <c r="C2544" s="32">
        <v>216667199</v>
      </c>
      <c r="D2544" s="32">
        <v>216667199</v>
      </c>
      <c r="E2544" s="32">
        <v>216667199</v>
      </c>
      <c r="F2544" s="32">
        <f t="shared" si="157"/>
        <v>133278759</v>
      </c>
      <c r="G2544" s="33">
        <f t="shared" si="158"/>
        <v>61.914473948574653</v>
      </c>
      <c r="H2544" s="33">
        <f t="shared" si="159"/>
        <v>61.914473948574653</v>
      </c>
      <c r="I2544" s="33">
        <f t="shared" si="160"/>
        <v>61.914473948574653</v>
      </c>
    </row>
    <row r="2545" spans="1:9" x14ac:dyDescent="0.25">
      <c r="A2545" s="28" t="s">
        <v>39</v>
      </c>
      <c r="B2545" s="29">
        <v>276479415</v>
      </c>
      <c r="C2545" s="29">
        <v>274455215</v>
      </c>
      <c r="D2545" s="29">
        <v>274455215</v>
      </c>
      <c r="E2545" s="29">
        <v>274455215</v>
      </c>
      <c r="F2545" s="29">
        <f t="shared" si="157"/>
        <v>2024200</v>
      </c>
      <c r="G2545" s="30">
        <f t="shared" si="158"/>
        <v>99.267865927740047</v>
      </c>
      <c r="H2545" s="30">
        <f t="shared" si="159"/>
        <v>99.267865927740047</v>
      </c>
      <c r="I2545" s="30">
        <f t="shared" si="160"/>
        <v>99.267865927740047</v>
      </c>
    </row>
    <row r="2546" spans="1:9" x14ac:dyDescent="0.25">
      <c r="A2546" s="31" t="s">
        <v>40</v>
      </c>
      <c r="B2546" s="32">
        <v>81368782</v>
      </c>
      <c r="C2546" s="32">
        <v>81344582</v>
      </c>
      <c r="D2546" s="32">
        <v>81344582</v>
      </c>
      <c r="E2546" s="32">
        <v>81344582</v>
      </c>
      <c r="F2546" s="32">
        <f t="shared" si="157"/>
        <v>24200</v>
      </c>
      <c r="G2546" s="33">
        <f t="shared" si="158"/>
        <v>99.970258864142764</v>
      </c>
      <c r="H2546" s="33">
        <f t="shared" si="159"/>
        <v>99.970258864142764</v>
      </c>
      <c r="I2546" s="33">
        <f t="shared" si="160"/>
        <v>99.970258864142764</v>
      </c>
    </row>
    <row r="2547" spans="1:9" x14ac:dyDescent="0.25">
      <c r="A2547" s="31" t="s">
        <v>41</v>
      </c>
      <c r="B2547" s="32">
        <v>2000000</v>
      </c>
      <c r="C2547" s="32">
        <v>0</v>
      </c>
      <c r="D2547" s="32">
        <v>0</v>
      </c>
      <c r="E2547" s="32">
        <v>0</v>
      </c>
      <c r="F2547" s="32">
        <f t="shared" si="157"/>
        <v>2000000</v>
      </c>
      <c r="G2547" s="33">
        <f t="shared" si="158"/>
        <v>0</v>
      </c>
      <c r="H2547" s="33">
        <f t="shared" si="159"/>
        <v>0</v>
      </c>
      <c r="I2547" s="33">
        <f t="shared" si="160"/>
        <v>0</v>
      </c>
    </row>
    <row r="2548" spans="1:9" x14ac:dyDescent="0.25">
      <c r="A2548" s="31" t="s">
        <v>42</v>
      </c>
      <c r="B2548" s="32">
        <v>193110633</v>
      </c>
      <c r="C2548" s="32">
        <v>193110633</v>
      </c>
      <c r="D2548" s="32">
        <v>193110633</v>
      </c>
      <c r="E2548" s="32">
        <v>193110633</v>
      </c>
      <c r="F2548" s="32">
        <f t="shared" si="157"/>
        <v>0</v>
      </c>
      <c r="G2548" s="33">
        <f t="shared" si="158"/>
        <v>100</v>
      </c>
      <c r="H2548" s="33">
        <f t="shared" si="159"/>
        <v>100</v>
      </c>
      <c r="I2548" s="33">
        <f t="shared" si="160"/>
        <v>100</v>
      </c>
    </row>
    <row r="2549" spans="1:9" x14ac:dyDescent="0.25">
      <c r="A2549" s="25" t="s">
        <v>43</v>
      </c>
      <c r="B2549" s="26">
        <v>8244353307</v>
      </c>
      <c r="C2549" s="26">
        <v>6867735647.6999998</v>
      </c>
      <c r="D2549" s="26">
        <v>4988666608.9699993</v>
      </c>
      <c r="E2549" s="26">
        <v>4988666608.9699993</v>
      </c>
      <c r="F2549" s="26">
        <f t="shared" si="157"/>
        <v>1376617659.3000002</v>
      </c>
      <c r="G2549" s="27">
        <f t="shared" si="158"/>
        <v>83.302296638219502</v>
      </c>
      <c r="H2549" s="27">
        <f t="shared" si="159"/>
        <v>60.510102165736789</v>
      </c>
      <c r="I2549" s="27">
        <f t="shared" si="160"/>
        <v>60.510102165736789</v>
      </c>
    </row>
    <row r="2550" spans="1:9" x14ac:dyDescent="0.25">
      <c r="A2550" s="31" t="s">
        <v>878</v>
      </c>
      <c r="B2550" s="32">
        <v>500000000</v>
      </c>
      <c r="C2550" s="32">
        <v>350000000</v>
      </c>
      <c r="D2550" s="32">
        <v>350000000</v>
      </c>
      <c r="E2550" s="32">
        <v>350000000</v>
      </c>
      <c r="F2550" s="32">
        <f t="shared" si="157"/>
        <v>150000000</v>
      </c>
      <c r="G2550" s="33">
        <f t="shared" si="158"/>
        <v>70</v>
      </c>
      <c r="H2550" s="33">
        <f t="shared" si="159"/>
        <v>70</v>
      </c>
      <c r="I2550" s="33">
        <f t="shared" si="160"/>
        <v>70</v>
      </c>
    </row>
    <row r="2551" spans="1:9" x14ac:dyDescent="0.25">
      <c r="A2551" s="31" t="s">
        <v>879</v>
      </c>
      <c r="B2551" s="32">
        <v>2700000000</v>
      </c>
      <c r="C2551" s="32">
        <v>2699762318</v>
      </c>
      <c r="D2551" s="32">
        <v>2373586866</v>
      </c>
      <c r="E2551" s="32">
        <v>2373586866</v>
      </c>
      <c r="F2551" s="32">
        <f t="shared" si="157"/>
        <v>237682</v>
      </c>
      <c r="G2551" s="33">
        <f t="shared" si="158"/>
        <v>99.99119696296296</v>
      </c>
      <c r="H2551" s="33">
        <f t="shared" si="159"/>
        <v>87.910624666666664</v>
      </c>
      <c r="I2551" s="33">
        <f t="shared" si="160"/>
        <v>87.910624666666664</v>
      </c>
    </row>
    <row r="2552" spans="1:9" x14ac:dyDescent="0.25">
      <c r="A2552" s="31" t="s">
        <v>880</v>
      </c>
      <c r="B2552" s="32">
        <v>5044353307</v>
      </c>
      <c r="C2552" s="32">
        <v>3817973329.6999998</v>
      </c>
      <c r="D2552" s="32">
        <v>2265079742.9699998</v>
      </c>
      <c r="E2552" s="32">
        <v>2265079742.9699998</v>
      </c>
      <c r="F2552" s="32">
        <f t="shared" si="157"/>
        <v>1226379977.3000002</v>
      </c>
      <c r="G2552" s="33">
        <f t="shared" si="158"/>
        <v>75.688063411455246</v>
      </c>
      <c r="H2552" s="33">
        <f t="shared" si="159"/>
        <v>44.903273127732163</v>
      </c>
      <c r="I2552" s="33">
        <f t="shared" si="160"/>
        <v>44.903273127732163</v>
      </c>
    </row>
    <row r="2553" spans="1:9" x14ac:dyDescent="0.25">
      <c r="A2553" s="18" t="s">
        <v>881</v>
      </c>
      <c r="B2553" s="19">
        <v>1842833567680</v>
      </c>
      <c r="C2553" s="19">
        <v>1599673476105.2502</v>
      </c>
      <c r="D2553" s="19">
        <v>1218699448283.1799</v>
      </c>
      <c r="E2553" s="19">
        <v>1210153689167.0498</v>
      </c>
      <c r="F2553" s="19">
        <f t="shared" si="157"/>
        <v>243160091574.74976</v>
      </c>
      <c r="G2553" s="20">
        <f t="shared" si="158"/>
        <v>86.805097549809034</v>
      </c>
      <c r="H2553" s="20">
        <f t="shared" si="159"/>
        <v>66.131823820500415</v>
      </c>
      <c r="I2553" s="20">
        <f t="shared" si="160"/>
        <v>65.668094525245152</v>
      </c>
    </row>
    <row r="2554" spans="1:9" x14ac:dyDescent="0.25">
      <c r="A2554" s="22" t="s">
        <v>882</v>
      </c>
      <c r="B2554" s="23">
        <v>640831327311</v>
      </c>
      <c r="C2554" s="23">
        <v>498321397516.4801</v>
      </c>
      <c r="D2554" s="23">
        <v>317862490691.63</v>
      </c>
      <c r="E2554" s="23">
        <v>311344367632.48999</v>
      </c>
      <c r="F2554" s="23">
        <f t="shared" si="157"/>
        <v>142509929794.5199</v>
      </c>
      <c r="G2554" s="24">
        <f t="shared" si="158"/>
        <v>77.761709872626312</v>
      </c>
      <c r="H2554" s="24">
        <f t="shared" si="159"/>
        <v>49.601584246109908</v>
      </c>
      <c r="I2554" s="24">
        <f t="shared" si="160"/>
        <v>48.584448725209143</v>
      </c>
    </row>
    <row r="2555" spans="1:9" x14ac:dyDescent="0.25">
      <c r="A2555" s="25" t="s">
        <v>17</v>
      </c>
      <c r="B2555" s="26">
        <v>492289548203</v>
      </c>
      <c r="C2555" s="26">
        <v>367685742661.22009</v>
      </c>
      <c r="D2555" s="26">
        <v>214134931903.63004</v>
      </c>
      <c r="E2555" s="26">
        <v>208074673025.49002</v>
      </c>
      <c r="F2555" s="26">
        <f t="shared" si="157"/>
        <v>124603805541.77991</v>
      </c>
      <c r="G2555" s="27">
        <f t="shared" si="158"/>
        <v>74.688919154058823</v>
      </c>
      <c r="H2555" s="27">
        <f t="shared" si="159"/>
        <v>43.497761162162554</v>
      </c>
      <c r="I2555" s="27">
        <f t="shared" si="160"/>
        <v>42.26672570746689</v>
      </c>
    </row>
    <row r="2556" spans="1:9" x14ac:dyDescent="0.25">
      <c r="A2556" s="28" t="s">
        <v>18</v>
      </c>
      <c r="B2556" s="29">
        <v>33060694220</v>
      </c>
      <c r="C2556" s="29">
        <v>28065786671</v>
      </c>
      <c r="D2556" s="29">
        <v>28048584128</v>
      </c>
      <c r="E2556" s="29">
        <v>28048584128</v>
      </c>
      <c r="F2556" s="29">
        <f t="shared" si="157"/>
        <v>4994907549</v>
      </c>
      <c r="G2556" s="30">
        <f t="shared" si="158"/>
        <v>84.891703980074496</v>
      </c>
      <c r="H2556" s="30">
        <f t="shared" si="159"/>
        <v>84.839670762364278</v>
      </c>
      <c r="I2556" s="30">
        <f t="shared" si="160"/>
        <v>84.839670762364278</v>
      </c>
    </row>
    <row r="2557" spans="1:9" x14ac:dyDescent="0.25">
      <c r="A2557" s="31" t="s">
        <v>19</v>
      </c>
      <c r="B2557" s="32">
        <v>21842300788</v>
      </c>
      <c r="C2557" s="32">
        <v>19525523278</v>
      </c>
      <c r="D2557" s="32">
        <v>19508320735</v>
      </c>
      <c r="E2557" s="32">
        <v>19508320735</v>
      </c>
      <c r="F2557" s="32">
        <f t="shared" si="157"/>
        <v>2316777510</v>
      </c>
      <c r="G2557" s="33">
        <f t="shared" si="158"/>
        <v>89.393161771342236</v>
      </c>
      <c r="H2557" s="33">
        <f t="shared" si="159"/>
        <v>89.314403845760282</v>
      </c>
      <c r="I2557" s="33">
        <f t="shared" si="160"/>
        <v>89.314403845760282</v>
      </c>
    </row>
    <row r="2558" spans="1:9" x14ac:dyDescent="0.25">
      <c r="A2558" s="31" t="s">
        <v>20</v>
      </c>
      <c r="B2558" s="32">
        <v>7737539561</v>
      </c>
      <c r="C2558" s="32">
        <v>6130767591</v>
      </c>
      <c r="D2558" s="32">
        <v>6130767591</v>
      </c>
      <c r="E2558" s="32">
        <v>6130767591</v>
      </c>
      <c r="F2558" s="32">
        <f t="shared" si="157"/>
        <v>1606771970</v>
      </c>
      <c r="G2558" s="33">
        <f t="shared" si="158"/>
        <v>79.234071020473834</v>
      </c>
      <c r="H2558" s="33">
        <f t="shared" si="159"/>
        <v>79.234071020473834</v>
      </c>
      <c r="I2558" s="33">
        <f t="shared" si="160"/>
        <v>79.234071020473834</v>
      </c>
    </row>
    <row r="2559" spans="1:9" x14ac:dyDescent="0.25">
      <c r="A2559" s="31" t="s">
        <v>21</v>
      </c>
      <c r="B2559" s="32">
        <v>3480853871</v>
      </c>
      <c r="C2559" s="32">
        <v>2409495802</v>
      </c>
      <c r="D2559" s="32">
        <v>2409495802</v>
      </c>
      <c r="E2559" s="32">
        <v>2409495802</v>
      </c>
      <c r="F2559" s="32">
        <f t="shared" si="157"/>
        <v>1071358069</v>
      </c>
      <c r="G2559" s="33">
        <f t="shared" si="158"/>
        <v>69.221400590073785</v>
      </c>
      <c r="H2559" s="33">
        <f t="shared" si="159"/>
        <v>69.221400590073785</v>
      </c>
      <c r="I2559" s="33">
        <f t="shared" si="160"/>
        <v>69.221400590073785</v>
      </c>
    </row>
    <row r="2560" spans="1:9" x14ac:dyDescent="0.25">
      <c r="A2560" s="28" t="s">
        <v>22</v>
      </c>
      <c r="B2560" s="29">
        <v>7469542995</v>
      </c>
      <c r="C2560" s="29">
        <v>6757717535.3000002</v>
      </c>
      <c r="D2560" s="29">
        <v>4899405507.3000002</v>
      </c>
      <c r="E2560" s="29">
        <v>4845282054.3000002</v>
      </c>
      <c r="F2560" s="29">
        <f t="shared" si="157"/>
        <v>711825459.69999981</v>
      </c>
      <c r="G2560" s="30">
        <f t="shared" si="158"/>
        <v>90.470294365043685</v>
      </c>
      <c r="H2560" s="30">
        <f t="shared" si="159"/>
        <v>65.591770615412329</v>
      </c>
      <c r="I2560" s="30">
        <f t="shared" si="160"/>
        <v>64.867182069148797</v>
      </c>
    </row>
    <row r="2561" spans="1:9" x14ac:dyDescent="0.25">
      <c r="A2561" s="31" t="s">
        <v>67</v>
      </c>
      <c r="B2561" s="32">
        <v>24959488</v>
      </c>
      <c r="C2561" s="32">
        <v>15361710</v>
      </c>
      <c r="D2561" s="32">
        <v>0</v>
      </c>
      <c r="E2561" s="32">
        <v>0</v>
      </c>
      <c r="F2561" s="32">
        <f t="shared" si="157"/>
        <v>9597778</v>
      </c>
      <c r="G2561" s="33">
        <f t="shared" si="158"/>
        <v>61.546574993846029</v>
      </c>
      <c r="H2561" s="33">
        <f t="shared" si="159"/>
        <v>0</v>
      </c>
      <c r="I2561" s="33">
        <f t="shared" si="160"/>
        <v>0</v>
      </c>
    </row>
    <row r="2562" spans="1:9" x14ac:dyDescent="0.25">
      <c r="A2562" s="31" t="s">
        <v>23</v>
      </c>
      <c r="B2562" s="32">
        <v>7444583507</v>
      </c>
      <c r="C2562" s="32">
        <v>6742355825.3000002</v>
      </c>
      <c r="D2562" s="32">
        <v>4899405507.3000002</v>
      </c>
      <c r="E2562" s="32">
        <v>4845282054.3000002</v>
      </c>
      <c r="F2562" s="32">
        <f t="shared" si="157"/>
        <v>702227681.69999981</v>
      </c>
      <c r="G2562" s="33">
        <f t="shared" si="158"/>
        <v>90.567267046709759</v>
      </c>
      <c r="H2562" s="33">
        <f t="shared" si="159"/>
        <v>65.811680434414939</v>
      </c>
      <c r="I2562" s="33">
        <f t="shared" si="160"/>
        <v>65.084662556932486</v>
      </c>
    </row>
    <row r="2563" spans="1:9" x14ac:dyDescent="0.25">
      <c r="A2563" s="28" t="s">
        <v>24</v>
      </c>
      <c r="B2563" s="29">
        <v>450383153983</v>
      </c>
      <c r="C2563" s="29">
        <v>331486564600.14001</v>
      </c>
      <c r="D2563" s="29">
        <v>179811268413.55002</v>
      </c>
      <c r="E2563" s="29">
        <v>173805132988.41003</v>
      </c>
      <c r="F2563" s="29">
        <f t="shared" si="157"/>
        <v>118896589382.85999</v>
      </c>
      <c r="G2563" s="30">
        <f t="shared" si="158"/>
        <v>73.601013197010516</v>
      </c>
      <c r="H2563" s="30">
        <f t="shared" si="159"/>
        <v>39.924066169743355</v>
      </c>
      <c r="I2563" s="30">
        <f t="shared" si="160"/>
        <v>38.590504873761425</v>
      </c>
    </row>
    <row r="2564" spans="1:9" x14ac:dyDescent="0.25">
      <c r="A2564" s="31" t="s">
        <v>506</v>
      </c>
      <c r="B2564" s="32">
        <v>3000000000</v>
      </c>
      <c r="C2564" s="32">
        <v>2936076824.9099998</v>
      </c>
      <c r="D2564" s="32">
        <v>2160923582.23</v>
      </c>
      <c r="E2564" s="32">
        <v>2141139945.23</v>
      </c>
      <c r="F2564" s="32">
        <f t="shared" si="157"/>
        <v>63923175.090000153</v>
      </c>
      <c r="G2564" s="33">
        <f t="shared" si="158"/>
        <v>97.869227496999997</v>
      </c>
      <c r="H2564" s="33">
        <f t="shared" si="159"/>
        <v>72.030786074333335</v>
      </c>
      <c r="I2564" s="33">
        <f t="shared" si="160"/>
        <v>71.371331507666667</v>
      </c>
    </row>
    <row r="2565" spans="1:9" x14ac:dyDescent="0.25">
      <c r="A2565" s="31" t="s">
        <v>883</v>
      </c>
      <c r="B2565" s="32">
        <v>537900000</v>
      </c>
      <c r="C2565" s="32">
        <v>521270090</v>
      </c>
      <c r="D2565" s="32">
        <v>287386248</v>
      </c>
      <c r="E2565" s="32">
        <v>287386248</v>
      </c>
      <c r="F2565" s="32">
        <f t="shared" si="157"/>
        <v>16629910</v>
      </c>
      <c r="G2565" s="33">
        <f t="shared" si="158"/>
        <v>96.908364008179959</v>
      </c>
      <c r="H2565" s="33">
        <f t="shared" si="159"/>
        <v>53.427448968209703</v>
      </c>
      <c r="I2565" s="33">
        <f t="shared" si="160"/>
        <v>53.427448968209703</v>
      </c>
    </row>
    <row r="2566" spans="1:9" x14ac:dyDescent="0.25">
      <c r="A2566" s="31" t="s">
        <v>884</v>
      </c>
      <c r="B2566" s="32">
        <v>250000000000</v>
      </c>
      <c r="C2566" s="32">
        <v>195604658594.5</v>
      </c>
      <c r="D2566" s="32">
        <v>101044260759.3</v>
      </c>
      <c r="E2566" s="32">
        <v>100195580904.16</v>
      </c>
      <c r="F2566" s="32">
        <f t="shared" si="157"/>
        <v>54395341405.5</v>
      </c>
      <c r="G2566" s="33">
        <f t="shared" si="158"/>
        <v>78.241863437799992</v>
      </c>
      <c r="H2566" s="33">
        <f t="shared" si="159"/>
        <v>40.417704303720001</v>
      </c>
      <c r="I2566" s="33">
        <f t="shared" si="160"/>
        <v>40.078232361664</v>
      </c>
    </row>
    <row r="2567" spans="1:9" x14ac:dyDescent="0.25">
      <c r="A2567" s="31" t="s">
        <v>885</v>
      </c>
      <c r="B2567" s="32">
        <v>123900000</v>
      </c>
      <c r="C2567" s="32">
        <v>123900000</v>
      </c>
      <c r="D2567" s="32">
        <v>123900000</v>
      </c>
      <c r="E2567" s="32">
        <v>123900000</v>
      </c>
      <c r="F2567" s="32">
        <f t="shared" ref="F2567:F2630" si="161">+B2567-C2567</f>
        <v>0</v>
      </c>
      <c r="G2567" s="33">
        <f t="shared" ref="G2567:G2630" si="162">IFERROR(IF(C2567&gt;0,+C2567/B2567*100,0),0)</f>
        <v>100</v>
      </c>
      <c r="H2567" s="33">
        <f t="shared" ref="H2567:H2630" si="163">IFERROR(IF(D2567&gt;0,+D2567/B2567*100,0),0)</f>
        <v>100</v>
      </c>
      <c r="I2567" s="33">
        <f t="shared" ref="I2567:I2630" si="164">IFERROR(IF(E2567&gt;0,+E2567/B2567*100,0),0)</f>
        <v>100</v>
      </c>
    </row>
    <row r="2568" spans="1:9" x14ac:dyDescent="0.25">
      <c r="A2568" s="31" t="s">
        <v>886</v>
      </c>
      <c r="B2568" s="32">
        <v>6412000000</v>
      </c>
      <c r="C2568" s="32">
        <v>6237976586.25</v>
      </c>
      <c r="D2568" s="32">
        <v>3761240957</v>
      </c>
      <c r="E2568" s="32">
        <v>3756008412</v>
      </c>
      <c r="F2568" s="32">
        <f t="shared" si="161"/>
        <v>174023413.75</v>
      </c>
      <c r="G2568" s="33">
        <f t="shared" si="162"/>
        <v>97.28597296085465</v>
      </c>
      <c r="H2568" s="33">
        <f t="shared" si="163"/>
        <v>58.65940357142857</v>
      </c>
      <c r="I2568" s="33">
        <f t="shared" si="164"/>
        <v>58.577798066126022</v>
      </c>
    </row>
    <row r="2569" spans="1:9" x14ac:dyDescent="0.25">
      <c r="A2569" s="31" t="s">
        <v>887</v>
      </c>
      <c r="B2569" s="32">
        <v>2127263584</v>
      </c>
      <c r="C2569" s="32">
        <v>1830941929</v>
      </c>
      <c r="D2569" s="32">
        <v>724271366</v>
      </c>
      <c r="E2569" s="32">
        <v>627063560</v>
      </c>
      <c r="F2569" s="32">
        <f t="shared" si="161"/>
        <v>296321655</v>
      </c>
      <c r="G2569" s="33">
        <f t="shared" si="162"/>
        <v>86.07028967972029</v>
      </c>
      <c r="H2569" s="33">
        <f t="shared" si="163"/>
        <v>34.047090894026226</v>
      </c>
      <c r="I2569" s="33">
        <f t="shared" si="164"/>
        <v>29.477473535315312</v>
      </c>
    </row>
    <row r="2570" spans="1:9" x14ac:dyDescent="0.25">
      <c r="A2570" s="31" t="s">
        <v>151</v>
      </c>
      <c r="B2570" s="32">
        <v>37602423429</v>
      </c>
      <c r="C2570" s="32">
        <v>0</v>
      </c>
      <c r="D2570" s="32">
        <v>0</v>
      </c>
      <c r="E2570" s="32">
        <v>0</v>
      </c>
      <c r="F2570" s="32">
        <f t="shared" si="161"/>
        <v>37602423429</v>
      </c>
      <c r="G2570" s="33">
        <f t="shared" si="162"/>
        <v>0</v>
      </c>
      <c r="H2570" s="33">
        <f t="shared" si="163"/>
        <v>0</v>
      </c>
      <c r="I2570" s="33">
        <f t="shared" si="164"/>
        <v>0</v>
      </c>
    </row>
    <row r="2571" spans="1:9" x14ac:dyDescent="0.25">
      <c r="A2571" s="31" t="s">
        <v>888</v>
      </c>
      <c r="B2571" s="32">
        <v>5568800000</v>
      </c>
      <c r="C2571" s="32">
        <v>0</v>
      </c>
      <c r="D2571" s="32">
        <v>0</v>
      </c>
      <c r="E2571" s="32">
        <v>0</v>
      </c>
      <c r="F2571" s="32">
        <f t="shared" si="161"/>
        <v>5568800000</v>
      </c>
      <c r="G2571" s="33">
        <f t="shared" si="162"/>
        <v>0</v>
      </c>
      <c r="H2571" s="33">
        <f t="shared" si="163"/>
        <v>0</v>
      </c>
      <c r="I2571" s="33">
        <f t="shared" si="164"/>
        <v>0</v>
      </c>
    </row>
    <row r="2572" spans="1:9" x14ac:dyDescent="0.25">
      <c r="A2572" s="31" t="s">
        <v>889</v>
      </c>
      <c r="B2572" s="32">
        <v>3963200000</v>
      </c>
      <c r="C2572" s="32">
        <v>3963200000</v>
      </c>
      <c r="D2572" s="32">
        <v>3632933333.3299999</v>
      </c>
      <c r="E2572" s="32">
        <v>3632933333.3299999</v>
      </c>
      <c r="F2572" s="32">
        <f t="shared" si="161"/>
        <v>0</v>
      </c>
      <c r="G2572" s="33">
        <f t="shared" si="162"/>
        <v>100</v>
      </c>
      <c r="H2572" s="33">
        <f t="shared" si="163"/>
        <v>91.666666666582557</v>
      </c>
      <c r="I2572" s="33">
        <f t="shared" si="164"/>
        <v>91.666666666582557</v>
      </c>
    </row>
    <row r="2573" spans="1:9" x14ac:dyDescent="0.25">
      <c r="A2573" s="31" t="s">
        <v>890</v>
      </c>
      <c r="B2573" s="32">
        <v>2815900000</v>
      </c>
      <c r="C2573" s="32">
        <v>2815900000</v>
      </c>
      <c r="D2573" s="32">
        <v>2581241666.3299999</v>
      </c>
      <c r="E2573" s="32">
        <v>2581241666.3299999</v>
      </c>
      <c r="F2573" s="32">
        <f t="shared" si="161"/>
        <v>0</v>
      </c>
      <c r="G2573" s="33">
        <f t="shared" si="162"/>
        <v>100</v>
      </c>
      <c r="H2573" s="33">
        <f t="shared" si="163"/>
        <v>91.666666654710752</v>
      </c>
      <c r="I2573" s="33">
        <f t="shared" si="164"/>
        <v>91.666666654710752</v>
      </c>
    </row>
    <row r="2574" spans="1:9" x14ac:dyDescent="0.25">
      <c r="A2574" s="31" t="s">
        <v>891</v>
      </c>
      <c r="B2574" s="32">
        <v>2192000000</v>
      </c>
      <c r="C2574" s="32">
        <v>2192000000</v>
      </c>
      <c r="D2574" s="32">
        <v>2009333334</v>
      </c>
      <c r="E2574" s="32">
        <v>2009333334</v>
      </c>
      <c r="F2574" s="32">
        <f t="shared" si="161"/>
        <v>0</v>
      </c>
      <c r="G2574" s="33">
        <f t="shared" si="162"/>
        <v>100</v>
      </c>
      <c r="H2574" s="33">
        <f t="shared" si="163"/>
        <v>91.666666697080288</v>
      </c>
      <c r="I2574" s="33">
        <f t="shared" si="164"/>
        <v>91.666666697080288</v>
      </c>
    </row>
    <row r="2575" spans="1:9" x14ac:dyDescent="0.25">
      <c r="A2575" s="31" t="s">
        <v>892</v>
      </c>
      <c r="B2575" s="32">
        <v>2812600000</v>
      </c>
      <c r="C2575" s="32">
        <v>2812600000</v>
      </c>
      <c r="D2575" s="32">
        <v>2578216666</v>
      </c>
      <c r="E2575" s="32">
        <v>2578216666</v>
      </c>
      <c r="F2575" s="32">
        <f t="shared" si="161"/>
        <v>0</v>
      </c>
      <c r="G2575" s="33">
        <f t="shared" si="162"/>
        <v>100</v>
      </c>
      <c r="H2575" s="33">
        <f t="shared" si="163"/>
        <v>91.666666642963804</v>
      </c>
      <c r="I2575" s="33">
        <f t="shared" si="164"/>
        <v>91.666666642963804</v>
      </c>
    </row>
    <row r="2576" spans="1:9" x14ac:dyDescent="0.25">
      <c r="A2576" s="31" t="s">
        <v>893</v>
      </c>
      <c r="B2576" s="32">
        <v>4451700000</v>
      </c>
      <c r="C2576" s="32">
        <v>4451700000</v>
      </c>
      <c r="D2576" s="32">
        <v>3338775000</v>
      </c>
      <c r="E2576" s="32">
        <v>3338775000</v>
      </c>
      <c r="F2576" s="32">
        <f t="shared" si="161"/>
        <v>0</v>
      </c>
      <c r="G2576" s="33">
        <f t="shared" si="162"/>
        <v>100</v>
      </c>
      <c r="H2576" s="33">
        <f t="shared" si="163"/>
        <v>75</v>
      </c>
      <c r="I2576" s="33">
        <f t="shared" si="164"/>
        <v>75</v>
      </c>
    </row>
    <row r="2577" spans="1:9" x14ac:dyDescent="0.25">
      <c r="A2577" s="31" t="s">
        <v>894</v>
      </c>
      <c r="B2577" s="32">
        <v>17916857473</v>
      </c>
      <c r="C2577" s="32">
        <v>14767467186.209999</v>
      </c>
      <c r="D2577" s="32">
        <v>9155264669.6700001</v>
      </c>
      <c r="E2577" s="32">
        <v>7317827741.6700001</v>
      </c>
      <c r="F2577" s="32">
        <f t="shared" si="161"/>
        <v>3149390286.7900009</v>
      </c>
      <c r="G2577" s="33">
        <f t="shared" si="162"/>
        <v>82.42219489921149</v>
      </c>
      <c r="H2577" s="33">
        <f t="shared" si="163"/>
        <v>51.09860746208772</v>
      </c>
      <c r="I2577" s="33">
        <f t="shared" si="164"/>
        <v>40.843254754343384</v>
      </c>
    </row>
    <row r="2578" spans="1:9" x14ac:dyDescent="0.25">
      <c r="A2578" s="31" t="s">
        <v>895</v>
      </c>
      <c r="B2578" s="32">
        <v>24420400000</v>
      </c>
      <c r="C2578" s="32">
        <v>23413432788</v>
      </c>
      <c r="D2578" s="32">
        <v>14796255849.610001</v>
      </c>
      <c r="E2578" s="32">
        <v>13803361772.610001</v>
      </c>
      <c r="F2578" s="32">
        <f t="shared" si="161"/>
        <v>1006967212</v>
      </c>
      <c r="G2578" s="33">
        <f t="shared" si="162"/>
        <v>95.876532685787296</v>
      </c>
      <c r="H2578" s="33">
        <f t="shared" si="163"/>
        <v>60.589735834015826</v>
      </c>
      <c r="I2578" s="33">
        <f t="shared" si="164"/>
        <v>56.523897121300223</v>
      </c>
    </row>
    <row r="2579" spans="1:9" x14ac:dyDescent="0.25">
      <c r="A2579" s="31" t="s">
        <v>35</v>
      </c>
      <c r="B2579" s="32">
        <v>912900000</v>
      </c>
      <c r="C2579" s="32">
        <v>885900000</v>
      </c>
      <c r="D2579" s="32">
        <v>664425000</v>
      </c>
      <c r="E2579" s="32">
        <v>664425000</v>
      </c>
      <c r="F2579" s="32">
        <f t="shared" si="161"/>
        <v>27000000</v>
      </c>
      <c r="G2579" s="33">
        <f t="shared" si="162"/>
        <v>97.042392375944786</v>
      </c>
      <c r="H2579" s="33">
        <f t="shared" si="163"/>
        <v>72.781794281958582</v>
      </c>
      <c r="I2579" s="33">
        <f t="shared" si="164"/>
        <v>72.781794281958582</v>
      </c>
    </row>
    <row r="2580" spans="1:9" x14ac:dyDescent="0.25">
      <c r="A2580" s="31" t="s">
        <v>896</v>
      </c>
      <c r="B2580" s="32">
        <v>22684729100</v>
      </c>
      <c r="C2580" s="32">
        <v>22365556502.099998</v>
      </c>
      <c r="D2580" s="32">
        <v>6690441925</v>
      </c>
      <c r="E2580" s="32">
        <v>5968397214</v>
      </c>
      <c r="F2580" s="32">
        <f t="shared" si="161"/>
        <v>319172597.90000153</v>
      </c>
      <c r="G2580" s="33">
        <f t="shared" si="162"/>
        <v>98.59300679107514</v>
      </c>
      <c r="H2580" s="33">
        <f t="shared" si="163"/>
        <v>29.493153281693807</v>
      </c>
      <c r="I2580" s="33">
        <f t="shared" si="164"/>
        <v>26.310198317510437</v>
      </c>
    </row>
    <row r="2581" spans="1:9" x14ac:dyDescent="0.25">
      <c r="A2581" s="31" t="s">
        <v>897</v>
      </c>
      <c r="B2581" s="32">
        <v>49575880397</v>
      </c>
      <c r="C2581" s="32">
        <v>35554922392.459999</v>
      </c>
      <c r="D2581" s="32">
        <v>16787733897.370001</v>
      </c>
      <c r="E2581" s="32">
        <v>15308676325.370001</v>
      </c>
      <c r="F2581" s="32">
        <f t="shared" si="161"/>
        <v>14020958004.540001</v>
      </c>
      <c r="G2581" s="33">
        <f t="shared" si="162"/>
        <v>71.718186561164003</v>
      </c>
      <c r="H2581" s="33">
        <f t="shared" si="163"/>
        <v>33.862704530782032</v>
      </c>
      <c r="I2581" s="33">
        <f t="shared" si="164"/>
        <v>30.879282834271926</v>
      </c>
    </row>
    <row r="2582" spans="1:9" x14ac:dyDescent="0.25">
      <c r="A2582" s="31" t="s">
        <v>898</v>
      </c>
      <c r="B2582" s="32">
        <v>7292400000</v>
      </c>
      <c r="C2582" s="32">
        <v>6292400000</v>
      </c>
      <c r="D2582" s="32">
        <v>5033920000</v>
      </c>
      <c r="E2582" s="32">
        <v>5033920000</v>
      </c>
      <c r="F2582" s="32">
        <f t="shared" si="161"/>
        <v>1000000000</v>
      </c>
      <c r="G2582" s="33">
        <f t="shared" si="162"/>
        <v>86.287093412319678</v>
      </c>
      <c r="H2582" s="33">
        <f t="shared" si="163"/>
        <v>69.029674729855742</v>
      </c>
      <c r="I2582" s="33">
        <f t="shared" si="164"/>
        <v>69.029674729855742</v>
      </c>
    </row>
    <row r="2583" spans="1:9" x14ac:dyDescent="0.25">
      <c r="A2583" s="31" t="s">
        <v>36</v>
      </c>
      <c r="B2583" s="32">
        <v>4691100000</v>
      </c>
      <c r="C2583" s="32">
        <v>4105106632.1399999</v>
      </c>
      <c r="D2583" s="32">
        <v>4105106632.1399999</v>
      </c>
      <c r="E2583" s="32">
        <v>4105106632.1399999</v>
      </c>
      <c r="F2583" s="32">
        <f t="shared" si="161"/>
        <v>585993367.86000013</v>
      </c>
      <c r="G2583" s="33">
        <f t="shared" si="162"/>
        <v>87.508401699814542</v>
      </c>
      <c r="H2583" s="33">
        <f t="shared" si="163"/>
        <v>87.508401699814542</v>
      </c>
      <c r="I2583" s="33">
        <f t="shared" si="164"/>
        <v>87.508401699814542</v>
      </c>
    </row>
    <row r="2584" spans="1:9" x14ac:dyDescent="0.25">
      <c r="A2584" s="31" t="s">
        <v>68</v>
      </c>
      <c r="B2584" s="32">
        <v>321200000</v>
      </c>
      <c r="C2584" s="32">
        <v>0</v>
      </c>
      <c r="D2584" s="32">
        <v>0</v>
      </c>
      <c r="E2584" s="32">
        <v>0</v>
      </c>
      <c r="F2584" s="32">
        <f t="shared" si="161"/>
        <v>321200000</v>
      </c>
      <c r="G2584" s="33">
        <f t="shared" si="162"/>
        <v>0</v>
      </c>
      <c r="H2584" s="33">
        <f t="shared" si="163"/>
        <v>0</v>
      </c>
      <c r="I2584" s="33">
        <f t="shared" si="164"/>
        <v>0</v>
      </c>
    </row>
    <row r="2585" spans="1:9" x14ac:dyDescent="0.25">
      <c r="A2585" s="31" t="s">
        <v>899</v>
      </c>
      <c r="B2585" s="32">
        <v>960000000</v>
      </c>
      <c r="C2585" s="32">
        <v>611555074.57000005</v>
      </c>
      <c r="D2585" s="32">
        <v>335637527.56999999</v>
      </c>
      <c r="E2585" s="32">
        <v>331839233.56999999</v>
      </c>
      <c r="F2585" s="32">
        <f t="shared" si="161"/>
        <v>348444925.42999995</v>
      </c>
      <c r="G2585" s="33">
        <f t="shared" si="162"/>
        <v>63.70365360104168</v>
      </c>
      <c r="H2585" s="33">
        <f t="shared" si="163"/>
        <v>34.962242455208333</v>
      </c>
      <c r="I2585" s="33">
        <f t="shared" si="164"/>
        <v>34.566586830208337</v>
      </c>
    </row>
    <row r="2586" spans="1:9" x14ac:dyDescent="0.25">
      <c r="A2586" s="28" t="s">
        <v>39</v>
      </c>
      <c r="B2586" s="29">
        <v>1376157005</v>
      </c>
      <c r="C2586" s="29">
        <v>1375673854.78</v>
      </c>
      <c r="D2586" s="29">
        <v>1375673854.78</v>
      </c>
      <c r="E2586" s="29">
        <v>1375673854.78</v>
      </c>
      <c r="F2586" s="29">
        <f t="shared" si="161"/>
        <v>483150.22000002861</v>
      </c>
      <c r="G2586" s="30">
        <f t="shared" si="162"/>
        <v>99.964891344647114</v>
      </c>
      <c r="H2586" s="30">
        <f t="shared" si="163"/>
        <v>99.964891344647114</v>
      </c>
      <c r="I2586" s="30">
        <f t="shared" si="164"/>
        <v>99.964891344647114</v>
      </c>
    </row>
    <row r="2587" spans="1:9" x14ac:dyDescent="0.25">
      <c r="A2587" s="31" t="s">
        <v>40</v>
      </c>
      <c r="B2587" s="32">
        <v>141140000</v>
      </c>
      <c r="C2587" s="32">
        <v>140656850</v>
      </c>
      <c r="D2587" s="32">
        <v>140656850</v>
      </c>
      <c r="E2587" s="32">
        <v>140656850</v>
      </c>
      <c r="F2587" s="32">
        <f t="shared" si="161"/>
        <v>483150</v>
      </c>
      <c r="G2587" s="33">
        <f t="shared" si="162"/>
        <v>99.657680317415327</v>
      </c>
      <c r="H2587" s="33">
        <f t="shared" si="163"/>
        <v>99.657680317415327</v>
      </c>
      <c r="I2587" s="33">
        <f t="shared" si="164"/>
        <v>99.657680317415327</v>
      </c>
    </row>
    <row r="2588" spans="1:9" x14ac:dyDescent="0.25">
      <c r="A2588" s="31" t="s">
        <v>42</v>
      </c>
      <c r="B2588" s="32">
        <v>1235017005</v>
      </c>
      <c r="C2588" s="32">
        <v>1235017004.78</v>
      </c>
      <c r="D2588" s="32">
        <v>1235017004.78</v>
      </c>
      <c r="E2588" s="32">
        <v>1235017004.78</v>
      </c>
      <c r="F2588" s="32">
        <f t="shared" si="161"/>
        <v>0.22000002861022949</v>
      </c>
      <c r="G2588" s="33">
        <f t="shared" si="162"/>
        <v>99.99999998218648</v>
      </c>
      <c r="H2588" s="33">
        <f t="shared" si="163"/>
        <v>99.99999998218648</v>
      </c>
      <c r="I2588" s="33">
        <f t="shared" si="164"/>
        <v>99.99999998218648</v>
      </c>
    </row>
    <row r="2589" spans="1:9" x14ac:dyDescent="0.25">
      <c r="A2589" s="25" t="s">
        <v>43</v>
      </c>
      <c r="B2589" s="26">
        <v>148541779108</v>
      </c>
      <c r="C2589" s="26">
        <v>130635654855.25999</v>
      </c>
      <c r="D2589" s="26">
        <v>103727558788</v>
      </c>
      <c r="E2589" s="26">
        <v>103269694607</v>
      </c>
      <c r="F2589" s="26">
        <f t="shared" si="161"/>
        <v>17906124252.740005</v>
      </c>
      <c r="G2589" s="27">
        <f t="shared" si="162"/>
        <v>87.94539532226753</v>
      </c>
      <c r="H2589" s="27">
        <f t="shared" si="163"/>
        <v>69.830561752315475</v>
      </c>
      <c r="I2589" s="27">
        <f t="shared" si="164"/>
        <v>69.522322424801374</v>
      </c>
    </row>
    <row r="2590" spans="1:9" x14ac:dyDescent="0.25">
      <c r="A2590" s="31" t="s">
        <v>900</v>
      </c>
      <c r="B2590" s="32">
        <v>200000000</v>
      </c>
      <c r="C2590" s="32">
        <v>20000000</v>
      </c>
      <c r="D2590" s="32">
        <v>20000000</v>
      </c>
      <c r="E2590" s="32">
        <v>20000000</v>
      </c>
      <c r="F2590" s="32">
        <f t="shared" si="161"/>
        <v>180000000</v>
      </c>
      <c r="G2590" s="33">
        <f t="shared" si="162"/>
        <v>10</v>
      </c>
      <c r="H2590" s="33">
        <f t="shared" si="163"/>
        <v>10</v>
      </c>
      <c r="I2590" s="33">
        <f t="shared" si="164"/>
        <v>10</v>
      </c>
    </row>
    <row r="2591" spans="1:9" x14ac:dyDescent="0.25">
      <c r="A2591" s="31" t="s">
        <v>901</v>
      </c>
      <c r="B2591" s="32">
        <v>700000000</v>
      </c>
      <c r="C2591" s="32">
        <v>345801382</v>
      </c>
      <c r="D2591" s="32">
        <v>68381833</v>
      </c>
      <c r="E2591" s="32">
        <v>68381833</v>
      </c>
      <c r="F2591" s="32">
        <f t="shared" si="161"/>
        <v>354198618</v>
      </c>
      <c r="G2591" s="33">
        <f t="shared" si="162"/>
        <v>49.400197428571431</v>
      </c>
      <c r="H2591" s="33">
        <f t="shared" si="163"/>
        <v>9.7688332857142868</v>
      </c>
      <c r="I2591" s="33">
        <f t="shared" si="164"/>
        <v>9.7688332857142868</v>
      </c>
    </row>
    <row r="2592" spans="1:9" x14ac:dyDescent="0.25">
      <c r="A2592" s="31" t="s">
        <v>902</v>
      </c>
      <c r="B2592" s="32">
        <v>5000000000</v>
      </c>
      <c r="C2592" s="32">
        <v>4297265033</v>
      </c>
      <c r="D2592" s="32">
        <v>2180938815</v>
      </c>
      <c r="E2592" s="32">
        <v>2177946462</v>
      </c>
      <c r="F2592" s="32">
        <f t="shared" si="161"/>
        <v>702734967</v>
      </c>
      <c r="G2592" s="33">
        <f t="shared" si="162"/>
        <v>85.945300660000001</v>
      </c>
      <c r="H2592" s="33">
        <f t="shared" si="163"/>
        <v>43.6187763</v>
      </c>
      <c r="I2592" s="33">
        <f t="shared" si="164"/>
        <v>43.558929239999998</v>
      </c>
    </row>
    <row r="2593" spans="1:9" x14ac:dyDescent="0.25">
      <c r="A2593" s="31" t="s">
        <v>903</v>
      </c>
      <c r="B2593" s="32">
        <v>6848236262</v>
      </c>
      <c r="C2593" s="32">
        <v>6585236262</v>
      </c>
      <c r="D2593" s="32">
        <v>5581836262</v>
      </c>
      <c r="E2593" s="32">
        <v>5581836262</v>
      </c>
      <c r="F2593" s="32">
        <f t="shared" si="161"/>
        <v>263000000</v>
      </c>
      <c r="G2593" s="33">
        <f t="shared" si="162"/>
        <v>96.15959511415582</v>
      </c>
      <c r="H2593" s="33">
        <f t="shared" si="163"/>
        <v>81.507647348163289</v>
      </c>
      <c r="I2593" s="33">
        <f t="shared" si="164"/>
        <v>81.507647348163289</v>
      </c>
    </row>
    <row r="2594" spans="1:9" x14ac:dyDescent="0.25">
      <c r="A2594" s="31" t="s">
        <v>904</v>
      </c>
      <c r="B2594" s="32">
        <v>1600000000</v>
      </c>
      <c r="C2594" s="32">
        <v>1489189992</v>
      </c>
      <c r="D2594" s="32">
        <v>1086356521</v>
      </c>
      <c r="E2594" s="32">
        <v>1084928021</v>
      </c>
      <c r="F2594" s="32">
        <f t="shared" si="161"/>
        <v>110810008</v>
      </c>
      <c r="G2594" s="33">
        <f t="shared" si="162"/>
        <v>93.074374500000005</v>
      </c>
      <c r="H2594" s="33">
        <f t="shared" si="163"/>
        <v>67.89728256250001</v>
      </c>
      <c r="I2594" s="33">
        <f t="shared" si="164"/>
        <v>67.808001312499997</v>
      </c>
    </row>
    <row r="2595" spans="1:9" x14ac:dyDescent="0.25">
      <c r="A2595" s="31" t="s">
        <v>905</v>
      </c>
      <c r="B2595" s="32">
        <v>25000000000</v>
      </c>
      <c r="C2595" s="32">
        <v>22675000000</v>
      </c>
      <c r="D2595" s="32">
        <v>20672584460</v>
      </c>
      <c r="E2595" s="32">
        <v>20672584460</v>
      </c>
      <c r="F2595" s="32">
        <f t="shared" si="161"/>
        <v>2325000000</v>
      </c>
      <c r="G2595" s="33">
        <f t="shared" si="162"/>
        <v>90.7</v>
      </c>
      <c r="H2595" s="33">
        <f t="shared" si="163"/>
        <v>82.690337840000012</v>
      </c>
      <c r="I2595" s="33">
        <f t="shared" si="164"/>
        <v>82.690337840000012</v>
      </c>
    </row>
    <row r="2596" spans="1:9" x14ac:dyDescent="0.25">
      <c r="A2596" s="31" t="s">
        <v>906</v>
      </c>
      <c r="B2596" s="32">
        <v>250000000</v>
      </c>
      <c r="C2596" s="32">
        <v>250000000</v>
      </c>
      <c r="D2596" s="32">
        <v>100000000</v>
      </c>
      <c r="E2596" s="32">
        <v>100000000</v>
      </c>
      <c r="F2596" s="32">
        <f t="shared" si="161"/>
        <v>0</v>
      </c>
      <c r="G2596" s="33">
        <f t="shared" si="162"/>
        <v>100</v>
      </c>
      <c r="H2596" s="33">
        <f t="shared" si="163"/>
        <v>40</v>
      </c>
      <c r="I2596" s="33">
        <f t="shared" si="164"/>
        <v>40</v>
      </c>
    </row>
    <row r="2597" spans="1:9" x14ac:dyDescent="0.25">
      <c r="A2597" s="31" t="s">
        <v>907</v>
      </c>
      <c r="B2597" s="32">
        <v>5000000000</v>
      </c>
      <c r="C2597" s="32">
        <v>4383040044</v>
      </c>
      <c r="D2597" s="32">
        <v>2247191059</v>
      </c>
      <c r="E2597" s="32">
        <v>2054898027</v>
      </c>
      <c r="F2597" s="32">
        <f t="shared" si="161"/>
        <v>616959956</v>
      </c>
      <c r="G2597" s="33">
        <f t="shared" si="162"/>
        <v>87.660800879999996</v>
      </c>
      <c r="H2597" s="33">
        <f t="shared" si="163"/>
        <v>44.94382118</v>
      </c>
      <c r="I2597" s="33">
        <f t="shared" si="164"/>
        <v>41.097960540000003</v>
      </c>
    </row>
    <row r="2598" spans="1:9" x14ac:dyDescent="0.25">
      <c r="A2598" s="31" t="s">
        <v>908</v>
      </c>
      <c r="B2598" s="32">
        <v>20000000000</v>
      </c>
      <c r="C2598" s="32">
        <v>20000000000</v>
      </c>
      <c r="D2598" s="32">
        <v>20000000000</v>
      </c>
      <c r="E2598" s="32">
        <v>20000000000</v>
      </c>
      <c r="F2598" s="32">
        <f t="shared" si="161"/>
        <v>0</v>
      </c>
      <c r="G2598" s="33">
        <f t="shared" si="162"/>
        <v>100</v>
      </c>
      <c r="H2598" s="33">
        <f t="shared" si="163"/>
        <v>100</v>
      </c>
      <c r="I2598" s="33">
        <f t="shared" si="164"/>
        <v>100</v>
      </c>
    </row>
    <row r="2599" spans="1:9" x14ac:dyDescent="0.25">
      <c r="A2599" s="31" t="s">
        <v>909</v>
      </c>
      <c r="B2599" s="32">
        <v>25000000000</v>
      </c>
      <c r="C2599" s="32">
        <v>25000000000</v>
      </c>
      <c r="D2599" s="32">
        <v>25000000000</v>
      </c>
      <c r="E2599" s="32">
        <v>25000000000</v>
      </c>
      <c r="F2599" s="32">
        <f t="shared" si="161"/>
        <v>0</v>
      </c>
      <c r="G2599" s="33">
        <f t="shared" si="162"/>
        <v>100</v>
      </c>
      <c r="H2599" s="33">
        <f t="shared" si="163"/>
        <v>100</v>
      </c>
      <c r="I2599" s="33">
        <f t="shared" si="164"/>
        <v>100</v>
      </c>
    </row>
    <row r="2600" spans="1:9" x14ac:dyDescent="0.25">
      <c r="A2600" s="31" t="s">
        <v>910</v>
      </c>
      <c r="B2600" s="32">
        <v>4000000000</v>
      </c>
      <c r="C2600" s="32">
        <v>3961073573</v>
      </c>
      <c r="D2600" s="32">
        <v>1870722148.6700001</v>
      </c>
      <c r="E2600" s="32">
        <v>1856931603.6700001</v>
      </c>
      <c r="F2600" s="32">
        <f t="shared" si="161"/>
        <v>38926427</v>
      </c>
      <c r="G2600" s="33">
        <f t="shared" si="162"/>
        <v>99.026839324999997</v>
      </c>
      <c r="H2600" s="33">
        <f t="shared" si="163"/>
        <v>46.768053716750003</v>
      </c>
      <c r="I2600" s="33">
        <f t="shared" si="164"/>
        <v>46.423290091750005</v>
      </c>
    </row>
    <row r="2601" spans="1:9" x14ac:dyDescent="0.25">
      <c r="A2601" s="31" t="s">
        <v>911</v>
      </c>
      <c r="B2601" s="32">
        <v>4000000000</v>
      </c>
      <c r="C2601" s="32">
        <v>3589210874</v>
      </c>
      <c r="D2601" s="32">
        <v>1513861865.3299999</v>
      </c>
      <c r="E2601" s="32">
        <v>1275023199.3299999</v>
      </c>
      <c r="F2601" s="32">
        <f t="shared" si="161"/>
        <v>410789126</v>
      </c>
      <c r="G2601" s="33">
        <f t="shared" si="162"/>
        <v>89.730271849999994</v>
      </c>
      <c r="H2601" s="33">
        <f t="shared" si="163"/>
        <v>37.84654663325</v>
      </c>
      <c r="I2601" s="33">
        <f t="shared" si="164"/>
        <v>31.875579983249995</v>
      </c>
    </row>
    <row r="2602" spans="1:9" x14ac:dyDescent="0.25">
      <c r="A2602" s="31" t="s">
        <v>912</v>
      </c>
      <c r="B2602" s="32">
        <v>1514852846</v>
      </c>
      <c r="C2602" s="32">
        <v>1465527878</v>
      </c>
      <c r="D2602" s="32">
        <v>654458733</v>
      </c>
      <c r="E2602" s="32">
        <v>649458733</v>
      </c>
      <c r="F2602" s="32">
        <f t="shared" si="161"/>
        <v>49324968</v>
      </c>
      <c r="G2602" s="33">
        <f t="shared" si="162"/>
        <v>96.743910266251703</v>
      </c>
      <c r="H2602" s="33">
        <f t="shared" si="163"/>
        <v>43.202792583326605</v>
      </c>
      <c r="I2602" s="33">
        <f t="shared" si="164"/>
        <v>42.872727520360087</v>
      </c>
    </row>
    <row r="2603" spans="1:9" x14ac:dyDescent="0.25">
      <c r="A2603" s="31" t="s">
        <v>913</v>
      </c>
      <c r="B2603" s="32">
        <v>20000000000</v>
      </c>
      <c r="C2603" s="32">
        <v>11652026134</v>
      </c>
      <c r="D2603" s="32">
        <v>305657024</v>
      </c>
      <c r="E2603" s="32">
        <v>305657024</v>
      </c>
      <c r="F2603" s="32">
        <f t="shared" si="161"/>
        <v>8347973866</v>
      </c>
      <c r="G2603" s="33">
        <f t="shared" si="162"/>
        <v>58.260130669999995</v>
      </c>
      <c r="H2603" s="33">
        <f t="shared" si="163"/>
        <v>1.5282851199999998</v>
      </c>
      <c r="I2603" s="33">
        <f t="shared" si="164"/>
        <v>1.5282851199999998</v>
      </c>
    </row>
    <row r="2604" spans="1:9" x14ac:dyDescent="0.25">
      <c r="A2604" s="31" t="s">
        <v>914</v>
      </c>
      <c r="B2604" s="32">
        <v>742140000</v>
      </c>
      <c r="C2604" s="32">
        <v>496618614</v>
      </c>
      <c r="D2604" s="32">
        <v>225235657</v>
      </c>
      <c r="E2604" s="32">
        <v>225235657</v>
      </c>
      <c r="F2604" s="32">
        <f t="shared" si="161"/>
        <v>245521386</v>
      </c>
      <c r="G2604" s="33">
        <f t="shared" si="162"/>
        <v>66.917106475867087</v>
      </c>
      <c r="H2604" s="33">
        <f t="shared" si="163"/>
        <v>30.349483520629533</v>
      </c>
      <c r="I2604" s="33">
        <f t="shared" si="164"/>
        <v>30.349483520629533</v>
      </c>
    </row>
    <row r="2605" spans="1:9" x14ac:dyDescent="0.25">
      <c r="A2605" s="31" t="s">
        <v>915</v>
      </c>
      <c r="B2605" s="32">
        <v>5500000000</v>
      </c>
      <c r="C2605" s="32">
        <v>2507283668</v>
      </c>
      <c r="D2605" s="32">
        <v>2507283668</v>
      </c>
      <c r="E2605" s="32">
        <v>2507283668</v>
      </c>
      <c r="F2605" s="32">
        <f t="shared" si="161"/>
        <v>2992716332</v>
      </c>
      <c r="G2605" s="33">
        <f t="shared" si="162"/>
        <v>45.586975781818182</v>
      </c>
      <c r="H2605" s="33">
        <f t="shared" si="163"/>
        <v>45.586975781818182</v>
      </c>
      <c r="I2605" s="33">
        <f t="shared" si="164"/>
        <v>45.586975781818182</v>
      </c>
    </row>
    <row r="2606" spans="1:9" x14ac:dyDescent="0.25">
      <c r="A2606" s="31" t="s">
        <v>916</v>
      </c>
      <c r="B2606" s="32">
        <v>712000000</v>
      </c>
      <c r="C2606" s="32">
        <v>607819774</v>
      </c>
      <c r="D2606" s="32">
        <v>452827876</v>
      </c>
      <c r="E2606" s="32">
        <v>452827876</v>
      </c>
      <c r="F2606" s="32">
        <f t="shared" si="161"/>
        <v>104180226</v>
      </c>
      <c r="G2606" s="33">
        <f t="shared" si="162"/>
        <v>85.367945786516856</v>
      </c>
      <c r="H2606" s="33">
        <f t="shared" si="163"/>
        <v>63.599420786516859</v>
      </c>
      <c r="I2606" s="33">
        <f t="shared" si="164"/>
        <v>63.599420786516859</v>
      </c>
    </row>
    <row r="2607" spans="1:9" x14ac:dyDescent="0.25">
      <c r="A2607" s="31" t="s">
        <v>917</v>
      </c>
      <c r="B2607" s="32">
        <v>16000000000</v>
      </c>
      <c r="C2607" s="32">
        <v>16000000000</v>
      </c>
      <c r="D2607" s="32">
        <v>15823884107</v>
      </c>
      <c r="E2607" s="32">
        <v>15823884107</v>
      </c>
      <c r="F2607" s="32">
        <f t="shared" si="161"/>
        <v>0</v>
      </c>
      <c r="G2607" s="33">
        <f t="shared" si="162"/>
        <v>100</v>
      </c>
      <c r="H2607" s="33">
        <f t="shared" si="163"/>
        <v>98.899275668749993</v>
      </c>
      <c r="I2607" s="33">
        <f t="shared" si="164"/>
        <v>98.899275668749993</v>
      </c>
    </row>
    <row r="2608" spans="1:9" x14ac:dyDescent="0.25">
      <c r="A2608" s="31" t="s">
        <v>918</v>
      </c>
      <c r="B2608" s="32">
        <v>1774550000</v>
      </c>
      <c r="C2608" s="32">
        <v>1294035770.4000001</v>
      </c>
      <c r="D2608" s="32">
        <v>675554524</v>
      </c>
      <c r="E2608" s="32">
        <v>675554524</v>
      </c>
      <c r="F2608" s="32">
        <f t="shared" si="161"/>
        <v>480514229.5999999</v>
      </c>
      <c r="G2608" s="33">
        <f t="shared" si="162"/>
        <v>72.921910929531435</v>
      </c>
      <c r="H2608" s="33">
        <f t="shared" si="163"/>
        <v>38.069061114085265</v>
      </c>
      <c r="I2608" s="33">
        <f t="shared" si="164"/>
        <v>38.069061114085265</v>
      </c>
    </row>
    <row r="2609" spans="1:9" x14ac:dyDescent="0.25">
      <c r="A2609" s="31" t="s">
        <v>919</v>
      </c>
      <c r="B2609" s="32">
        <v>1500000000</v>
      </c>
      <c r="C2609" s="32">
        <v>1499419200</v>
      </c>
      <c r="D2609" s="32">
        <v>1056754426</v>
      </c>
      <c r="E2609" s="32">
        <v>1056754426</v>
      </c>
      <c r="F2609" s="32">
        <f t="shared" si="161"/>
        <v>580800</v>
      </c>
      <c r="G2609" s="33">
        <f t="shared" si="162"/>
        <v>99.961280000000002</v>
      </c>
      <c r="H2609" s="33">
        <f t="shared" si="163"/>
        <v>70.450295066666669</v>
      </c>
      <c r="I2609" s="33">
        <f t="shared" si="164"/>
        <v>70.450295066666669</v>
      </c>
    </row>
    <row r="2610" spans="1:9" x14ac:dyDescent="0.25">
      <c r="A2610" s="31" t="s">
        <v>920</v>
      </c>
      <c r="B2610" s="32">
        <v>1000000000</v>
      </c>
      <c r="C2610" s="32">
        <v>992248712</v>
      </c>
      <c r="D2610" s="32">
        <v>544477821</v>
      </c>
      <c r="E2610" s="32">
        <v>544477821</v>
      </c>
      <c r="F2610" s="32">
        <f t="shared" si="161"/>
        <v>7751288</v>
      </c>
      <c r="G2610" s="33">
        <f t="shared" si="162"/>
        <v>99.224871199999995</v>
      </c>
      <c r="H2610" s="33">
        <f t="shared" si="163"/>
        <v>54.447782099999998</v>
      </c>
      <c r="I2610" s="33">
        <f t="shared" si="164"/>
        <v>54.447782099999998</v>
      </c>
    </row>
    <row r="2611" spans="1:9" x14ac:dyDescent="0.25">
      <c r="A2611" s="31" t="s">
        <v>921</v>
      </c>
      <c r="B2611" s="32">
        <v>2200000000</v>
      </c>
      <c r="C2611" s="32">
        <v>1524857944.8599999</v>
      </c>
      <c r="D2611" s="32">
        <v>1139551988</v>
      </c>
      <c r="E2611" s="32">
        <v>1136030903</v>
      </c>
      <c r="F2611" s="32">
        <f t="shared" si="161"/>
        <v>675142055.1400001</v>
      </c>
      <c r="G2611" s="33">
        <f t="shared" si="162"/>
        <v>69.311724766363639</v>
      </c>
      <c r="H2611" s="33">
        <f t="shared" si="163"/>
        <v>51.797817636363639</v>
      </c>
      <c r="I2611" s="33">
        <f t="shared" si="164"/>
        <v>51.63776831818182</v>
      </c>
    </row>
    <row r="2612" spans="1:9" x14ac:dyDescent="0.25">
      <c r="A2612" s="22" t="s">
        <v>922</v>
      </c>
      <c r="B2612" s="23">
        <v>9872484723</v>
      </c>
      <c r="C2612" s="23">
        <v>8033247603.5900002</v>
      </c>
      <c r="D2612" s="23">
        <v>5337615727.2600002</v>
      </c>
      <c r="E2612" s="23">
        <v>5288152220.2600002</v>
      </c>
      <c r="F2612" s="23">
        <f t="shared" si="161"/>
        <v>1839237119.4099998</v>
      </c>
      <c r="G2612" s="24">
        <f t="shared" si="162"/>
        <v>81.370068721148641</v>
      </c>
      <c r="H2612" s="24">
        <f t="shared" si="163"/>
        <v>54.065575962097135</v>
      </c>
      <c r="I2612" s="24">
        <f t="shared" si="164"/>
        <v>53.564552072085291</v>
      </c>
    </row>
    <row r="2613" spans="1:9" x14ac:dyDescent="0.25">
      <c r="A2613" s="25" t="s">
        <v>17</v>
      </c>
      <c r="B2613" s="26">
        <v>9872484723</v>
      </c>
      <c r="C2613" s="26">
        <v>8033247603.5900002</v>
      </c>
      <c r="D2613" s="26">
        <v>5337615727.2600002</v>
      </c>
      <c r="E2613" s="26">
        <v>5288152220.2600002</v>
      </c>
      <c r="F2613" s="26">
        <f t="shared" si="161"/>
        <v>1839237119.4099998</v>
      </c>
      <c r="G2613" s="27">
        <f t="shared" si="162"/>
        <v>81.370068721148641</v>
      </c>
      <c r="H2613" s="27">
        <f t="shared" si="163"/>
        <v>54.065575962097135</v>
      </c>
      <c r="I2613" s="27">
        <f t="shared" si="164"/>
        <v>53.564552072085291</v>
      </c>
    </row>
    <row r="2614" spans="1:9" x14ac:dyDescent="0.25">
      <c r="A2614" s="28" t="s">
        <v>18</v>
      </c>
      <c r="B2614" s="29">
        <v>3184184723</v>
      </c>
      <c r="C2614" s="29">
        <v>2018041429</v>
      </c>
      <c r="D2614" s="29">
        <v>2016853865</v>
      </c>
      <c r="E2614" s="29">
        <v>2016853865</v>
      </c>
      <c r="F2614" s="29">
        <f t="shared" si="161"/>
        <v>1166143294</v>
      </c>
      <c r="G2614" s="30">
        <f t="shared" si="162"/>
        <v>63.377021264604572</v>
      </c>
      <c r="H2614" s="30">
        <f t="shared" si="163"/>
        <v>63.339725564030978</v>
      </c>
      <c r="I2614" s="30">
        <f t="shared" si="164"/>
        <v>63.339725564030978</v>
      </c>
    </row>
    <row r="2615" spans="1:9" x14ac:dyDescent="0.25">
      <c r="A2615" s="31" t="s">
        <v>19</v>
      </c>
      <c r="B2615" s="32">
        <v>2122128225</v>
      </c>
      <c r="C2615" s="32">
        <v>1546567907</v>
      </c>
      <c r="D2615" s="32">
        <v>1545380343</v>
      </c>
      <c r="E2615" s="32">
        <v>1545380343</v>
      </c>
      <c r="F2615" s="32">
        <f t="shared" si="161"/>
        <v>575560318</v>
      </c>
      <c r="G2615" s="33">
        <f t="shared" si="162"/>
        <v>72.878155465841374</v>
      </c>
      <c r="H2615" s="33">
        <f t="shared" si="163"/>
        <v>72.822194474134577</v>
      </c>
      <c r="I2615" s="33">
        <f t="shared" si="164"/>
        <v>72.822194474134577</v>
      </c>
    </row>
    <row r="2616" spans="1:9" x14ac:dyDescent="0.25">
      <c r="A2616" s="31" t="s">
        <v>20</v>
      </c>
      <c r="B2616" s="32">
        <v>866081314</v>
      </c>
      <c r="C2616" s="32">
        <v>411868832</v>
      </c>
      <c r="D2616" s="32">
        <v>411868832</v>
      </c>
      <c r="E2616" s="32">
        <v>411868832</v>
      </c>
      <c r="F2616" s="32">
        <f t="shared" si="161"/>
        <v>454212482</v>
      </c>
      <c r="G2616" s="33">
        <f t="shared" si="162"/>
        <v>47.555446046720732</v>
      </c>
      <c r="H2616" s="33">
        <f t="shared" si="163"/>
        <v>47.555446046720732</v>
      </c>
      <c r="I2616" s="33">
        <f t="shared" si="164"/>
        <v>47.555446046720732</v>
      </c>
    </row>
    <row r="2617" spans="1:9" x14ac:dyDescent="0.25">
      <c r="A2617" s="31" t="s">
        <v>21</v>
      </c>
      <c r="B2617" s="32">
        <v>195975184</v>
      </c>
      <c r="C2617" s="32">
        <v>59604690</v>
      </c>
      <c r="D2617" s="32">
        <v>59604690</v>
      </c>
      <c r="E2617" s="32">
        <v>59604690</v>
      </c>
      <c r="F2617" s="32">
        <f t="shared" si="161"/>
        <v>136370494</v>
      </c>
      <c r="G2617" s="33">
        <f t="shared" si="162"/>
        <v>30.414406958791275</v>
      </c>
      <c r="H2617" s="33">
        <f t="shared" si="163"/>
        <v>30.414406958791275</v>
      </c>
      <c r="I2617" s="33">
        <f t="shared" si="164"/>
        <v>30.414406958791275</v>
      </c>
    </row>
    <row r="2618" spans="1:9" x14ac:dyDescent="0.25">
      <c r="A2618" s="28" t="s">
        <v>24</v>
      </c>
      <c r="B2618" s="29">
        <v>6688300000</v>
      </c>
      <c r="C2618" s="29">
        <v>6015206174.5900002</v>
      </c>
      <c r="D2618" s="29">
        <v>3320761862.2600002</v>
      </c>
      <c r="E2618" s="29">
        <v>3271298355.2600002</v>
      </c>
      <c r="F2618" s="29">
        <f t="shared" si="161"/>
        <v>673093825.40999985</v>
      </c>
      <c r="G2618" s="30">
        <f t="shared" si="162"/>
        <v>89.936249489257364</v>
      </c>
      <c r="H2618" s="30">
        <f t="shared" si="163"/>
        <v>49.650312669288169</v>
      </c>
      <c r="I2618" s="30">
        <f t="shared" si="164"/>
        <v>48.910759912982378</v>
      </c>
    </row>
    <row r="2619" spans="1:9" x14ac:dyDescent="0.25">
      <c r="A2619" s="31" t="s">
        <v>123</v>
      </c>
      <c r="B2619" s="32">
        <v>6688300000</v>
      </c>
      <c r="C2619" s="32">
        <v>6015206174.5900002</v>
      </c>
      <c r="D2619" s="32">
        <v>3320761862.2600002</v>
      </c>
      <c r="E2619" s="32">
        <v>3271298355.2600002</v>
      </c>
      <c r="F2619" s="32">
        <f t="shared" si="161"/>
        <v>673093825.40999985</v>
      </c>
      <c r="G2619" s="33">
        <f t="shared" si="162"/>
        <v>89.936249489257364</v>
      </c>
      <c r="H2619" s="33">
        <f t="shared" si="163"/>
        <v>49.650312669288169</v>
      </c>
      <c r="I2619" s="33">
        <f t="shared" si="164"/>
        <v>48.910759912982378</v>
      </c>
    </row>
    <row r="2620" spans="1:9" x14ac:dyDescent="0.25">
      <c r="A2620" s="22" t="s">
        <v>923</v>
      </c>
      <c r="B2620" s="23">
        <v>4866777331</v>
      </c>
      <c r="C2620" s="23">
        <v>4227772150.1700001</v>
      </c>
      <c r="D2620" s="23">
        <v>3768830635.9800005</v>
      </c>
      <c r="E2620" s="23">
        <v>3768830635.9800005</v>
      </c>
      <c r="F2620" s="23">
        <f t="shared" si="161"/>
        <v>639005180.82999992</v>
      </c>
      <c r="G2620" s="24">
        <f t="shared" si="162"/>
        <v>86.870055123341743</v>
      </c>
      <c r="H2620" s="24">
        <f t="shared" si="163"/>
        <v>77.439964470402444</v>
      </c>
      <c r="I2620" s="24">
        <f t="shared" si="164"/>
        <v>77.439964470402444</v>
      </c>
    </row>
    <row r="2621" spans="1:9" x14ac:dyDescent="0.25">
      <c r="A2621" s="25" t="s">
        <v>17</v>
      </c>
      <c r="B2621" s="26">
        <v>3939700000</v>
      </c>
      <c r="C2621" s="26">
        <v>3311394711.04</v>
      </c>
      <c r="D2621" s="26">
        <v>3257896210.9800005</v>
      </c>
      <c r="E2621" s="26">
        <v>3257896210.9800005</v>
      </c>
      <c r="F2621" s="26">
        <f t="shared" si="161"/>
        <v>628305288.96000004</v>
      </c>
      <c r="G2621" s="27">
        <f t="shared" si="162"/>
        <v>84.051950936365714</v>
      </c>
      <c r="H2621" s="27">
        <f t="shared" si="163"/>
        <v>82.694017589664199</v>
      </c>
      <c r="I2621" s="27">
        <f t="shared" si="164"/>
        <v>82.694017589664199</v>
      </c>
    </row>
    <row r="2622" spans="1:9" x14ac:dyDescent="0.25">
      <c r="A2622" s="28" t="s">
        <v>18</v>
      </c>
      <c r="B2622" s="29">
        <v>3098600000</v>
      </c>
      <c r="C2622" s="29">
        <v>2823297244</v>
      </c>
      <c r="D2622" s="29">
        <v>2823297244</v>
      </c>
      <c r="E2622" s="29">
        <v>2823297244</v>
      </c>
      <c r="F2622" s="29">
        <f t="shared" si="161"/>
        <v>275302756</v>
      </c>
      <c r="G2622" s="30">
        <f t="shared" si="162"/>
        <v>91.115253469308726</v>
      </c>
      <c r="H2622" s="30">
        <f t="shared" si="163"/>
        <v>91.115253469308726</v>
      </c>
      <c r="I2622" s="30">
        <f t="shared" si="164"/>
        <v>91.115253469308726</v>
      </c>
    </row>
    <row r="2623" spans="1:9" x14ac:dyDescent="0.25">
      <c r="A2623" s="31" t="s">
        <v>19</v>
      </c>
      <c r="B2623" s="32">
        <v>1990702800</v>
      </c>
      <c r="C2623" s="32">
        <v>1830731037</v>
      </c>
      <c r="D2623" s="32">
        <v>1830731037</v>
      </c>
      <c r="E2623" s="32">
        <v>1830731037</v>
      </c>
      <c r="F2623" s="32">
        <f t="shared" si="161"/>
        <v>159971763</v>
      </c>
      <c r="G2623" s="33">
        <f t="shared" si="162"/>
        <v>91.964055960538161</v>
      </c>
      <c r="H2623" s="33">
        <f t="shared" si="163"/>
        <v>91.964055960538161</v>
      </c>
      <c r="I2623" s="33">
        <f t="shared" si="164"/>
        <v>91.964055960538161</v>
      </c>
    </row>
    <row r="2624" spans="1:9" x14ac:dyDescent="0.25">
      <c r="A2624" s="31" t="s">
        <v>20</v>
      </c>
      <c r="B2624" s="32">
        <v>697118000</v>
      </c>
      <c r="C2624" s="32">
        <v>645284615</v>
      </c>
      <c r="D2624" s="32">
        <v>645284615</v>
      </c>
      <c r="E2624" s="32">
        <v>645284615</v>
      </c>
      <c r="F2624" s="32">
        <f t="shared" si="161"/>
        <v>51833385</v>
      </c>
      <c r="G2624" s="33">
        <f t="shared" si="162"/>
        <v>92.564618185156604</v>
      </c>
      <c r="H2624" s="33">
        <f t="shared" si="163"/>
        <v>92.564618185156604</v>
      </c>
      <c r="I2624" s="33">
        <f t="shared" si="164"/>
        <v>92.564618185156604</v>
      </c>
    </row>
    <row r="2625" spans="1:9" x14ac:dyDescent="0.25">
      <c r="A2625" s="31" t="s">
        <v>21</v>
      </c>
      <c r="B2625" s="32">
        <v>410770000</v>
      </c>
      <c r="C2625" s="32">
        <v>347272392</v>
      </c>
      <c r="D2625" s="32">
        <v>347272392</v>
      </c>
      <c r="E2625" s="32">
        <v>347272392</v>
      </c>
      <c r="F2625" s="32">
        <f t="shared" si="161"/>
        <v>63497608</v>
      </c>
      <c r="G2625" s="33">
        <f t="shared" si="162"/>
        <v>84.54180977189182</v>
      </c>
      <c r="H2625" s="33">
        <f t="shared" si="163"/>
        <v>84.54180977189182</v>
      </c>
      <c r="I2625" s="33">
        <f t="shared" si="164"/>
        <v>84.54180977189182</v>
      </c>
    </row>
    <row r="2626" spans="1:9" x14ac:dyDescent="0.25">
      <c r="A2626" s="31" t="s">
        <v>74</v>
      </c>
      <c r="B2626" s="32">
        <v>9200</v>
      </c>
      <c r="C2626" s="32">
        <v>9200</v>
      </c>
      <c r="D2626" s="32">
        <v>9200</v>
      </c>
      <c r="E2626" s="32">
        <v>9200</v>
      </c>
      <c r="F2626" s="32">
        <f t="shared" si="161"/>
        <v>0</v>
      </c>
      <c r="G2626" s="33">
        <f t="shared" si="162"/>
        <v>100</v>
      </c>
      <c r="H2626" s="33">
        <f t="shared" si="163"/>
        <v>100</v>
      </c>
      <c r="I2626" s="33">
        <f t="shared" si="164"/>
        <v>100</v>
      </c>
    </row>
    <row r="2627" spans="1:9" x14ac:dyDescent="0.25">
      <c r="A2627" s="28" t="s">
        <v>22</v>
      </c>
      <c r="B2627" s="29">
        <v>756400000</v>
      </c>
      <c r="C2627" s="29">
        <v>418833161.27999997</v>
      </c>
      <c r="D2627" s="29">
        <v>367348333.22000003</v>
      </c>
      <c r="E2627" s="29">
        <v>367348333.22000003</v>
      </c>
      <c r="F2627" s="29">
        <f t="shared" si="161"/>
        <v>337566838.72000003</v>
      </c>
      <c r="G2627" s="30">
        <f t="shared" si="162"/>
        <v>55.37191450026441</v>
      </c>
      <c r="H2627" s="30">
        <f t="shared" si="163"/>
        <v>48.565353413537814</v>
      </c>
      <c r="I2627" s="30">
        <f t="shared" si="164"/>
        <v>48.565353413537814</v>
      </c>
    </row>
    <row r="2628" spans="1:9" x14ac:dyDescent="0.25">
      <c r="A2628" s="31" t="s">
        <v>23</v>
      </c>
      <c r="B2628" s="32">
        <v>756400000</v>
      </c>
      <c r="C2628" s="32">
        <v>418833161.27999997</v>
      </c>
      <c r="D2628" s="32">
        <v>367348333.22000003</v>
      </c>
      <c r="E2628" s="32">
        <v>367348333.22000003</v>
      </c>
      <c r="F2628" s="32">
        <f t="shared" si="161"/>
        <v>337566838.72000003</v>
      </c>
      <c r="G2628" s="33">
        <f t="shared" si="162"/>
        <v>55.37191450026441</v>
      </c>
      <c r="H2628" s="33">
        <f t="shared" si="163"/>
        <v>48.565353413537814</v>
      </c>
      <c r="I2628" s="33">
        <f t="shared" si="164"/>
        <v>48.565353413537814</v>
      </c>
    </row>
    <row r="2629" spans="1:9" x14ac:dyDescent="0.25">
      <c r="A2629" s="28" t="s">
        <v>24</v>
      </c>
      <c r="B2629" s="29">
        <v>58485482</v>
      </c>
      <c r="C2629" s="29">
        <v>44180787.759999998</v>
      </c>
      <c r="D2629" s="29">
        <v>42167115.759999998</v>
      </c>
      <c r="E2629" s="29">
        <v>42167115.759999998</v>
      </c>
      <c r="F2629" s="29">
        <f t="shared" si="161"/>
        <v>14304694.240000002</v>
      </c>
      <c r="G2629" s="30">
        <f t="shared" si="162"/>
        <v>75.541461315134583</v>
      </c>
      <c r="H2629" s="30">
        <f t="shared" si="163"/>
        <v>72.098432496461257</v>
      </c>
      <c r="I2629" s="30">
        <f t="shared" si="164"/>
        <v>72.098432496461257</v>
      </c>
    </row>
    <row r="2630" spans="1:9" x14ac:dyDescent="0.25">
      <c r="A2630" s="31" t="s">
        <v>924</v>
      </c>
      <c r="B2630" s="32">
        <v>41400000</v>
      </c>
      <c r="C2630" s="32">
        <v>39626903.759999998</v>
      </c>
      <c r="D2630" s="32">
        <v>39626903.759999998</v>
      </c>
      <c r="E2630" s="32">
        <v>39626903.759999998</v>
      </c>
      <c r="F2630" s="32">
        <f t="shared" si="161"/>
        <v>1773096.2400000021</v>
      </c>
      <c r="G2630" s="33">
        <f t="shared" si="162"/>
        <v>95.717158840579714</v>
      </c>
      <c r="H2630" s="33">
        <f t="shared" si="163"/>
        <v>95.717158840579714</v>
      </c>
      <c r="I2630" s="33">
        <f t="shared" si="164"/>
        <v>95.717158840579714</v>
      </c>
    </row>
    <row r="2631" spans="1:9" x14ac:dyDescent="0.25">
      <c r="A2631" s="31" t="s">
        <v>33</v>
      </c>
      <c r="B2631" s="32">
        <v>17085482</v>
      </c>
      <c r="C2631" s="32">
        <v>4553884</v>
      </c>
      <c r="D2631" s="32">
        <v>2540212</v>
      </c>
      <c r="E2631" s="32">
        <v>2540212</v>
      </c>
      <c r="F2631" s="32">
        <f t="shared" ref="F2631:F2694" si="165">+B2631-C2631</f>
        <v>12531598</v>
      </c>
      <c r="G2631" s="33">
        <f t="shared" ref="G2631:G2694" si="166">IFERROR(IF(C2631&gt;0,+C2631/B2631*100,0),0)</f>
        <v>26.653529587283519</v>
      </c>
      <c r="H2631" s="33">
        <f t="shared" ref="H2631:H2694" si="167">IFERROR(IF(D2631&gt;0,+D2631/B2631*100,0),0)</f>
        <v>14.867663669072959</v>
      </c>
      <c r="I2631" s="33">
        <f t="shared" ref="I2631:I2694" si="168">IFERROR(IF(E2631&gt;0,+E2631/B2631*100,0),0)</f>
        <v>14.867663669072959</v>
      </c>
    </row>
    <row r="2632" spans="1:9" x14ac:dyDescent="0.25">
      <c r="A2632" s="28" t="s">
        <v>39</v>
      </c>
      <c r="B2632" s="29">
        <v>26214518</v>
      </c>
      <c r="C2632" s="29">
        <v>25083518</v>
      </c>
      <c r="D2632" s="29">
        <v>25083518</v>
      </c>
      <c r="E2632" s="29">
        <v>25083518</v>
      </c>
      <c r="F2632" s="29">
        <f t="shared" si="165"/>
        <v>1131000</v>
      </c>
      <c r="G2632" s="30">
        <f t="shared" si="166"/>
        <v>95.68559681318574</v>
      </c>
      <c r="H2632" s="30">
        <f t="shared" si="167"/>
        <v>95.68559681318574</v>
      </c>
      <c r="I2632" s="30">
        <f t="shared" si="168"/>
        <v>95.68559681318574</v>
      </c>
    </row>
    <row r="2633" spans="1:9" x14ac:dyDescent="0.25">
      <c r="A2633" s="31" t="s">
        <v>40</v>
      </c>
      <c r="B2633" s="32">
        <v>16800000</v>
      </c>
      <c r="C2633" s="32">
        <v>15669000</v>
      </c>
      <c r="D2633" s="32">
        <v>15669000</v>
      </c>
      <c r="E2633" s="32">
        <v>15669000</v>
      </c>
      <c r="F2633" s="32">
        <f t="shared" si="165"/>
        <v>1131000</v>
      </c>
      <c r="G2633" s="33">
        <f t="shared" si="166"/>
        <v>93.267857142857153</v>
      </c>
      <c r="H2633" s="33">
        <f t="shared" si="167"/>
        <v>93.267857142857153</v>
      </c>
      <c r="I2633" s="33">
        <f t="shared" si="168"/>
        <v>93.267857142857153</v>
      </c>
    </row>
    <row r="2634" spans="1:9" x14ac:dyDescent="0.25">
      <c r="A2634" s="31" t="s">
        <v>42</v>
      </c>
      <c r="B2634" s="32">
        <v>9414518</v>
      </c>
      <c r="C2634" s="32">
        <v>9414518</v>
      </c>
      <c r="D2634" s="32">
        <v>9414518</v>
      </c>
      <c r="E2634" s="32">
        <v>9414518</v>
      </c>
      <c r="F2634" s="32">
        <f t="shared" si="165"/>
        <v>0</v>
      </c>
      <c r="G2634" s="33">
        <f t="shared" si="166"/>
        <v>100</v>
      </c>
      <c r="H2634" s="33">
        <f t="shared" si="167"/>
        <v>100</v>
      </c>
      <c r="I2634" s="33">
        <f t="shared" si="168"/>
        <v>100</v>
      </c>
    </row>
    <row r="2635" spans="1:9" x14ac:dyDescent="0.25">
      <c r="A2635" s="25" t="s">
        <v>43</v>
      </c>
      <c r="B2635" s="26">
        <v>927077331</v>
      </c>
      <c r="C2635" s="26">
        <v>916377439.13</v>
      </c>
      <c r="D2635" s="26">
        <v>510934425</v>
      </c>
      <c r="E2635" s="26">
        <v>510934425</v>
      </c>
      <c r="F2635" s="26">
        <f t="shared" si="165"/>
        <v>10699891.870000005</v>
      </c>
      <c r="G2635" s="27">
        <f t="shared" si="166"/>
        <v>98.845846887609852</v>
      </c>
      <c r="H2635" s="27">
        <f t="shared" si="167"/>
        <v>55.112384686278126</v>
      </c>
      <c r="I2635" s="27">
        <f t="shared" si="168"/>
        <v>55.112384686278126</v>
      </c>
    </row>
    <row r="2636" spans="1:9" x14ac:dyDescent="0.25">
      <c r="A2636" s="31" t="s">
        <v>925</v>
      </c>
      <c r="B2636" s="32">
        <v>927077331</v>
      </c>
      <c r="C2636" s="32">
        <v>916377439.13</v>
      </c>
      <c r="D2636" s="32">
        <v>510934425</v>
      </c>
      <c r="E2636" s="32">
        <v>510934425</v>
      </c>
      <c r="F2636" s="32">
        <f t="shared" si="165"/>
        <v>10699891.870000005</v>
      </c>
      <c r="G2636" s="33">
        <f t="shared" si="166"/>
        <v>98.845846887609852</v>
      </c>
      <c r="H2636" s="33">
        <f t="shared" si="167"/>
        <v>55.112384686278126</v>
      </c>
      <c r="I2636" s="33">
        <f t="shared" si="168"/>
        <v>55.112384686278126</v>
      </c>
    </row>
    <row r="2637" spans="1:9" x14ac:dyDescent="0.25">
      <c r="A2637" s="22" t="s">
        <v>926</v>
      </c>
      <c r="B2637" s="23">
        <v>20109900000</v>
      </c>
      <c r="C2637" s="23">
        <v>18036277988</v>
      </c>
      <c r="D2637" s="23">
        <v>13248375033.33</v>
      </c>
      <c r="E2637" s="23">
        <v>12809991494.33</v>
      </c>
      <c r="F2637" s="23">
        <f t="shared" si="165"/>
        <v>2073622012</v>
      </c>
      <c r="G2637" s="24">
        <f t="shared" si="166"/>
        <v>89.688551350329931</v>
      </c>
      <c r="H2637" s="24">
        <f t="shared" si="167"/>
        <v>65.879865306789199</v>
      </c>
      <c r="I2637" s="24">
        <f t="shared" si="168"/>
        <v>63.699926376212716</v>
      </c>
    </row>
    <row r="2638" spans="1:9" x14ac:dyDescent="0.25">
      <c r="A2638" s="25" t="s">
        <v>17</v>
      </c>
      <c r="B2638" s="26">
        <v>3109900000</v>
      </c>
      <c r="C2638" s="26">
        <v>2808661586</v>
      </c>
      <c r="D2638" s="26">
        <v>2771238061</v>
      </c>
      <c r="E2638" s="26">
        <v>2770939161</v>
      </c>
      <c r="F2638" s="26">
        <f t="shared" si="165"/>
        <v>301238414</v>
      </c>
      <c r="G2638" s="27">
        <f t="shared" si="166"/>
        <v>90.313565902440601</v>
      </c>
      <c r="H2638" s="27">
        <f t="shared" si="167"/>
        <v>89.110198430817718</v>
      </c>
      <c r="I2638" s="27">
        <f t="shared" si="168"/>
        <v>89.100587189298693</v>
      </c>
    </row>
    <row r="2639" spans="1:9" x14ac:dyDescent="0.25">
      <c r="A2639" s="28" t="s">
        <v>18</v>
      </c>
      <c r="B2639" s="29">
        <v>2613682255</v>
      </c>
      <c r="C2639" s="29">
        <v>2331842947</v>
      </c>
      <c r="D2639" s="29">
        <v>2331842947</v>
      </c>
      <c r="E2639" s="29">
        <v>2331544047</v>
      </c>
      <c r="F2639" s="29">
        <f t="shared" si="165"/>
        <v>281839308</v>
      </c>
      <c r="G2639" s="30">
        <f t="shared" si="166"/>
        <v>89.216772334860579</v>
      </c>
      <c r="H2639" s="30">
        <f t="shared" si="167"/>
        <v>89.216772334860579</v>
      </c>
      <c r="I2639" s="30">
        <f t="shared" si="168"/>
        <v>89.20533636174531</v>
      </c>
    </row>
    <row r="2640" spans="1:9" x14ac:dyDescent="0.25">
      <c r="A2640" s="31" t="s">
        <v>19</v>
      </c>
      <c r="B2640" s="32">
        <v>1702700000</v>
      </c>
      <c r="C2640" s="32">
        <v>1547471279</v>
      </c>
      <c r="D2640" s="32">
        <v>1547471279</v>
      </c>
      <c r="E2640" s="32">
        <v>1547471279</v>
      </c>
      <c r="F2640" s="32">
        <f t="shared" si="165"/>
        <v>155228721</v>
      </c>
      <c r="G2640" s="33">
        <f t="shared" si="166"/>
        <v>90.88337810536207</v>
      </c>
      <c r="H2640" s="33">
        <f t="shared" si="167"/>
        <v>90.88337810536207</v>
      </c>
      <c r="I2640" s="33">
        <f t="shared" si="168"/>
        <v>90.88337810536207</v>
      </c>
    </row>
    <row r="2641" spans="1:9" x14ac:dyDescent="0.25">
      <c r="A2641" s="31" t="s">
        <v>20</v>
      </c>
      <c r="B2641" s="32">
        <v>631882255</v>
      </c>
      <c r="C2641" s="32">
        <v>562957000</v>
      </c>
      <c r="D2641" s="32">
        <v>562957000</v>
      </c>
      <c r="E2641" s="32">
        <v>562658100</v>
      </c>
      <c r="F2641" s="32">
        <f t="shared" si="165"/>
        <v>68925255</v>
      </c>
      <c r="G2641" s="33">
        <f t="shared" si="166"/>
        <v>89.09207301603999</v>
      </c>
      <c r="H2641" s="33">
        <f t="shared" si="167"/>
        <v>89.09207301603999</v>
      </c>
      <c r="I2641" s="33">
        <f t="shared" si="168"/>
        <v>89.044769899417417</v>
      </c>
    </row>
    <row r="2642" spans="1:9" x14ac:dyDescent="0.25">
      <c r="A2642" s="31" t="s">
        <v>21</v>
      </c>
      <c r="B2642" s="32">
        <v>279100000</v>
      </c>
      <c r="C2642" s="32">
        <v>221414668</v>
      </c>
      <c r="D2642" s="32">
        <v>221414668</v>
      </c>
      <c r="E2642" s="32">
        <v>221414668</v>
      </c>
      <c r="F2642" s="32">
        <f t="shared" si="165"/>
        <v>57685332</v>
      </c>
      <c r="G2642" s="33">
        <f t="shared" si="166"/>
        <v>79.331661769974914</v>
      </c>
      <c r="H2642" s="33">
        <f t="shared" si="167"/>
        <v>79.331661769974914</v>
      </c>
      <c r="I2642" s="33">
        <f t="shared" si="168"/>
        <v>79.331661769974914</v>
      </c>
    </row>
    <row r="2643" spans="1:9" x14ac:dyDescent="0.25">
      <c r="A2643" s="28" t="s">
        <v>22</v>
      </c>
      <c r="B2643" s="29">
        <v>446200000</v>
      </c>
      <c r="C2643" s="29">
        <v>434374582</v>
      </c>
      <c r="D2643" s="29">
        <v>396951057</v>
      </c>
      <c r="E2643" s="29">
        <v>396951057</v>
      </c>
      <c r="F2643" s="29">
        <f t="shared" si="165"/>
        <v>11825418</v>
      </c>
      <c r="G2643" s="30">
        <f t="shared" si="166"/>
        <v>97.349749439713122</v>
      </c>
      <c r="H2643" s="30">
        <f t="shared" si="167"/>
        <v>88.962585611833262</v>
      </c>
      <c r="I2643" s="30">
        <f t="shared" si="168"/>
        <v>88.962585611833262</v>
      </c>
    </row>
    <row r="2644" spans="1:9" x14ac:dyDescent="0.25">
      <c r="A2644" s="31" t="s">
        <v>23</v>
      </c>
      <c r="B2644" s="32">
        <v>446200000</v>
      </c>
      <c r="C2644" s="32">
        <v>434374582</v>
      </c>
      <c r="D2644" s="32">
        <v>396951057</v>
      </c>
      <c r="E2644" s="32">
        <v>396951057</v>
      </c>
      <c r="F2644" s="32">
        <f t="shared" si="165"/>
        <v>11825418</v>
      </c>
      <c r="G2644" s="33">
        <f t="shared" si="166"/>
        <v>97.349749439713122</v>
      </c>
      <c r="H2644" s="33">
        <f t="shared" si="167"/>
        <v>88.962585611833262</v>
      </c>
      <c r="I2644" s="33">
        <f t="shared" si="168"/>
        <v>88.962585611833262</v>
      </c>
    </row>
    <row r="2645" spans="1:9" x14ac:dyDescent="0.25">
      <c r="A2645" s="28" t="s">
        <v>24</v>
      </c>
      <c r="B2645" s="29">
        <v>11300000</v>
      </c>
      <c r="C2645" s="29">
        <v>3726312</v>
      </c>
      <c r="D2645" s="29">
        <v>3726312</v>
      </c>
      <c r="E2645" s="29">
        <v>3726312</v>
      </c>
      <c r="F2645" s="29">
        <f t="shared" si="165"/>
        <v>7573688</v>
      </c>
      <c r="G2645" s="30">
        <f t="shared" si="166"/>
        <v>32.976212389380535</v>
      </c>
      <c r="H2645" s="30">
        <f t="shared" si="167"/>
        <v>32.976212389380535</v>
      </c>
      <c r="I2645" s="30">
        <f t="shared" si="168"/>
        <v>32.976212389380535</v>
      </c>
    </row>
    <row r="2646" spans="1:9" x14ac:dyDescent="0.25">
      <c r="A2646" s="31" t="s">
        <v>33</v>
      </c>
      <c r="B2646" s="32">
        <v>11300000</v>
      </c>
      <c r="C2646" s="32">
        <v>3726312</v>
      </c>
      <c r="D2646" s="32">
        <v>3726312</v>
      </c>
      <c r="E2646" s="32">
        <v>3726312</v>
      </c>
      <c r="F2646" s="32">
        <f t="shared" si="165"/>
        <v>7573688</v>
      </c>
      <c r="G2646" s="33">
        <f t="shared" si="166"/>
        <v>32.976212389380535</v>
      </c>
      <c r="H2646" s="33">
        <f t="shared" si="167"/>
        <v>32.976212389380535</v>
      </c>
      <c r="I2646" s="33">
        <f t="shared" si="168"/>
        <v>32.976212389380535</v>
      </c>
    </row>
    <row r="2647" spans="1:9" x14ac:dyDescent="0.25">
      <c r="A2647" s="28" t="s">
        <v>39</v>
      </c>
      <c r="B2647" s="29">
        <v>38717745</v>
      </c>
      <c r="C2647" s="29">
        <v>38717745</v>
      </c>
      <c r="D2647" s="29">
        <v>38717745</v>
      </c>
      <c r="E2647" s="29">
        <v>38717745</v>
      </c>
      <c r="F2647" s="29">
        <f t="shared" si="165"/>
        <v>0</v>
      </c>
      <c r="G2647" s="30">
        <f t="shared" si="166"/>
        <v>100</v>
      </c>
      <c r="H2647" s="30">
        <f t="shared" si="167"/>
        <v>100</v>
      </c>
      <c r="I2647" s="30">
        <f t="shared" si="168"/>
        <v>100</v>
      </c>
    </row>
    <row r="2648" spans="1:9" x14ac:dyDescent="0.25">
      <c r="A2648" s="31" t="s">
        <v>42</v>
      </c>
      <c r="B2648" s="32">
        <v>38717745</v>
      </c>
      <c r="C2648" s="32">
        <v>38717745</v>
      </c>
      <c r="D2648" s="32">
        <v>38717745</v>
      </c>
      <c r="E2648" s="32">
        <v>38717745</v>
      </c>
      <c r="F2648" s="32">
        <f t="shared" si="165"/>
        <v>0</v>
      </c>
      <c r="G2648" s="33">
        <f t="shared" si="166"/>
        <v>100</v>
      </c>
      <c r="H2648" s="33">
        <f t="shared" si="167"/>
        <v>100</v>
      </c>
      <c r="I2648" s="33">
        <f t="shared" si="168"/>
        <v>100</v>
      </c>
    </row>
    <row r="2649" spans="1:9" x14ac:dyDescent="0.25">
      <c r="A2649" s="25" t="s">
        <v>43</v>
      </c>
      <c r="B2649" s="26">
        <v>17000000000</v>
      </c>
      <c r="C2649" s="26">
        <v>15227616402</v>
      </c>
      <c r="D2649" s="26">
        <v>10477136972.33</v>
      </c>
      <c r="E2649" s="26">
        <v>10039052333.33</v>
      </c>
      <c r="F2649" s="26">
        <f t="shared" si="165"/>
        <v>1772383598</v>
      </c>
      <c r="G2649" s="27">
        <f t="shared" si="166"/>
        <v>89.574214129411772</v>
      </c>
      <c r="H2649" s="27">
        <f t="shared" si="167"/>
        <v>61.630217484294114</v>
      </c>
      <c r="I2649" s="27">
        <f t="shared" si="168"/>
        <v>59.053249019588236</v>
      </c>
    </row>
    <row r="2650" spans="1:9" x14ac:dyDescent="0.25">
      <c r="A2650" s="31" t="s">
        <v>927</v>
      </c>
      <c r="B2650" s="32">
        <v>17000000000</v>
      </c>
      <c r="C2650" s="32">
        <v>15227616402</v>
      </c>
      <c r="D2650" s="32">
        <v>10477136972.33</v>
      </c>
      <c r="E2650" s="32">
        <v>10039052333.33</v>
      </c>
      <c r="F2650" s="32">
        <f t="shared" si="165"/>
        <v>1772383598</v>
      </c>
      <c r="G2650" s="33">
        <f t="shared" si="166"/>
        <v>89.574214129411772</v>
      </c>
      <c r="H2650" s="33">
        <f t="shared" si="167"/>
        <v>61.630217484294114</v>
      </c>
      <c r="I2650" s="33">
        <f t="shared" si="168"/>
        <v>59.053249019588236</v>
      </c>
    </row>
    <row r="2651" spans="1:9" x14ac:dyDescent="0.25">
      <c r="A2651" s="22" t="s">
        <v>928</v>
      </c>
      <c r="B2651" s="23">
        <v>1110799678315</v>
      </c>
      <c r="C2651" s="23">
        <v>1026404386197.65</v>
      </c>
      <c r="D2651" s="23">
        <v>845708954903.58997</v>
      </c>
      <c r="E2651" s="23">
        <v>844169165892.59998</v>
      </c>
      <c r="F2651" s="23">
        <f t="shared" si="165"/>
        <v>84395292117.349976</v>
      </c>
      <c r="G2651" s="24">
        <f t="shared" si="166"/>
        <v>92.402294152139902</v>
      </c>
      <c r="H2651" s="24">
        <f t="shared" si="167"/>
        <v>76.135145824534916</v>
      </c>
      <c r="I2651" s="24">
        <f t="shared" si="168"/>
        <v>75.99652595985097</v>
      </c>
    </row>
    <row r="2652" spans="1:9" x14ac:dyDescent="0.25">
      <c r="A2652" s="25" t="s">
        <v>17</v>
      </c>
      <c r="B2652" s="26">
        <v>1104799678315</v>
      </c>
      <c r="C2652" s="26">
        <v>1022439101998.65</v>
      </c>
      <c r="D2652" s="26">
        <v>843003597285.58997</v>
      </c>
      <c r="E2652" s="26">
        <v>841839181805.59998</v>
      </c>
      <c r="F2652" s="26">
        <f t="shared" si="165"/>
        <v>82360576316.349976</v>
      </c>
      <c r="G2652" s="27">
        <f t="shared" si="166"/>
        <v>92.545202724718095</v>
      </c>
      <c r="H2652" s="27">
        <f t="shared" si="167"/>
        <v>76.303751153449667</v>
      </c>
      <c r="I2652" s="27">
        <f t="shared" si="168"/>
        <v>76.19835508003969</v>
      </c>
    </row>
    <row r="2653" spans="1:9" x14ac:dyDescent="0.25">
      <c r="A2653" s="28" t="s">
        <v>18</v>
      </c>
      <c r="B2653" s="29">
        <v>96997500000</v>
      </c>
      <c r="C2653" s="29">
        <v>85619200569.029999</v>
      </c>
      <c r="D2653" s="29">
        <v>85589927503.029999</v>
      </c>
      <c r="E2653" s="29">
        <v>85589927503.029999</v>
      </c>
      <c r="F2653" s="29">
        <f t="shared" si="165"/>
        <v>11378299430.970001</v>
      </c>
      <c r="G2653" s="30">
        <f t="shared" si="166"/>
        <v>88.269492068383201</v>
      </c>
      <c r="H2653" s="30">
        <f t="shared" si="167"/>
        <v>88.239312872012164</v>
      </c>
      <c r="I2653" s="30">
        <f t="shared" si="168"/>
        <v>88.239312872012164</v>
      </c>
    </row>
    <row r="2654" spans="1:9" x14ac:dyDescent="0.25">
      <c r="A2654" s="31" t="s">
        <v>19</v>
      </c>
      <c r="B2654" s="32">
        <v>64659900000</v>
      </c>
      <c r="C2654" s="32">
        <v>57663645628</v>
      </c>
      <c r="D2654" s="32">
        <v>57646249582</v>
      </c>
      <c r="E2654" s="32">
        <v>57646249582</v>
      </c>
      <c r="F2654" s="32">
        <f t="shared" si="165"/>
        <v>6996254372</v>
      </c>
      <c r="G2654" s="33">
        <f t="shared" si="166"/>
        <v>89.17991773572183</v>
      </c>
      <c r="H2654" s="33">
        <f t="shared" si="167"/>
        <v>89.153013818456259</v>
      </c>
      <c r="I2654" s="33">
        <f t="shared" si="168"/>
        <v>89.153013818456259</v>
      </c>
    </row>
    <row r="2655" spans="1:9" x14ac:dyDescent="0.25">
      <c r="A2655" s="31" t="s">
        <v>20</v>
      </c>
      <c r="B2655" s="32">
        <v>26891000000</v>
      </c>
      <c r="C2655" s="32">
        <v>23368356873</v>
      </c>
      <c r="D2655" s="32">
        <v>23366109211</v>
      </c>
      <c r="E2655" s="32">
        <v>23366109211</v>
      </c>
      <c r="F2655" s="32">
        <f t="shared" si="165"/>
        <v>3522643127</v>
      </c>
      <c r="G2655" s="33">
        <f t="shared" si="166"/>
        <v>86.900289587594358</v>
      </c>
      <c r="H2655" s="33">
        <f t="shared" si="167"/>
        <v>86.891931170280017</v>
      </c>
      <c r="I2655" s="33">
        <f t="shared" si="168"/>
        <v>86.891931170280017</v>
      </c>
    </row>
    <row r="2656" spans="1:9" x14ac:dyDescent="0.25">
      <c r="A2656" s="31" t="s">
        <v>21</v>
      </c>
      <c r="B2656" s="32">
        <v>5446600000</v>
      </c>
      <c r="C2656" s="32">
        <v>4587198068.0299997</v>
      </c>
      <c r="D2656" s="32">
        <v>4577568710.0299997</v>
      </c>
      <c r="E2656" s="32">
        <v>4577568710.0299997</v>
      </c>
      <c r="F2656" s="32">
        <f t="shared" si="165"/>
        <v>859401931.97000027</v>
      </c>
      <c r="G2656" s="33">
        <f t="shared" si="166"/>
        <v>84.221313627400576</v>
      </c>
      <c r="H2656" s="33">
        <f t="shared" si="167"/>
        <v>84.044517864906538</v>
      </c>
      <c r="I2656" s="33">
        <f t="shared" si="168"/>
        <v>84.044517864906538</v>
      </c>
    </row>
    <row r="2657" spans="1:9" x14ac:dyDescent="0.25">
      <c r="A2657" s="28" t="s">
        <v>22</v>
      </c>
      <c r="B2657" s="29">
        <v>856279632639</v>
      </c>
      <c r="C2657" s="29">
        <v>805166052944.84998</v>
      </c>
      <c r="D2657" s="29">
        <v>688927640000.05994</v>
      </c>
      <c r="E2657" s="29">
        <v>687843343420.06995</v>
      </c>
      <c r="F2657" s="29">
        <f t="shared" si="165"/>
        <v>51113579694.150024</v>
      </c>
      <c r="G2657" s="30">
        <f t="shared" si="166"/>
        <v>94.030737419664973</v>
      </c>
      <c r="H2657" s="30">
        <f t="shared" si="167"/>
        <v>80.455918106661983</v>
      </c>
      <c r="I2657" s="30">
        <f t="shared" si="168"/>
        <v>80.329289311738037</v>
      </c>
    </row>
    <row r="2658" spans="1:9" x14ac:dyDescent="0.25">
      <c r="A2658" s="31" t="s">
        <v>67</v>
      </c>
      <c r="B2658" s="32">
        <v>3775437986</v>
      </c>
      <c r="C2658" s="32">
        <v>2469920273</v>
      </c>
      <c r="D2658" s="32">
        <v>881234381</v>
      </c>
      <c r="E2658" s="32">
        <v>881234381</v>
      </c>
      <c r="F2658" s="32">
        <f t="shared" si="165"/>
        <v>1305517713</v>
      </c>
      <c r="G2658" s="33">
        <f t="shared" si="166"/>
        <v>65.420761303957491</v>
      </c>
      <c r="H2658" s="33">
        <f t="shared" si="167"/>
        <v>23.341248995951592</v>
      </c>
      <c r="I2658" s="33">
        <f t="shared" si="168"/>
        <v>23.341248995951592</v>
      </c>
    </row>
    <row r="2659" spans="1:9" x14ac:dyDescent="0.25">
      <c r="A2659" s="31" t="s">
        <v>23</v>
      </c>
      <c r="B2659" s="32">
        <v>852504194653</v>
      </c>
      <c r="C2659" s="32">
        <v>802696132671.84998</v>
      </c>
      <c r="D2659" s="32">
        <v>688046405619.05994</v>
      </c>
      <c r="E2659" s="32">
        <v>686962109039.06995</v>
      </c>
      <c r="F2659" s="32">
        <f t="shared" si="165"/>
        <v>49808061981.150024</v>
      </c>
      <c r="G2659" s="33">
        <f t="shared" si="166"/>
        <v>94.157440832132949</v>
      </c>
      <c r="H2659" s="33">
        <f t="shared" si="167"/>
        <v>80.708858670087807</v>
      </c>
      <c r="I2659" s="33">
        <f t="shared" si="168"/>
        <v>80.581669081251661</v>
      </c>
    </row>
    <row r="2660" spans="1:9" x14ac:dyDescent="0.25">
      <c r="A2660" s="28" t="s">
        <v>24</v>
      </c>
      <c r="B2660" s="29">
        <v>33917957551</v>
      </c>
      <c r="C2660" s="29">
        <v>26557865507.099998</v>
      </c>
      <c r="D2660" s="29">
        <v>20914999643.5</v>
      </c>
      <c r="E2660" s="29">
        <v>20834880743.5</v>
      </c>
      <c r="F2660" s="29">
        <f t="shared" si="165"/>
        <v>7360092043.9000015</v>
      </c>
      <c r="G2660" s="30">
        <f t="shared" si="166"/>
        <v>78.300308817731263</v>
      </c>
      <c r="H2660" s="30">
        <f t="shared" si="167"/>
        <v>61.663499672855046</v>
      </c>
      <c r="I2660" s="30">
        <f t="shared" si="168"/>
        <v>61.427285862281309</v>
      </c>
    </row>
    <row r="2661" spans="1:9" x14ac:dyDescent="0.25">
      <c r="A2661" s="31" t="s">
        <v>33</v>
      </c>
      <c r="B2661" s="32">
        <v>329600000</v>
      </c>
      <c r="C2661" s="32">
        <v>252217758</v>
      </c>
      <c r="D2661" s="32">
        <v>252217758</v>
      </c>
      <c r="E2661" s="32">
        <v>252217758</v>
      </c>
      <c r="F2661" s="32">
        <f t="shared" si="165"/>
        <v>77382242</v>
      </c>
      <c r="G2661" s="33">
        <f t="shared" si="166"/>
        <v>76.522378033980587</v>
      </c>
      <c r="H2661" s="33">
        <f t="shared" si="167"/>
        <v>76.522378033980587</v>
      </c>
      <c r="I2661" s="33">
        <f t="shared" si="168"/>
        <v>76.522378033980587</v>
      </c>
    </row>
    <row r="2662" spans="1:9" x14ac:dyDescent="0.25">
      <c r="A2662" s="31" t="s">
        <v>929</v>
      </c>
      <c r="B2662" s="32">
        <v>10950000000</v>
      </c>
      <c r="C2662" s="32">
        <v>10026060823.1</v>
      </c>
      <c r="D2662" s="32">
        <v>4595033182.5</v>
      </c>
      <c r="E2662" s="32">
        <v>4514914282.5</v>
      </c>
      <c r="F2662" s="32">
        <f t="shared" si="165"/>
        <v>923939176.89999962</v>
      </c>
      <c r="G2662" s="33">
        <f t="shared" si="166"/>
        <v>91.562199297716901</v>
      </c>
      <c r="H2662" s="33">
        <f t="shared" si="167"/>
        <v>41.963773356164388</v>
      </c>
      <c r="I2662" s="33">
        <f t="shared" si="168"/>
        <v>41.23209390410959</v>
      </c>
    </row>
    <row r="2663" spans="1:9" x14ac:dyDescent="0.25">
      <c r="A2663" s="31" t="s">
        <v>36</v>
      </c>
      <c r="B2663" s="32">
        <v>8293700000</v>
      </c>
      <c r="C2663" s="32">
        <v>5292049908</v>
      </c>
      <c r="D2663" s="32">
        <v>5080211685</v>
      </c>
      <c r="E2663" s="32">
        <v>5080211685</v>
      </c>
      <c r="F2663" s="32">
        <f t="shared" si="165"/>
        <v>3001650092</v>
      </c>
      <c r="G2663" s="33">
        <f t="shared" si="166"/>
        <v>63.808070077287582</v>
      </c>
      <c r="H2663" s="33">
        <f t="shared" si="167"/>
        <v>61.253863595259048</v>
      </c>
      <c r="I2663" s="33">
        <f t="shared" si="168"/>
        <v>61.253863595259048</v>
      </c>
    </row>
    <row r="2664" spans="1:9" x14ac:dyDescent="0.25">
      <c r="A2664" s="31" t="s">
        <v>930</v>
      </c>
      <c r="B2664" s="32">
        <v>14344657551</v>
      </c>
      <c r="C2664" s="32">
        <v>10987537018</v>
      </c>
      <c r="D2664" s="32">
        <v>10987537018</v>
      </c>
      <c r="E2664" s="32">
        <v>10987537018</v>
      </c>
      <c r="F2664" s="32">
        <f t="shared" si="165"/>
        <v>3357120533</v>
      </c>
      <c r="G2664" s="33">
        <f t="shared" si="166"/>
        <v>76.596718875551218</v>
      </c>
      <c r="H2664" s="33">
        <f t="shared" si="167"/>
        <v>76.596718875551218</v>
      </c>
      <c r="I2664" s="33">
        <f t="shared" si="168"/>
        <v>76.596718875551218</v>
      </c>
    </row>
    <row r="2665" spans="1:9" x14ac:dyDescent="0.25">
      <c r="A2665" s="28" t="s">
        <v>463</v>
      </c>
      <c r="B2665" s="29">
        <v>114736616683</v>
      </c>
      <c r="C2665" s="29">
        <v>102640345135.67</v>
      </c>
      <c r="D2665" s="29">
        <v>45166964173</v>
      </c>
      <c r="E2665" s="29">
        <v>45166964173</v>
      </c>
      <c r="F2665" s="29">
        <f t="shared" si="165"/>
        <v>12096271547.330002</v>
      </c>
      <c r="G2665" s="30">
        <f t="shared" si="166"/>
        <v>89.457357296188917</v>
      </c>
      <c r="H2665" s="30">
        <f t="shared" si="167"/>
        <v>39.365780061119914</v>
      </c>
      <c r="I2665" s="30">
        <f t="shared" si="168"/>
        <v>39.365780061119914</v>
      </c>
    </row>
    <row r="2666" spans="1:9" x14ac:dyDescent="0.25">
      <c r="A2666" s="31" t="s">
        <v>465</v>
      </c>
      <c r="B2666" s="32">
        <v>114736616683</v>
      </c>
      <c r="C2666" s="32">
        <v>102640345135.67</v>
      </c>
      <c r="D2666" s="32">
        <v>45166964173</v>
      </c>
      <c r="E2666" s="32">
        <v>45166964173</v>
      </c>
      <c r="F2666" s="32">
        <f t="shared" si="165"/>
        <v>12096271547.330002</v>
      </c>
      <c r="G2666" s="33">
        <f t="shared" si="166"/>
        <v>89.457357296188917</v>
      </c>
      <c r="H2666" s="33">
        <f t="shared" si="167"/>
        <v>39.365780061119914</v>
      </c>
      <c r="I2666" s="33">
        <f t="shared" si="168"/>
        <v>39.365780061119914</v>
      </c>
    </row>
    <row r="2667" spans="1:9" x14ac:dyDescent="0.25">
      <c r="A2667" s="28" t="s">
        <v>39</v>
      </c>
      <c r="B2667" s="29">
        <v>2867971442</v>
      </c>
      <c r="C2667" s="29">
        <v>2455637842</v>
      </c>
      <c r="D2667" s="29">
        <v>2404065966</v>
      </c>
      <c r="E2667" s="29">
        <v>2404065966</v>
      </c>
      <c r="F2667" s="29">
        <f t="shared" si="165"/>
        <v>412333600</v>
      </c>
      <c r="G2667" s="30">
        <f t="shared" si="166"/>
        <v>85.622813604013572</v>
      </c>
      <c r="H2667" s="30">
        <f t="shared" si="167"/>
        <v>83.824613132253077</v>
      </c>
      <c r="I2667" s="30">
        <f t="shared" si="168"/>
        <v>83.824613132253077</v>
      </c>
    </row>
    <row r="2668" spans="1:9" x14ac:dyDescent="0.25">
      <c r="A2668" s="31" t="s">
        <v>40</v>
      </c>
      <c r="B2668" s="32">
        <v>1040518700</v>
      </c>
      <c r="C2668" s="32">
        <v>636791567</v>
      </c>
      <c r="D2668" s="32">
        <v>585219691</v>
      </c>
      <c r="E2668" s="32">
        <v>585219691</v>
      </c>
      <c r="F2668" s="32">
        <f t="shared" si="165"/>
        <v>403727133</v>
      </c>
      <c r="G2668" s="33">
        <f t="shared" si="166"/>
        <v>61.199435147105</v>
      </c>
      <c r="H2668" s="33">
        <f t="shared" si="167"/>
        <v>56.243072902005508</v>
      </c>
      <c r="I2668" s="33">
        <f t="shared" si="168"/>
        <v>56.243072902005508</v>
      </c>
    </row>
    <row r="2669" spans="1:9" x14ac:dyDescent="0.25">
      <c r="A2669" s="31" t="s">
        <v>41</v>
      </c>
      <c r="B2669" s="32">
        <v>10300000</v>
      </c>
      <c r="C2669" s="32">
        <v>1693533</v>
      </c>
      <c r="D2669" s="32">
        <v>1693533</v>
      </c>
      <c r="E2669" s="32">
        <v>1693533</v>
      </c>
      <c r="F2669" s="32">
        <f t="shared" si="165"/>
        <v>8606467</v>
      </c>
      <c r="G2669" s="33">
        <f t="shared" si="166"/>
        <v>16.442067961165048</v>
      </c>
      <c r="H2669" s="33">
        <f t="shared" si="167"/>
        <v>16.442067961165048</v>
      </c>
      <c r="I2669" s="33">
        <f t="shared" si="168"/>
        <v>16.442067961165048</v>
      </c>
    </row>
    <row r="2670" spans="1:9" x14ac:dyDescent="0.25">
      <c r="A2670" s="31" t="s">
        <v>42</v>
      </c>
      <c r="B2670" s="32">
        <v>1817152742</v>
      </c>
      <c r="C2670" s="32">
        <v>1817152742</v>
      </c>
      <c r="D2670" s="32">
        <v>1817152742</v>
      </c>
      <c r="E2670" s="32">
        <v>1817152742</v>
      </c>
      <c r="F2670" s="32">
        <f t="shared" si="165"/>
        <v>0</v>
      </c>
      <c r="G2670" s="33">
        <f t="shared" si="166"/>
        <v>100</v>
      </c>
      <c r="H2670" s="33">
        <f t="shared" si="167"/>
        <v>100</v>
      </c>
      <c r="I2670" s="33">
        <f t="shared" si="168"/>
        <v>100</v>
      </c>
    </row>
    <row r="2671" spans="1:9" x14ac:dyDescent="0.25">
      <c r="A2671" s="25" t="s">
        <v>43</v>
      </c>
      <c r="B2671" s="26">
        <v>6000000000</v>
      </c>
      <c r="C2671" s="26">
        <v>3965284199</v>
      </c>
      <c r="D2671" s="26">
        <v>2705357618</v>
      </c>
      <c r="E2671" s="26">
        <v>2329984087</v>
      </c>
      <c r="F2671" s="26">
        <f t="shared" si="165"/>
        <v>2034715801</v>
      </c>
      <c r="G2671" s="27">
        <f t="shared" si="166"/>
        <v>66.088069983333327</v>
      </c>
      <c r="H2671" s="27">
        <f t="shared" si="167"/>
        <v>45.089293633333334</v>
      </c>
      <c r="I2671" s="27">
        <f t="shared" si="168"/>
        <v>38.833068116666666</v>
      </c>
    </row>
    <row r="2672" spans="1:9" x14ac:dyDescent="0.25">
      <c r="A2672" s="31" t="s">
        <v>931</v>
      </c>
      <c r="B2672" s="32">
        <v>825104132</v>
      </c>
      <c r="C2672" s="32">
        <v>825104131</v>
      </c>
      <c r="D2672" s="32">
        <v>0</v>
      </c>
      <c r="E2672" s="32">
        <v>0</v>
      </c>
      <c r="F2672" s="32">
        <f t="shared" si="165"/>
        <v>1</v>
      </c>
      <c r="G2672" s="33">
        <f t="shared" si="166"/>
        <v>99.99999987880318</v>
      </c>
      <c r="H2672" s="33">
        <f t="shared" si="167"/>
        <v>0</v>
      </c>
      <c r="I2672" s="33">
        <f t="shared" si="168"/>
        <v>0</v>
      </c>
    </row>
    <row r="2673" spans="1:9" x14ac:dyDescent="0.25">
      <c r="A2673" s="31" t="s">
        <v>932</v>
      </c>
      <c r="B2673" s="32">
        <v>1651894856</v>
      </c>
      <c r="C2673" s="32">
        <v>0</v>
      </c>
      <c r="D2673" s="32">
        <v>0</v>
      </c>
      <c r="E2673" s="32">
        <v>0</v>
      </c>
      <c r="F2673" s="32">
        <f t="shared" si="165"/>
        <v>1651894856</v>
      </c>
      <c r="G2673" s="33">
        <f t="shared" si="166"/>
        <v>0</v>
      </c>
      <c r="H2673" s="33">
        <f t="shared" si="167"/>
        <v>0</v>
      </c>
      <c r="I2673" s="33">
        <f t="shared" si="168"/>
        <v>0</v>
      </c>
    </row>
    <row r="2674" spans="1:9" x14ac:dyDescent="0.25">
      <c r="A2674" s="31" t="s">
        <v>933</v>
      </c>
      <c r="B2674" s="32">
        <v>3523001012</v>
      </c>
      <c r="C2674" s="32">
        <v>3140180068</v>
      </c>
      <c r="D2674" s="32">
        <v>2705357618</v>
      </c>
      <c r="E2674" s="32">
        <v>2329984087</v>
      </c>
      <c r="F2674" s="32">
        <f t="shared" si="165"/>
        <v>382820944</v>
      </c>
      <c r="G2674" s="33">
        <f t="shared" si="166"/>
        <v>89.13366920145522</v>
      </c>
      <c r="H2674" s="33">
        <f t="shared" si="167"/>
        <v>76.791281319109643</v>
      </c>
      <c r="I2674" s="33">
        <f t="shared" si="168"/>
        <v>66.136344527396915</v>
      </c>
    </row>
    <row r="2675" spans="1:9" x14ac:dyDescent="0.25">
      <c r="A2675" s="22" t="s">
        <v>934</v>
      </c>
      <c r="B2675" s="23">
        <v>56353400000</v>
      </c>
      <c r="C2675" s="23">
        <v>44650394649.360001</v>
      </c>
      <c r="D2675" s="23">
        <v>32773181291.389999</v>
      </c>
      <c r="E2675" s="23">
        <v>32773181291.389999</v>
      </c>
      <c r="F2675" s="23">
        <f t="shared" si="165"/>
        <v>11703005350.639999</v>
      </c>
      <c r="G2675" s="24">
        <f t="shared" si="166"/>
        <v>79.232831824450699</v>
      </c>
      <c r="H2675" s="24">
        <f t="shared" si="167"/>
        <v>58.156528783338715</v>
      </c>
      <c r="I2675" s="24">
        <f t="shared" si="168"/>
        <v>58.156528783338715</v>
      </c>
    </row>
    <row r="2676" spans="1:9" x14ac:dyDescent="0.25">
      <c r="A2676" s="25" t="s">
        <v>17</v>
      </c>
      <c r="B2676" s="26">
        <v>5253400000</v>
      </c>
      <c r="C2676" s="26">
        <v>4583352215.0799999</v>
      </c>
      <c r="D2676" s="26">
        <v>4134582310.9899998</v>
      </c>
      <c r="E2676" s="26">
        <v>4134582310.9899998</v>
      </c>
      <c r="F2676" s="26">
        <f t="shared" si="165"/>
        <v>670047784.92000008</v>
      </c>
      <c r="G2676" s="27">
        <f t="shared" si="166"/>
        <v>87.245445141812922</v>
      </c>
      <c r="H2676" s="27">
        <f t="shared" si="167"/>
        <v>78.702979232306689</v>
      </c>
      <c r="I2676" s="27">
        <f t="shared" si="168"/>
        <v>78.702979232306689</v>
      </c>
    </row>
    <row r="2677" spans="1:9" x14ac:dyDescent="0.25">
      <c r="A2677" s="28" t="s">
        <v>18</v>
      </c>
      <c r="B2677" s="29">
        <v>3384100000</v>
      </c>
      <c r="C2677" s="29">
        <v>2967215161.9699998</v>
      </c>
      <c r="D2677" s="29">
        <v>2954746361</v>
      </c>
      <c r="E2677" s="29">
        <v>2954746361</v>
      </c>
      <c r="F2677" s="29">
        <f t="shared" si="165"/>
        <v>416884838.03000021</v>
      </c>
      <c r="G2677" s="30">
        <f t="shared" si="166"/>
        <v>87.681072130551698</v>
      </c>
      <c r="H2677" s="30">
        <f t="shared" si="167"/>
        <v>87.312619632989581</v>
      </c>
      <c r="I2677" s="30">
        <f t="shared" si="168"/>
        <v>87.312619632989581</v>
      </c>
    </row>
    <row r="2678" spans="1:9" x14ac:dyDescent="0.25">
      <c r="A2678" s="31" t="s">
        <v>19</v>
      </c>
      <c r="B2678" s="32">
        <v>2176093000</v>
      </c>
      <c r="C2678" s="32">
        <v>1987236423.54</v>
      </c>
      <c r="D2678" s="32">
        <v>1987236423</v>
      </c>
      <c r="E2678" s="32">
        <v>1987236423</v>
      </c>
      <c r="F2678" s="32">
        <f t="shared" si="165"/>
        <v>188856576.46000004</v>
      </c>
      <c r="G2678" s="33">
        <f t="shared" si="166"/>
        <v>91.321300309315816</v>
      </c>
      <c r="H2678" s="33">
        <f t="shared" si="167"/>
        <v>91.321300284500708</v>
      </c>
      <c r="I2678" s="33">
        <f t="shared" si="168"/>
        <v>91.321300284500708</v>
      </c>
    </row>
    <row r="2679" spans="1:9" x14ac:dyDescent="0.25">
      <c r="A2679" s="31" t="s">
        <v>20</v>
      </c>
      <c r="B2679" s="32">
        <v>821000000</v>
      </c>
      <c r="C2679" s="32">
        <v>664270388</v>
      </c>
      <c r="D2679" s="32">
        <v>651801588</v>
      </c>
      <c r="E2679" s="32">
        <v>651801588</v>
      </c>
      <c r="F2679" s="32">
        <f t="shared" si="165"/>
        <v>156729612</v>
      </c>
      <c r="G2679" s="33">
        <f t="shared" si="166"/>
        <v>80.909913276492091</v>
      </c>
      <c r="H2679" s="33">
        <f t="shared" si="167"/>
        <v>79.391180024360537</v>
      </c>
      <c r="I2679" s="33">
        <f t="shared" si="168"/>
        <v>79.391180024360537</v>
      </c>
    </row>
    <row r="2680" spans="1:9" x14ac:dyDescent="0.25">
      <c r="A2680" s="31" t="s">
        <v>21</v>
      </c>
      <c r="B2680" s="32">
        <v>387007000</v>
      </c>
      <c r="C2680" s="32">
        <v>315708350.43000001</v>
      </c>
      <c r="D2680" s="32">
        <v>315708350</v>
      </c>
      <c r="E2680" s="32">
        <v>315708350</v>
      </c>
      <c r="F2680" s="32">
        <f t="shared" si="165"/>
        <v>71298649.569999993</v>
      </c>
      <c r="G2680" s="33">
        <f t="shared" si="166"/>
        <v>81.576909572695072</v>
      </c>
      <c r="H2680" s="33">
        <f t="shared" si="167"/>
        <v>81.57690946158597</v>
      </c>
      <c r="I2680" s="33">
        <f t="shared" si="168"/>
        <v>81.57690946158597</v>
      </c>
    </row>
    <row r="2681" spans="1:9" x14ac:dyDescent="0.25">
      <c r="A2681" s="28" t="s">
        <v>22</v>
      </c>
      <c r="B2681" s="29">
        <v>1760867000</v>
      </c>
      <c r="C2681" s="29">
        <v>1507704774.1099999</v>
      </c>
      <c r="D2681" s="29">
        <v>1071521670.99</v>
      </c>
      <c r="E2681" s="29">
        <v>1071521670.99</v>
      </c>
      <c r="F2681" s="29">
        <f t="shared" si="165"/>
        <v>253162225.8900001</v>
      </c>
      <c r="G2681" s="30">
        <f t="shared" si="166"/>
        <v>85.622864992642818</v>
      </c>
      <c r="H2681" s="30">
        <f t="shared" si="167"/>
        <v>60.851936630648432</v>
      </c>
      <c r="I2681" s="30">
        <f t="shared" si="168"/>
        <v>60.851936630648432</v>
      </c>
    </row>
    <row r="2682" spans="1:9" x14ac:dyDescent="0.25">
      <c r="A2682" s="31" t="s">
        <v>67</v>
      </c>
      <c r="B2682" s="32">
        <v>47400000</v>
      </c>
      <c r="C2682" s="32">
        <v>3686000</v>
      </c>
      <c r="D2682" s="32">
        <v>3686000</v>
      </c>
      <c r="E2682" s="32">
        <v>3686000</v>
      </c>
      <c r="F2682" s="32">
        <f t="shared" si="165"/>
        <v>43714000</v>
      </c>
      <c r="G2682" s="33">
        <f t="shared" si="166"/>
        <v>7.776371308016877</v>
      </c>
      <c r="H2682" s="33">
        <f t="shared" si="167"/>
        <v>7.776371308016877</v>
      </c>
      <c r="I2682" s="33">
        <f t="shared" si="168"/>
        <v>7.776371308016877</v>
      </c>
    </row>
    <row r="2683" spans="1:9" x14ac:dyDescent="0.25">
      <c r="A2683" s="31" t="s">
        <v>23</v>
      </c>
      <c r="B2683" s="32">
        <v>1713467000</v>
      </c>
      <c r="C2683" s="32">
        <v>1504018774.1099999</v>
      </c>
      <c r="D2683" s="32">
        <v>1067835670.99</v>
      </c>
      <c r="E2683" s="32">
        <v>1067835670.99</v>
      </c>
      <c r="F2683" s="32">
        <f t="shared" si="165"/>
        <v>209448225.8900001</v>
      </c>
      <c r="G2683" s="33">
        <f t="shared" si="166"/>
        <v>87.776349011098546</v>
      </c>
      <c r="H2683" s="33">
        <f t="shared" si="167"/>
        <v>62.320177219053527</v>
      </c>
      <c r="I2683" s="33">
        <f t="shared" si="168"/>
        <v>62.320177219053527</v>
      </c>
    </row>
    <row r="2684" spans="1:9" x14ac:dyDescent="0.25">
      <c r="A2684" s="28" t="s">
        <v>39</v>
      </c>
      <c r="B2684" s="29">
        <v>108433000</v>
      </c>
      <c r="C2684" s="29">
        <v>108432279</v>
      </c>
      <c r="D2684" s="29">
        <v>108314279</v>
      </c>
      <c r="E2684" s="29">
        <v>108314279</v>
      </c>
      <c r="F2684" s="29">
        <f t="shared" si="165"/>
        <v>721</v>
      </c>
      <c r="G2684" s="30">
        <f t="shared" si="166"/>
        <v>99.999335073271055</v>
      </c>
      <c r="H2684" s="30">
        <f t="shared" si="167"/>
        <v>99.89051211347099</v>
      </c>
      <c r="I2684" s="30">
        <f t="shared" si="168"/>
        <v>99.89051211347099</v>
      </c>
    </row>
    <row r="2685" spans="1:9" x14ac:dyDescent="0.25">
      <c r="A2685" s="31" t="s">
        <v>40</v>
      </c>
      <c r="B2685" s="32">
        <v>118000</v>
      </c>
      <c r="C2685" s="32">
        <v>118000</v>
      </c>
      <c r="D2685" s="32">
        <v>0</v>
      </c>
      <c r="E2685" s="32">
        <v>0</v>
      </c>
      <c r="F2685" s="32">
        <f t="shared" si="165"/>
        <v>0</v>
      </c>
      <c r="G2685" s="33">
        <f t="shared" si="166"/>
        <v>100</v>
      </c>
      <c r="H2685" s="33">
        <f t="shared" si="167"/>
        <v>0</v>
      </c>
      <c r="I2685" s="33">
        <f t="shared" si="168"/>
        <v>0</v>
      </c>
    </row>
    <row r="2686" spans="1:9" x14ac:dyDescent="0.25">
      <c r="A2686" s="31" t="s">
        <v>42</v>
      </c>
      <c r="B2686" s="32">
        <v>108315000</v>
      </c>
      <c r="C2686" s="32">
        <v>108314279</v>
      </c>
      <c r="D2686" s="32">
        <v>108314279</v>
      </c>
      <c r="E2686" s="32">
        <v>108314279</v>
      </c>
      <c r="F2686" s="32">
        <f t="shared" si="165"/>
        <v>721</v>
      </c>
      <c r="G2686" s="33">
        <f t="shared" si="166"/>
        <v>99.999334348889818</v>
      </c>
      <c r="H2686" s="33">
        <f t="shared" si="167"/>
        <v>99.999334348889818</v>
      </c>
      <c r="I2686" s="33">
        <f t="shared" si="168"/>
        <v>99.999334348889818</v>
      </c>
    </row>
    <row r="2687" spans="1:9" x14ac:dyDescent="0.25">
      <c r="A2687" s="25" t="s">
        <v>43</v>
      </c>
      <c r="B2687" s="26">
        <v>51100000000</v>
      </c>
      <c r="C2687" s="26">
        <v>40067042434.279999</v>
      </c>
      <c r="D2687" s="26">
        <v>28638598980.400002</v>
      </c>
      <c r="E2687" s="26">
        <v>28638598980.400002</v>
      </c>
      <c r="F2687" s="26">
        <f t="shared" si="165"/>
        <v>11032957565.720001</v>
      </c>
      <c r="G2687" s="27">
        <f t="shared" si="166"/>
        <v>78.409084998590998</v>
      </c>
      <c r="H2687" s="27">
        <f t="shared" si="167"/>
        <v>56.044225010567516</v>
      </c>
      <c r="I2687" s="27">
        <f t="shared" si="168"/>
        <v>56.044225010567516</v>
      </c>
    </row>
    <row r="2688" spans="1:9" x14ac:dyDescent="0.25">
      <c r="A2688" s="31" t="s">
        <v>935</v>
      </c>
      <c r="B2688" s="32">
        <v>51100000000</v>
      </c>
      <c r="C2688" s="32">
        <v>40067042434.279999</v>
      </c>
      <c r="D2688" s="32">
        <v>28638598980.400002</v>
      </c>
      <c r="E2688" s="32">
        <v>28638598980.400002</v>
      </c>
      <c r="F2688" s="32">
        <f t="shared" si="165"/>
        <v>11032957565.720001</v>
      </c>
      <c r="G2688" s="33">
        <f t="shared" si="166"/>
        <v>78.409084998590998</v>
      </c>
      <c r="H2688" s="33">
        <f t="shared" si="167"/>
        <v>56.044225010567516</v>
      </c>
      <c r="I2688" s="33">
        <f t="shared" si="168"/>
        <v>56.044225010567516</v>
      </c>
    </row>
    <row r="2689" spans="1:9" x14ac:dyDescent="0.25">
      <c r="A2689" s="18" t="s">
        <v>936</v>
      </c>
      <c r="B2689" s="19">
        <v>3250547457517</v>
      </c>
      <c r="C2689" s="19">
        <v>2559161285921.5996</v>
      </c>
      <c r="D2689" s="19">
        <v>2023264903389.8796</v>
      </c>
      <c r="E2689" s="19">
        <v>2008451923834.1199</v>
      </c>
      <c r="F2689" s="19">
        <f t="shared" si="165"/>
        <v>691386171595.40039</v>
      </c>
      <c r="G2689" s="20">
        <f t="shared" si="166"/>
        <v>78.730162207090785</v>
      </c>
      <c r="H2689" s="20">
        <f t="shared" si="167"/>
        <v>62.243819843670082</v>
      </c>
      <c r="I2689" s="20">
        <f t="shared" si="168"/>
        <v>61.788112620522043</v>
      </c>
    </row>
    <row r="2690" spans="1:9" x14ac:dyDescent="0.25">
      <c r="A2690" s="22" t="s">
        <v>937</v>
      </c>
      <c r="B2690" s="23">
        <v>113597997683</v>
      </c>
      <c r="C2690" s="23">
        <v>79399884801.900009</v>
      </c>
      <c r="D2690" s="23">
        <v>62646303908.279991</v>
      </c>
      <c r="E2690" s="23">
        <v>61931188673.279991</v>
      </c>
      <c r="F2690" s="23">
        <f t="shared" si="165"/>
        <v>34198112881.099991</v>
      </c>
      <c r="G2690" s="24">
        <f t="shared" si="166"/>
        <v>69.895496770522954</v>
      </c>
      <c r="H2690" s="24">
        <f t="shared" si="167"/>
        <v>55.147366314586932</v>
      </c>
      <c r="I2690" s="24">
        <f t="shared" si="168"/>
        <v>54.517852371044064</v>
      </c>
    </row>
    <row r="2691" spans="1:9" x14ac:dyDescent="0.25">
      <c r="A2691" s="25" t="s">
        <v>17</v>
      </c>
      <c r="B2691" s="26">
        <v>80640900000</v>
      </c>
      <c r="C2691" s="26">
        <v>56310185842.360001</v>
      </c>
      <c r="D2691" s="26">
        <v>49951760745.229996</v>
      </c>
      <c r="E2691" s="26">
        <v>49447924710.229996</v>
      </c>
      <c r="F2691" s="26">
        <f t="shared" si="165"/>
        <v>24330714157.639999</v>
      </c>
      <c r="G2691" s="27">
        <f t="shared" si="166"/>
        <v>69.828320172964339</v>
      </c>
      <c r="H2691" s="27">
        <f t="shared" si="167"/>
        <v>61.943456416322228</v>
      </c>
      <c r="I2691" s="27">
        <f t="shared" si="168"/>
        <v>61.318666719034631</v>
      </c>
    </row>
    <row r="2692" spans="1:9" x14ac:dyDescent="0.25">
      <c r="A2692" s="28" t="s">
        <v>18</v>
      </c>
      <c r="B2692" s="29">
        <v>33791600000</v>
      </c>
      <c r="C2692" s="29">
        <v>30318894754</v>
      </c>
      <c r="D2692" s="29">
        <v>30027006120</v>
      </c>
      <c r="E2692" s="29">
        <v>29534479820</v>
      </c>
      <c r="F2692" s="29">
        <f t="shared" si="165"/>
        <v>3472705246</v>
      </c>
      <c r="G2692" s="30">
        <f t="shared" si="166"/>
        <v>89.723170119201228</v>
      </c>
      <c r="H2692" s="30">
        <f t="shared" si="167"/>
        <v>88.859379609133626</v>
      </c>
      <c r="I2692" s="30">
        <f t="shared" si="168"/>
        <v>87.401838977734116</v>
      </c>
    </row>
    <row r="2693" spans="1:9" x14ac:dyDescent="0.25">
      <c r="A2693" s="31" t="s">
        <v>19</v>
      </c>
      <c r="B2693" s="32">
        <v>22667500000</v>
      </c>
      <c r="C2693" s="32">
        <v>20502542320</v>
      </c>
      <c r="D2693" s="32">
        <v>20496717079</v>
      </c>
      <c r="E2693" s="32">
        <v>20496717079</v>
      </c>
      <c r="F2693" s="32">
        <f t="shared" si="165"/>
        <v>2164957680</v>
      </c>
      <c r="G2693" s="33">
        <f t="shared" si="166"/>
        <v>90.449067254880333</v>
      </c>
      <c r="H2693" s="33">
        <f t="shared" si="167"/>
        <v>90.423368607036508</v>
      </c>
      <c r="I2693" s="33">
        <f t="shared" si="168"/>
        <v>90.423368607036508</v>
      </c>
    </row>
    <row r="2694" spans="1:9" x14ac:dyDescent="0.25">
      <c r="A2694" s="31" t="s">
        <v>20</v>
      </c>
      <c r="B2694" s="32">
        <v>7945600000</v>
      </c>
      <c r="C2694" s="32">
        <v>7235519619</v>
      </c>
      <c r="D2694" s="32">
        <v>6949456226</v>
      </c>
      <c r="E2694" s="32">
        <v>6456929926</v>
      </c>
      <c r="F2694" s="32">
        <f t="shared" si="165"/>
        <v>710080381</v>
      </c>
      <c r="G2694" s="33">
        <f t="shared" si="166"/>
        <v>91.063225168646795</v>
      </c>
      <c r="H2694" s="33">
        <f t="shared" si="167"/>
        <v>87.462950891059194</v>
      </c>
      <c r="I2694" s="33">
        <f t="shared" si="168"/>
        <v>81.264220776278691</v>
      </c>
    </row>
    <row r="2695" spans="1:9" x14ac:dyDescent="0.25">
      <c r="A2695" s="31" t="s">
        <v>21</v>
      </c>
      <c r="B2695" s="32">
        <v>3178500000</v>
      </c>
      <c r="C2695" s="32">
        <v>2580832815</v>
      </c>
      <c r="D2695" s="32">
        <v>2580832815</v>
      </c>
      <c r="E2695" s="32">
        <v>2580832815</v>
      </c>
      <c r="F2695" s="32">
        <f t="shared" ref="F2695:F2758" si="169">+B2695-C2695</f>
        <v>597667185</v>
      </c>
      <c r="G2695" s="33">
        <f t="shared" ref="G2695:G2758" si="170">IFERROR(IF(C2695&gt;0,+C2695/B2695*100,0),0)</f>
        <v>81.196564889098639</v>
      </c>
      <c r="H2695" s="33">
        <f t="shared" ref="H2695:H2758" si="171">IFERROR(IF(D2695&gt;0,+D2695/B2695*100,0),0)</f>
        <v>81.196564889098639</v>
      </c>
      <c r="I2695" s="33">
        <f t="shared" ref="I2695:I2758" si="172">IFERROR(IF(E2695&gt;0,+E2695/B2695*100,0),0)</f>
        <v>81.196564889098639</v>
      </c>
    </row>
    <row r="2696" spans="1:9" x14ac:dyDescent="0.25">
      <c r="A2696" s="28" t="s">
        <v>22</v>
      </c>
      <c r="B2696" s="29">
        <v>18750976000</v>
      </c>
      <c r="C2696" s="29">
        <v>9649360381.7600002</v>
      </c>
      <c r="D2696" s="29">
        <v>7126538301.9899998</v>
      </c>
      <c r="E2696" s="29">
        <v>7115228566.9899998</v>
      </c>
      <c r="F2696" s="29">
        <f t="shared" si="169"/>
        <v>9101615618.2399998</v>
      </c>
      <c r="G2696" s="30">
        <f t="shared" si="170"/>
        <v>51.460576674835487</v>
      </c>
      <c r="H2696" s="30">
        <f t="shared" si="171"/>
        <v>38.006225926533105</v>
      </c>
      <c r="I2696" s="30">
        <f t="shared" si="172"/>
        <v>37.945910479486507</v>
      </c>
    </row>
    <row r="2697" spans="1:9" x14ac:dyDescent="0.25">
      <c r="A2697" s="31" t="s">
        <v>67</v>
      </c>
      <c r="B2697" s="32">
        <v>1816100000</v>
      </c>
      <c r="C2697" s="32">
        <v>192361835</v>
      </c>
      <c r="D2697" s="32">
        <v>9747417</v>
      </c>
      <c r="E2697" s="32">
        <v>9747417</v>
      </c>
      <c r="F2697" s="32">
        <f t="shared" si="169"/>
        <v>1623738165</v>
      </c>
      <c r="G2697" s="33">
        <f t="shared" si="170"/>
        <v>10.592028797973679</v>
      </c>
      <c r="H2697" s="33">
        <f t="shared" si="171"/>
        <v>0.53672248224216723</v>
      </c>
      <c r="I2697" s="33">
        <f t="shared" si="172"/>
        <v>0.53672248224216723</v>
      </c>
    </row>
    <row r="2698" spans="1:9" x14ac:dyDescent="0.25">
      <c r="A2698" s="31" t="s">
        <v>23</v>
      </c>
      <c r="B2698" s="32">
        <v>16934876000</v>
      </c>
      <c r="C2698" s="32">
        <v>9456998546.7600002</v>
      </c>
      <c r="D2698" s="32">
        <v>7116790884.9899998</v>
      </c>
      <c r="E2698" s="32">
        <v>7105481149.9899998</v>
      </c>
      <c r="F2698" s="32">
        <f t="shared" si="169"/>
        <v>7477877453.2399998</v>
      </c>
      <c r="G2698" s="33">
        <f t="shared" si="170"/>
        <v>55.84332915552497</v>
      </c>
      <c r="H2698" s="33">
        <f t="shared" si="171"/>
        <v>42.024464099943806</v>
      </c>
      <c r="I2698" s="33">
        <f t="shared" si="172"/>
        <v>41.957680410473621</v>
      </c>
    </row>
    <row r="2699" spans="1:9" x14ac:dyDescent="0.25">
      <c r="A2699" s="28" t="s">
        <v>24</v>
      </c>
      <c r="B2699" s="29">
        <v>27782424000</v>
      </c>
      <c r="C2699" s="29">
        <v>16049660113.6</v>
      </c>
      <c r="D2699" s="29">
        <v>12505945730.24</v>
      </c>
      <c r="E2699" s="29">
        <v>12505945730.24</v>
      </c>
      <c r="F2699" s="29">
        <f t="shared" si="169"/>
        <v>11732763886.4</v>
      </c>
      <c r="G2699" s="30">
        <f t="shared" si="170"/>
        <v>57.769113715923424</v>
      </c>
      <c r="H2699" s="30">
        <f t="shared" si="171"/>
        <v>45.013875428004404</v>
      </c>
      <c r="I2699" s="30">
        <f t="shared" si="172"/>
        <v>45.013875428004404</v>
      </c>
    </row>
    <row r="2700" spans="1:9" x14ac:dyDescent="0.25">
      <c r="A2700" s="31" t="s">
        <v>938</v>
      </c>
      <c r="B2700" s="32">
        <v>1500000</v>
      </c>
      <c r="C2700" s="32">
        <v>1500000</v>
      </c>
      <c r="D2700" s="32">
        <v>1469421</v>
      </c>
      <c r="E2700" s="32">
        <v>1469421</v>
      </c>
      <c r="F2700" s="32">
        <f t="shared" si="169"/>
        <v>0</v>
      </c>
      <c r="G2700" s="33">
        <f t="shared" si="170"/>
        <v>100</v>
      </c>
      <c r="H2700" s="33">
        <f t="shared" si="171"/>
        <v>97.961399999999998</v>
      </c>
      <c r="I2700" s="33">
        <f t="shared" si="172"/>
        <v>97.961399999999998</v>
      </c>
    </row>
    <row r="2701" spans="1:9" x14ac:dyDescent="0.25">
      <c r="A2701" s="31" t="s">
        <v>26</v>
      </c>
      <c r="B2701" s="32">
        <v>347717196</v>
      </c>
      <c r="C2701" s="32">
        <v>26000000</v>
      </c>
      <c r="D2701" s="32">
        <v>23284523.109999999</v>
      </c>
      <c r="E2701" s="32">
        <v>23284523.109999999</v>
      </c>
      <c r="F2701" s="32">
        <f t="shared" si="169"/>
        <v>321717196</v>
      </c>
      <c r="G2701" s="33">
        <f t="shared" si="170"/>
        <v>7.4773408675480058</v>
      </c>
      <c r="H2701" s="33">
        <f t="shared" si="171"/>
        <v>6.6963967781449609</v>
      </c>
      <c r="I2701" s="33">
        <f t="shared" si="172"/>
        <v>6.6963967781449609</v>
      </c>
    </row>
    <row r="2702" spans="1:9" x14ac:dyDescent="0.25">
      <c r="A2702" s="31" t="s">
        <v>939</v>
      </c>
      <c r="B2702" s="32">
        <v>222282804</v>
      </c>
      <c r="C2702" s="32">
        <v>45714171</v>
      </c>
      <c r="D2702" s="32">
        <v>45714170.530000001</v>
      </c>
      <c r="E2702" s="32">
        <v>45714170.530000001</v>
      </c>
      <c r="F2702" s="32">
        <f t="shared" si="169"/>
        <v>176568633</v>
      </c>
      <c r="G2702" s="33">
        <f t="shared" si="170"/>
        <v>20.565770350818504</v>
      </c>
      <c r="H2702" s="33">
        <f t="shared" si="171"/>
        <v>20.565770139376145</v>
      </c>
      <c r="I2702" s="33">
        <f t="shared" si="172"/>
        <v>20.565770139376145</v>
      </c>
    </row>
    <row r="2703" spans="1:9" x14ac:dyDescent="0.25">
      <c r="A2703" s="31" t="s">
        <v>940</v>
      </c>
      <c r="B2703" s="32">
        <v>11238300000</v>
      </c>
      <c r="C2703" s="32">
        <v>7619769251</v>
      </c>
      <c r="D2703" s="32">
        <v>5036117487</v>
      </c>
      <c r="E2703" s="32">
        <v>5036117487</v>
      </c>
      <c r="F2703" s="32">
        <f t="shared" si="169"/>
        <v>3618530749</v>
      </c>
      <c r="G2703" s="33">
        <f t="shared" si="170"/>
        <v>67.80179609905413</v>
      </c>
      <c r="H2703" s="33">
        <f t="shared" si="171"/>
        <v>44.812093350417769</v>
      </c>
      <c r="I2703" s="33">
        <f t="shared" si="172"/>
        <v>44.812093350417769</v>
      </c>
    </row>
    <row r="2704" spans="1:9" x14ac:dyDescent="0.25">
      <c r="A2704" s="31" t="s">
        <v>507</v>
      </c>
      <c r="B2704" s="32">
        <v>10337000000</v>
      </c>
      <c r="C2704" s="32">
        <v>4126000000</v>
      </c>
      <c r="D2704" s="32">
        <v>3734383321</v>
      </c>
      <c r="E2704" s="32">
        <v>3734383321</v>
      </c>
      <c r="F2704" s="32">
        <f t="shared" si="169"/>
        <v>6211000000</v>
      </c>
      <c r="G2704" s="33">
        <f t="shared" si="170"/>
        <v>39.914868917480895</v>
      </c>
      <c r="H2704" s="33">
        <f t="shared" si="171"/>
        <v>36.126374392957338</v>
      </c>
      <c r="I2704" s="33">
        <f t="shared" si="172"/>
        <v>36.126374392957338</v>
      </c>
    </row>
    <row r="2705" spans="1:9" x14ac:dyDescent="0.25">
      <c r="A2705" s="31" t="s">
        <v>941</v>
      </c>
      <c r="B2705" s="32">
        <v>256400000</v>
      </c>
      <c r="C2705" s="32">
        <v>0</v>
      </c>
      <c r="D2705" s="32">
        <v>0</v>
      </c>
      <c r="E2705" s="32">
        <v>0</v>
      </c>
      <c r="F2705" s="32">
        <f t="shared" si="169"/>
        <v>256400000</v>
      </c>
      <c r="G2705" s="33">
        <f t="shared" si="170"/>
        <v>0</v>
      </c>
      <c r="H2705" s="33">
        <f t="shared" si="171"/>
        <v>0</v>
      </c>
      <c r="I2705" s="33">
        <f t="shared" si="172"/>
        <v>0</v>
      </c>
    </row>
    <row r="2706" spans="1:9" x14ac:dyDescent="0.25">
      <c r="A2706" s="31" t="s">
        <v>151</v>
      </c>
      <c r="B2706" s="32">
        <v>265524000</v>
      </c>
      <c r="C2706" s="32">
        <v>0</v>
      </c>
      <c r="D2706" s="32">
        <v>0</v>
      </c>
      <c r="E2706" s="32">
        <v>0</v>
      </c>
      <c r="F2706" s="32">
        <f t="shared" si="169"/>
        <v>265524000</v>
      </c>
      <c r="G2706" s="33">
        <f t="shared" si="170"/>
        <v>0</v>
      </c>
      <c r="H2706" s="33">
        <f t="shared" si="171"/>
        <v>0</v>
      </c>
      <c r="I2706" s="33">
        <f t="shared" si="172"/>
        <v>0</v>
      </c>
    </row>
    <row r="2707" spans="1:9" x14ac:dyDescent="0.25">
      <c r="A2707" s="31" t="s">
        <v>895</v>
      </c>
      <c r="B2707" s="32">
        <v>3871800000</v>
      </c>
      <c r="C2707" s="32">
        <v>3749288718</v>
      </c>
      <c r="D2707" s="32">
        <v>3204655899</v>
      </c>
      <c r="E2707" s="32">
        <v>3204655899</v>
      </c>
      <c r="F2707" s="32">
        <f t="shared" si="169"/>
        <v>122511282</v>
      </c>
      <c r="G2707" s="33">
        <f t="shared" si="170"/>
        <v>96.835805516813892</v>
      </c>
      <c r="H2707" s="33">
        <f t="shared" si="171"/>
        <v>82.769148690531537</v>
      </c>
      <c r="I2707" s="33">
        <f t="shared" si="172"/>
        <v>82.769148690531537</v>
      </c>
    </row>
    <row r="2708" spans="1:9" x14ac:dyDescent="0.25">
      <c r="A2708" s="31" t="s">
        <v>33</v>
      </c>
      <c r="B2708" s="32">
        <v>134100000</v>
      </c>
      <c r="C2708" s="32">
        <v>82374132</v>
      </c>
      <c r="D2708" s="32">
        <v>61307067</v>
      </c>
      <c r="E2708" s="32">
        <v>61307067</v>
      </c>
      <c r="F2708" s="32">
        <f t="shared" si="169"/>
        <v>51725868</v>
      </c>
      <c r="G2708" s="33">
        <f t="shared" si="170"/>
        <v>61.427391498881434</v>
      </c>
      <c r="H2708" s="33">
        <f t="shared" si="171"/>
        <v>45.717425055928409</v>
      </c>
      <c r="I2708" s="33">
        <f t="shared" si="172"/>
        <v>45.717425055928409</v>
      </c>
    </row>
    <row r="2709" spans="1:9" x14ac:dyDescent="0.25">
      <c r="A2709" s="31" t="s">
        <v>36</v>
      </c>
      <c r="B2709" s="32">
        <v>708786158</v>
      </c>
      <c r="C2709" s="32">
        <v>0</v>
      </c>
      <c r="D2709" s="32">
        <v>0</v>
      </c>
      <c r="E2709" s="32">
        <v>0</v>
      </c>
      <c r="F2709" s="32">
        <f t="shared" si="169"/>
        <v>708786158</v>
      </c>
      <c r="G2709" s="33">
        <f t="shared" si="170"/>
        <v>0</v>
      </c>
      <c r="H2709" s="33">
        <f t="shared" si="171"/>
        <v>0</v>
      </c>
      <c r="I2709" s="33">
        <f t="shared" si="172"/>
        <v>0</v>
      </c>
    </row>
    <row r="2710" spans="1:9" x14ac:dyDescent="0.25">
      <c r="A2710" s="31" t="s">
        <v>68</v>
      </c>
      <c r="B2710" s="32">
        <v>399013842</v>
      </c>
      <c r="C2710" s="32">
        <v>399013841.60000002</v>
      </c>
      <c r="D2710" s="32">
        <v>399013841.60000002</v>
      </c>
      <c r="E2710" s="32">
        <v>399013841.60000002</v>
      </c>
      <c r="F2710" s="32">
        <f t="shared" si="169"/>
        <v>0.39999997615814209</v>
      </c>
      <c r="G2710" s="33">
        <f t="shared" si="170"/>
        <v>99.999999899752851</v>
      </c>
      <c r="H2710" s="33">
        <f t="shared" si="171"/>
        <v>99.999999899752851</v>
      </c>
      <c r="I2710" s="33">
        <f t="shared" si="172"/>
        <v>99.999999899752851</v>
      </c>
    </row>
    <row r="2711" spans="1:9" x14ac:dyDescent="0.25">
      <c r="A2711" s="28" t="s">
        <v>39</v>
      </c>
      <c r="B2711" s="29">
        <v>315900000</v>
      </c>
      <c r="C2711" s="29">
        <v>292270593</v>
      </c>
      <c r="D2711" s="29">
        <v>292270593</v>
      </c>
      <c r="E2711" s="29">
        <v>292270593</v>
      </c>
      <c r="F2711" s="29">
        <f t="shared" si="169"/>
        <v>23629407</v>
      </c>
      <c r="G2711" s="30">
        <f t="shared" si="170"/>
        <v>92.519972459639121</v>
      </c>
      <c r="H2711" s="30">
        <f t="shared" si="171"/>
        <v>92.519972459639121</v>
      </c>
      <c r="I2711" s="30">
        <f t="shared" si="172"/>
        <v>92.519972459639121</v>
      </c>
    </row>
    <row r="2712" spans="1:9" x14ac:dyDescent="0.25">
      <c r="A2712" s="31" t="s">
        <v>40</v>
      </c>
      <c r="B2712" s="32">
        <v>117200000</v>
      </c>
      <c r="C2712" s="32">
        <v>94210400</v>
      </c>
      <c r="D2712" s="32">
        <v>94210400</v>
      </c>
      <c r="E2712" s="32">
        <v>94210400</v>
      </c>
      <c r="F2712" s="32">
        <f t="shared" si="169"/>
        <v>22989600</v>
      </c>
      <c r="G2712" s="33">
        <f t="shared" si="170"/>
        <v>80.384300341296935</v>
      </c>
      <c r="H2712" s="33">
        <f t="shared" si="171"/>
        <v>80.384300341296935</v>
      </c>
      <c r="I2712" s="33">
        <f t="shared" si="172"/>
        <v>80.384300341296935</v>
      </c>
    </row>
    <row r="2713" spans="1:9" x14ac:dyDescent="0.25">
      <c r="A2713" s="31" t="s">
        <v>42</v>
      </c>
      <c r="B2713" s="32">
        <v>198700000</v>
      </c>
      <c r="C2713" s="32">
        <v>198060193</v>
      </c>
      <c r="D2713" s="32">
        <v>198060193</v>
      </c>
      <c r="E2713" s="32">
        <v>198060193</v>
      </c>
      <c r="F2713" s="32">
        <f t="shared" si="169"/>
        <v>639807</v>
      </c>
      <c r="G2713" s="33">
        <f t="shared" si="170"/>
        <v>99.678003522898834</v>
      </c>
      <c r="H2713" s="33">
        <f t="shared" si="171"/>
        <v>99.678003522898834</v>
      </c>
      <c r="I2713" s="33">
        <f t="shared" si="172"/>
        <v>99.678003522898834</v>
      </c>
    </row>
    <row r="2714" spans="1:9" x14ac:dyDescent="0.25">
      <c r="A2714" s="25" t="s">
        <v>43</v>
      </c>
      <c r="B2714" s="26">
        <v>32957097683</v>
      </c>
      <c r="C2714" s="26">
        <v>23089698959.540001</v>
      </c>
      <c r="D2714" s="26">
        <v>12694543163.050001</v>
      </c>
      <c r="E2714" s="26">
        <v>12483263963.050001</v>
      </c>
      <c r="F2714" s="26">
        <f t="shared" si="169"/>
        <v>9867398723.4599991</v>
      </c>
      <c r="G2714" s="27">
        <f t="shared" si="170"/>
        <v>70.059867472645138</v>
      </c>
      <c r="H2714" s="27">
        <f t="shared" si="171"/>
        <v>38.518389225754326</v>
      </c>
      <c r="I2714" s="27">
        <f t="shared" si="172"/>
        <v>37.877315785270568</v>
      </c>
    </row>
    <row r="2715" spans="1:9" x14ac:dyDescent="0.25">
      <c r="A2715" s="31" t="s">
        <v>942</v>
      </c>
      <c r="B2715" s="32">
        <v>764885165</v>
      </c>
      <c r="C2715" s="32">
        <v>416624199</v>
      </c>
      <c r="D2715" s="32">
        <v>316112199</v>
      </c>
      <c r="E2715" s="32">
        <v>316112199</v>
      </c>
      <c r="F2715" s="32">
        <f t="shared" si="169"/>
        <v>348260966</v>
      </c>
      <c r="G2715" s="33">
        <f t="shared" si="170"/>
        <v>54.468855988336493</v>
      </c>
      <c r="H2715" s="33">
        <f t="shared" si="171"/>
        <v>41.328059879419939</v>
      </c>
      <c r="I2715" s="33">
        <f t="shared" si="172"/>
        <v>41.328059879419939</v>
      </c>
    </row>
    <row r="2716" spans="1:9" x14ac:dyDescent="0.25">
      <c r="A2716" s="31" t="s">
        <v>943</v>
      </c>
      <c r="B2716" s="32">
        <v>3504397040</v>
      </c>
      <c r="C2716" s="32">
        <v>1784773170.5</v>
      </c>
      <c r="D2716" s="32">
        <v>1437145455</v>
      </c>
      <c r="E2716" s="32">
        <v>1437145455</v>
      </c>
      <c r="F2716" s="32">
        <f t="shared" si="169"/>
        <v>1719623869.5</v>
      </c>
      <c r="G2716" s="33">
        <f t="shared" si="170"/>
        <v>50.929536525918309</v>
      </c>
      <c r="H2716" s="33">
        <f t="shared" si="171"/>
        <v>41.00977824704475</v>
      </c>
      <c r="I2716" s="33">
        <f t="shared" si="172"/>
        <v>41.00977824704475</v>
      </c>
    </row>
    <row r="2717" spans="1:9" x14ac:dyDescent="0.25">
      <c r="A2717" s="31" t="s">
        <v>944</v>
      </c>
      <c r="B2717" s="32">
        <v>140000000</v>
      </c>
      <c r="C2717" s="32">
        <v>104274000</v>
      </c>
      <c r="D2717" s="32">
        <v>0</v>
      </c>
      <c r="E2717" s="32">
        <v>0</v>
      </c>
      <c r="F2717" s="32">
        <f t="shared" si="169"/>
        <v>35726000</v>
      </c>
      <c r="G2717" s="33">
        <f t="shared" si="170"/>
        <v>74.48142857142858</v>
      </c>
      <c r="H2717" s="33">
        <f t="shared" si="171"/>
        <v>0</v>
      </c>
      <c r="I2717" s="33">
        <f t="shared" si="172"/>
        <v>0</v>
      </c>
    </row>
    <row r="2718" spans="1:9" x14ac:dyDescent="0.25">
      <c r="A2718" s="31" t="s">
        <v>945</v>
      </c>
      <c r="B2718" s="32">
        <v>3020000000</v>
      </c>
      <c r="C2718" s="32">
        <v>1576300077</v>
      </c>
      <c r="D2718" s="32">
        <v>1022418090</v>
      </c>
      <c r="E2718" s="32">
        <v>1022418090</v>
      </c>
      <c r="F2718" s="32">
        <f t="shared" si="169"/>
        <v>1443699923</v>
      </c>
      <c r="G2718" s="33">
        <f t="shared" si="170"/>
        <v>52.195366788079468</v>
      </c>
      <c r="H2718" s="33">
        <f t="shared" si="171"/>
        <v>33.854903642384102</v>
      </c>
      <c r="I2718" s="33">
        <f t="shared" si="172"/>
        <v>33.854903642384102</v>
      </c>
    </row>
    <row r="2719" spans="1:9" x14ac:dyDescent="0.25">
      <c r="A2719" s="31" t="s">
        <v>946</v>
      </c>
      <c r="B2719" s="32">
        <v>348785161</v>
      </c>
      <c r="C2719" s="32">
        <v>334212433</v>
      </c>
      <c r="D2719" s="32">
        <v>263677993</v>
      </c>
      <c r="E2719" s="32">
        <v>263677993</v>
      </c>
      <c r="F2719" s="32">
        <f t="shared" si="169"/>
        <v>14572728</v>
      </c>
      <c r="G2719" s="33">
        <f t="shared" si="170"/>
        <v>95.821861240249262</v>
      </c>
      <c r="H2719" s="33">
        <f t="shared" si="171"/>
        <v>75.598971081226708</v>
      </c>
      <c r="I2719" s="33">
        <f t="shared" si="172"/>
        <v>75.598971081226708</v>
      </c>
    </row>
    <row r="2720" spans="1:9" x14ac:dyDescent="0.25">
      <c r="A2720" s="31" t="s">
        <v>947</v>
      </c>
      <c r="B2720" s="32">
        <v>2036766396</v>
      </c>
      <c r="C2720" s="32">
        <v>1936745952</v>
      </c>
      <c r="D2720" s="32">
        <v>969018639</v>
      </c>
      <c r="E2720" s="32">
        <v>969018639</v>
      </c>
      <c r="F2720" s="32">
        <f t="shared" si="169"/>
        <v>100020444</v>
      </c>
      <c r="G2720" s="33">
        <f t="shared" si="170"/>
        <v>95.089253033807424</v>
      </c>
      <c r="H2720" s="33">
        <f t="shared" si="171"/>
        <v>47.576326912259212</v>
      </c>
      <c r="I2720" s="33">
        <f t="shared" si="172"/>
        <v>47.576326912259212</v>
      </c>
    </row>
    <row r="2721" spans="1:9" x14ac:dyDescent="0.25">
      <c r="A2721" s="31" t="s">
        <v>948</v>
      </c>
      <c r="B2721" s="32">
        <v>3000000000</v>
      </c>
      <c r="C2721" s="32">
        <v>1648367878.5</v>
      </c>
      <c r="D2721" s="32">
        <v>981120045.35000002</v>
      </c>
      <c r="E2721" s="32">
        <v>972026045.35000002</v>
      </c>
      <c r="F2721" s="32">
        <f t="shared" si="169"/>
        <v>1351632121.5</v>
      </c>
      <c r="G2721" s="33">
        <f t="shared" si="170"/>
        <v>54.945595950000005</v>
      </c>
      <c r="H2721" s="33">
        <f t="shared" si="171"/>
        <v>32.704001511666668</v>
      </c>
      <c r="I2721" s="33">
        <f t="shared" si="172"/>
        <v>32.400868178333333</v>
      </c>
    </row>
    <row r="2722" spans="1:9" x14ac:dyDescent="0.25">
      <c r="A2722" s="31" t="s">
        <v>949</v>
      </c>
      <c r="B2722" s="32">
        <v>1519029683</v>
      </c>
      <c r="C2722" s="32">
        <v>1366280026.97</v>
      </c>
      <c r="D2722" s="32">
        <v>787624582</v>
      </c>
      <c r="E2722" s="32">
        <v>787624582</v>
      </c>
      <c r="F2722" s="32">
        <f t="shared" si="169"/>
        <v>152749656.02999997</v>
      </c>
      <c r="G2722" s="33">
        <f t="shared" si="170"/>
        <v>89.944261278138569</v>
      </c>
      <c r="H2722" s="33">
        <f t="shared" si="171"/>
        <v>51.850506334049044</v>
      </c>
      <c r="I2722" s="33">
        <f t="shared" si="172"/>
        <v>51.850506334049044</v>
      </c>
    </row>
    <row r="2723" spans="1:9" x14ac:dyDescent="0.25">
      <c r="A2723" s="31" t="s">
        <v>950</v>
      </c>
      <c r="B2723" s="32">
        <v>2884000000</v>
      </c>
      <c r="C2723" s="32">
        <v>2255923667</v>
      </c>
      <c r="D2723" s="32">
        <v>304531867</v>
      </c>
      <c r="E2723" s="32">
        <v>304531867</v>
      </c>
      <c r="F2723" s="32">
        <f t="shared" si="169"/>
        <v>628076333</v>
      </c>
      <c r="G2723" s="33">
        <f t="shared" si="170"/>
        <v>78.222041158113726</v>
      </c>
      <c r="H2723" s="33">
        <f t="shared" si="171"/>
        <v>10.55935738557559</v>
      </c>
      <c r="I2723" s="33">
        <f t="shared" si="172"/>
        <v>10.55935738557559</v>
      </c>
    </row>
    <row r="2724" spans="1:9" x14ac:dyDescent="0.25">
      <c r="A2724" s="31" t="s">
        <v>951</v>
      </c>
      <c r="B2724" s="32">
        <v>2100000000</v>
      </c>
      <c r="C2724" s="32">
        <v>1705281887</v>
      </c>
      <c r="D2724" s="32">
        <v>1259850564</v>
      </c>
      <c r="E2724" s="32">
        <v>1259850564</v>
      </c>
      <c r="F2724" s="32">
        <f t="shared" si="169"/>
        <v>394718113</v>
      </c>
      <c r="G2724" s="33">
        <f t="shared" si="170"/>
        <v>81.203899380952379</v>
      </c>
      <c r="H2724" s="33">
        <f t="shared" si="171"/>
        <v>59.992884000000004</v>
      </c>
      <c r="I2724" s="33">
        <f t="shared" si="172"/>
        <v>59.992884000000004</v>
      </c>
    </row>
    <row r="2725" spans="1:9" x14ac:dyDescent="0.25">
      <c r="A2725" s="31" t="s">
        <v>952</v>
      </c>
      <c r="B2725" s="32">
        <v>1229507205</v>
      </c>
      <c r="C2725" s="32">
        <v>1142139790</v>
      </c>
      <c r="D2725" s="32">
        <v>33286000</v>
      </c>
      <c r="E2725" s="32">
        <v>33286000</v>
      </c>
      <c r="F2725" s="32">
        <f t="shared" si="169"/>
        <v>87367415</v>
      </c>
      <c r="G2725" s="33">
        <f t="shared" si="170"/>
        <v>92.894111181723417</v>
      </c>
      <c r="H2725" s="33">
        <f t="shared" si="171"/>
        <v>2.7072635170120862</v>
      </c>
      <c r="I2725" s="33">
        <f t="shared" si="172"/>
        <v>2.7072635170120862</v>
      </c>
    </row>
    <row r="2726" spans="1:9" x14ac:dyDescent="0.25">
      <c r="A2726" s="31" t="s">
        <v>953</v>
      </c>
      <c r="B2726" s="32">
        <v>1929270948</v>
      </c>
      <c r="C2726" s="32">
        <v>1443239366</v>
      </c>
      <c r="D2726" s="32">
        <v>792234566</v>
      </c>
      <c r="E2726" s="32">
        <v>597419366</v>
      </c>
      <c r="F2726" s="32">
        <f t="shared" si="169"/>
        <v>486031582</v>
      </c>
      <c r="G2726" s="33">
        <f t="shared" si="170"/>
        <v>74.807500081631872</v>
      </c>
      <c r="H2726" s="33">
        <f t="shared" si="171"/>
        <v>41.063934893192616</v>
      </c>
      <c r="I2726" s="33">
        <f t="shared" si="172"/>
        <v>30.966068639520095</v>
      </c>
    </row>
    <row r="2727" spans="1:9" x14ac:dyDescent="0.25">
      <c r="A2727" s="31" t="s">
        <v>954</v>
      </c>
      <c r="B2727" s="32">
        <v>5325601160</v>
      </c>
      <c r="C2727" s="32">
        <v>3532416889.5700002</v>
      </c>
      <c r="D2727" s="32">
        <v>1704912572.7</v>
      </c>
      <c r="E2727" s="32">
        <v>1697542572.7</v>
      </c>
      <c r="F2727" s="32">
        <f t="shared" si="169"/>
        <v>1793184270.4299998</v>
      </c>
      <c r="G2727" s="33">
        <f t="shared" si="170"/>
        <v>66.328979272830111</v>
      </c>
      <c r="H2727" s="33">
        <f t="shared" si="171"/>
        <v>32.013523384090597</v>
      </c>
      <c r="I2727" s="33">
        <f t="shared" si="172"/>
        <v>31.875135251397612</v>
      </c>
    </row>
    <row r="2728" spans="1:9" x14ac:dyDescent="0.25">
      <c r="A2728" s="31" t="s">
        <v>955</v>
      </c>
      <c r="B2728" s="32">
        <v>2485493989</v>
      </c>
      <c r="C2728" s="32">
        <v>1272213438</v>
      </c>
      <c r="D2728" s="32">
        <v>831799622</v>
      </c>
      <c r="E2728" s="32">
        <v>831799622</v>
      </c>
      <c r="F2728" s="32">
        <f t="shared" si="169"/>
        <v>1213280551</v>
      </c>
      <c r="G2728" s="33">
        <f t="shared" si="170"/>
        <v>51.185536703384081</v>
      </c>
      <c r="H2728" s="33">
        <f t="shared" si="171"/>
        <v>33.466169126993613</v>
      </c>
      <c r="I2728" s="33">
        <f t="shared" si="172"/>
        <v>33.466169126993613</v>
      </c>
    </row>
    <row r="2729" spans="1:9" x14ac:dyDescent="0.25">
      <c r="A2729" s="31" t="s">
        <v>956</v>
      </c>
      <c r="B2729" s="32">
        <v>269360936</v>
      </c>
      <c r="C2729" s="32">
        <v>268641536</v>
      </c>
      <c r="D2729" s="32">
        <v>210849295</v>
      </c>
      <c r="E2729" s="32">
        <v>210849295</v>
      </c>
      <c r="F2729" s="32">
        <f t="shared" si="169"/>
        <v>719400</v>
      </c>
      <c r="G2729" s="33">
        <f t="shared" si="170"/>
        <v>99.732923410987851</v>
      </c>
      <c r="H2729" s="33">
        <f t="shared" si="171"/>
        <v>78.277607039500339</v>
      </c>
      <c r="I2729" s="33">
        <f t="shared" si="172"/>
        <v>78.277607039500339</v>
      </c>
    </row>
    <row r="2730" spans="1:9" x14ac:dyDescent="0.25">
      <c r="A2730" s="31" t="s">
        <v>957</v>
      </c>
      <c r="B2730" s="32">
        <v>2400000000</v>
      </c>
      <c r="C2730" s="32">
        <v>2302264649</v>
      </c>
      <c r="D2730" s="32">
        <v>1779961673</v>
      </c>
      <c r="E2730" s="32">
        <v>1779961673</v>
      </c>
      <c r="F2730" s="32">
        <f t="shared" si="169"/>
        <v>97735351</v>
      </c>
      <c r="G2730" s="33">
        <f t="shared" si="170"/>
        <v>95.927693708333322</v>
      </c>
      <c r="H2730" s="33">
        <f t="shared" si="171"/>
        <v>74.165069708333334</v>
      </c>
      <c r="I2730" s="33">
        <f t="shared" si="172"/>
        <v>74.165069708333334</v>
      </c>
    </row>
    <row r="2731" spans="1:9" x14ac:dyDescent="0.25">
      <c r="A2731" s="22" t="s">
        <v>958</v>
      </c>
      <c r="B2731" s="23">
        <v>442592300849</v>
      </c>
      <c r="C2731" s="23">
        <v>328516078690.56006</v>
      </c>
      <c r="D2731" s="23">
        <v>284025010438.97003</v>
      </c>
      <c r="E2731" s="23">
        <v>283634356057.20001</v>
      </c>
      <c r="F2731" s="23">
        <f t="shared" si="169"/>
        <v>114076222158.43994</v>
      </c>
      <c r="G2731" s="24">
        <f t="shared" si="170"/>
        <v>74.225439091549063</v>
      </c>
      <c r="H2731" s="24">
        <f t="shared" si="171"/>
        <v>64.173057211826958</v>
      </c>
      <c r="I2731" s="24">
        <f t="shared" si="172"/>
        <v>64.084792146885547</v>
      </c>
    </row>
    <row r="2732" spans="1:9" x14ac:dyDescent="0.25">
      <c r="A2732" s="25" t="s">
        <v>17</v>
      </c>
      <c r="B2732" s="26">
        <v>359137952000</v>
      </c>
      <c r="C2732" s="26">
        <v>276122504317.28003</v>
      </c>
      <c r="D2732" s="26">
        <v>255957020467.51001</v>
      </c>
      <c r="E2732" s="26">
        <v>255611974809.51001</v>
      </c>
      <c r="F2732" s="26">
        <f t="shared" si="169"/>
        <v>83015447682.719971</v>
      </c>
      <c r="G2732" s="27">
        <f t="shared" si="170"/>
        <v>76.88480228268385</v>
      </c>
      <c r="H2732" s="27">
        <f t="shared" si="171"/>
        <v>71.269833511639007</v>
      </c>
      <c r="I2732" s="27">
        <f t="shared" si="172"/>
        <v>71.173757433887133</v>
      </c>
    </row>
    <row r="2733" spans="1:9" x14ac:dyDescent="0.25">
      <c r="A2733" s="28" t="s">
        <v>18</v>
      </c>
      <c r="B2733" s="29">
        <v>157624600000</v>
      </c>
      <c r="C2733" s="29">
        <v>140875664128</v>
      </c>
      <c r="D2733" s="29">
        <v>140875664128</v>
      </c>
      <c r="E2733" s="29">
        <v>140875664128</v>
      </c>
      <c r="F2733" s="29">
        <f t="shared" si="169"/>
        <v>16748935872</v>
      </c>
      <c r="G2733" s="30">
        <f t="shared" si="170"/>
        <v>89.374161221027677</v>
      </c>
      <c r="H2733" s="30">
        <f t="shared" si="171"/>
        <v>89.374161221027677</v>
      </c>
      <c r="I2733" s="30">
        <f t="shared" si="172"/>
        <v>89.374161221027677</v>
      </c>
    </row>
    <row r="2734" spans="1:9" x14ac:dyDescent="0.25">
      <c r="A2734" s="31" t="s">
        <v>19</v>
      </c>
      <c r="B2734" s="32">
        <v>100599300000</v>
      </c>
      <c r="C2734" s="32">
        <v>99932906969</v>
      </c>
      <c r="D2734" s="32">
        <v>99932906969</v>
      </c>
      <c r="E2734" s="32">
        <v>99932906969</v>
      </c>
      <c r="F2734" s="32">
        <f t="shared" si="169"/>
        <v>666393031</v>
      </c>
      <c r="G2734" s="33">
        <f t="shared" si="170"/>
        <v>99.337576870813223</v>
      </c>
      <c r="H2734" s="33">
        <f t="shared" si="171"/>
        <v>99.337576870813223</v>
      </c>
      <c r="I2734" s="33">
        <f t="shared" si="172"/>
        <v>99.337576870813223</v>
      </c>
    </row>
    <row r="2735" spans="1:9" x14ac:dyDescent="0.25">
      <c r="A2735" s="31" t="s">
        <v>20</v>
      </c>
      <c r="B2735" s="32">
        <v>36298100000</v>
      </c>
      <c r="C2735" s="32">
        <v>31948896335</v>
      </c>
      <c r="D2735" s="32">
        <v>31948896335</v>
      </c>
      <c r="E2735" s="32">
        <v>31948896335</v>
      </c>
      <c r="F2735" s="32">
        <f t="shared" si="169"/>
        <v>4349203665</v>
      </c>
      <c r="G2735" s="33">
        <f t="shared" si="170"/>
        <v>88.018095533926015</v>
      </c>
      <c r="H2735" s="33">
        <f t="shared" si="171"/>
        <v>88.018095533926015</v>
      </c>
      <c r="I2735" s="33">
        <f t="shared" si="172"/>
        <v>88.018095533926015</v>
      </c>
    </row>
    <row r="2736" spans="1:9" x14ac:dyDescent="0.25">
      <c r="A2736" s="31" t="s">
        <v>21</v>
      </c>
      <c r="B2736" s="32">
        <v>7145200000</v>
      </c>
      <c r="C2736" s="32">
        <v>5587256291</v>
      </c>
      <c r="D2736" s="32">
        <v>5587256291</v>
      </c>
      <c r="E2736" s="32">
        <v>5587256291</v>
      </c>
      <c r="F2736" s="32">
        <f t="shared" si="169"/>
        <v>1557943709</v>
      </c>
      <c r="G2736" s="33">
        <f t="shared" si="170"/>
        <v>78.19593980574372</v>
      </c>
      <c r="H2736" s="33">
        <f t="shared" si="171"/>
        <v>78.19593980574372</v>
      </c>
      <c r="I2736" s="33">
        <f t="shared" si="172"/>
        <v>78.19593980574372</v>
      </c>
    </row>
    <row r="2737" spans="1:9" x14ac:dyDescent="0.25">
      <c r="A2737" s="31" t="s">
        <v>278</v>
      </c>
      <c r="B2737" s="32">
        <v>9033800000</v>
      </c>
      <c r="C2737" s="32">
        <v>0</v>
      </c>
      <c r="D2737" s="32">
        <v>0</v>
      </c>
      <c r="E2737" s="32">
        <v>0</v>
      </c>
      <c r="F2737" s="32">
        <f t="shared" si="169"/>
        <v>9033800000</v>
      </c>
      <c r="G2737" s="33">
        <f t="shared" si="170"/>
        <v>0</v>
      </c>
      <c r="H2737" s="33">
        <f t="shared" si="171"/>
        <v>0</v>
      </c>
      <c r="I2737" s="33">
        <f t="shared" si="172"/>
        <v>0</v>
      </c>
    </row>
    <row r="2738" spans="1:9" x14ac:dyDescent="0.25">
      <c r="A2738" s="31" t="s">
        <v>73</v>
      </c>
      <c r="B2738" s="32">
        <v>2951300000</v>
      </c>
      <c r="C2738" s="32">
        <v>2443763563</v>
      </c>
      <c r="D2738" s="32">
        <v>2443763563</v>
      </c>
      <c r="E2738" s="32">
        <v>2443763563</v>
      </c>
      <c r="F2738" s="32">
        <f t="shared" si="169"/>
        <v>507536437</v>
      </c>
      <c r="G2738" s="33">
        <f t="shared" si="170"/>
        <v>82.802953376478158</v>
      </c>
      <c r="H2738" s="33">
        <f t="shared" si="171"/>
        <v>82.802953376478158</v>
      </c>
      <c r="I2738" s="33">
        <f t="shared" si="172"/>
        <v>82.802953376478158</v>
      </c>
    </row>
    <row r="2739" spans="1:9" x14ac:dyDescent="0.25">
      <c r="A2739" s="31" t="s">
        <v>74</v>
      </c>
      <c r="B2739" s="32">
        <v>1072400000</v>
      </c>
      <c r="C2739" s="32">
        <v>761541964</v>
      </c>
      <c r="D2739" s="32">
        <v>761541964</v>
      </c>
      <c r="E2739" s="32">
        <v>761541964</v>
      </c>
      <c r="F2739" s="32">
        <f t="shared" si="169"/>
        <v>310858036</v>
      </c>
      <c r="G2739" s="33">
        <f t="shared" si="170"/>
        <v>71.012864975755321</v>
      </c>
      <c r="H2739" s="33">
        <f t="shared" si="171"/>
        <v>71.012864975755321</v>
      </c>
      <c r="I2739" s="33">
        <f t="shared" si="172"/>
        <v>71.012864975755321</v>
      </c>
    </row>
    <row r="2740" spans="1:9" x14ac:dyDescent="0.25">
      <c r="A2740" s="31" t="s">
        <v>75</v>
      </c>
      <c r="B2740" s="32">
        <v>327800000</v>
      </c>
      <c r="C2740" s="32">
        <v>201299006</v>
      </c>
      <c r="D2740" s="32">
        <v>201299006</v>
      </c>
      <c r="E2740" s="32">
        <v>201299006</v>
      </c>
      <c r="F2740" s="32">
        <f t="shared" si="169"/>
        <v>126500994</v>
      </c>
      <c r="G2740" s="33">
        <f t="shared" si="170"/>
        <v>61.409092739475291</v>
      </c>
      <c r="H2740" s="33">
        <f t="shared" si="171"/>
        <v>61.409092739475291</v>
      </c>
      <c r="I2740" s="33">
        <f t="shared" si="172"/>
        <v>61.409092739475291</v>
      </c>
    </row>
    <row r="2741" spans="1:9" x14ac:dyDescent="0.25">
      <c r="A2741" s="31" t="s">
        <v>687</v>
      </c>
      <c r="B2741" s="32">
        <v>196700000</v>
      </c>
      <c r="C2741" s="32">
        <v>0</v>
      </c>
      <c r="D2741" s="32">
        <v>0</v>
      </c>
      <c r="E2741" s="32">
        <v>0</v>
      </c>
      <c r="F2741" s="32">
        <f t="shared" si="169"/>
        <v>196700000</v>
      </c>
      <c r="G2741" s="33">
        <f t="shared" si="170"/>
        <v>0</v>
      </c>
      <c r="H2741" s="33">
        <f t="shared" si="171"/>
        <v>0</v>
      </c>
      <c r="I2741" s="33">
        <f t="shared" si="172"/>
        <v>0</v>
      </c>
    </row>
    <row r="2742" spans="1:9" x14ac:dyDescent="0.25">
      <c r="A2742" s="28" t="s">
        <v>22</v>
      </c>
      <c r="B2742" s="29">
        <v>101427452000</v>
      </c>
      <c r="C2742" s="29">
        <v>74569155028.209991</v>
      </c>
      <c r="D2742" s="29">
        <v>55341639716.170006</v>
      </c>
      <c r="E2742" s="29">
        <v>54996594058.170006</v>
      </c>
      <c r="F2742" s="29">
        <f t="shared" si="169"/>
        <v>26858296971.790009</v>
      </c>
      <c r="G2742" s="30">
        <f t="shared" si="170"/>
        <v>73.519696648013991</v>
      </c>
      <c r="H2742" s="30">
        <f t="shared" si="171"/>
        <v>54.562782190535565</v>
      </c>
      <c r="I2742" s="30">
        <f t="shared" si="172"/>
        <v>54.222592575992159</v>
      </c>
    </row>
    <row r="2743" spans="1:9" x14ac:dyDescent="0.25">
      <c r="A2743" s="31" t="s">
        <v>67</v>
      </c>
      <c r="B2743" s="32">
        <v>1133000000</v>
      </c>
      <c r="C2743" s="32">
        <v>48003625</v>
      </c>
      <c r="D2743" s="32">
        <v>0</v>
      </c>
      <c r="E2743" s="32">
        <v>0</v>
      </c>
      <c r="F2743" s="32">
        <f t="shared" si="169"/>
        <v>1084996375</v>
      </c>
      <c r="G2743" s="33">
        <f t="shared" si="170"/>
        <v>4.2368601059135047</v>
      </c>
      <c r="H2743" s="33">
        <f t="shared" si="171"/>
        <v>0</v>
      </c>
      <c r="I2743" s="33">
        <f t="shared" si="172"/>
        <v>0</v>
      </c>
    </row>
    <row r="2744" spans="1:9" x14ac:dyDescent="0.25">
      <c r="A2744" s="31" t="s">
        <v>23</v>
      </c>
      <c r="B2744" s="32">
        <v>100294452000</v>
      </c>
      <c r="C2744" s="32">
        <v>74521151403.209991</v>
      </c>
      <c r="D2744" s="32">
        <v>55341639716.170006</v>
      </c>
      <c r="E2744" s="32">
        <v>54996594058.170006</v>
      </c>
      <c r="F2744" s="32">
        <f t="shared" si="169"/>
        <v>25773300596.790009</v>
      </c>
      <c r="G2744" s="33">
        <f t="shared" si="170"/>
        <v>74.302366598712752</v>
      </c>
      <c r="H2744" s="33">
        <f t="shared" si="171"/>
        <v>55.179163565468215</v>
      </c>
      <c r="I2744" s="33">
        <f t="shared" si="172"/>
        <v>54.835130918477923</v>
      </c>
    </row>
    <row r="2745" spans="1:9" x14ac:dyDescent="0.25">
      <c r="A2745" s="28" t="s">
        <v>24</v>
      </c>
      <c r="B2745" s="29">
        <v>96052600000</v>
      </c>
      <c r="C2745" s="29">
        <v>57244454346.790001</v>
      </c>
      <c r="D2745" s="29">
        <v>56306485809.059998</v>
      </c>
      <c r="E2745" s="29">
        <v>56306485809.059998</v>
      </c>
      <c r="F2745" s="29">
        <f t="shared" si="169"/>
        <v>38808145653.209999</v>
      </c>
      <c r="G2745" s="30">
        <f t="shared" si="170"/>
        <v>59.596985762790389</v>
      </c>
      <c r="H2745" s="30">
        <f t="shared" si="171"/>
        <v>58.620470251778713</v>
      </c>
      <c r="I2745" s="30">
        <f t="shared" si="172"/>
        <v>58.620470251778713</v>
      </c>
    </row>
    <row r="2746" spans="1:9" x14ac:dyDescent="0.25">
      <c r="A2746" s="31" t="s">
        <v>959</v>
      </c>
      <c r="B2746" s="32">
        <v>62275000000</v>
      </c>
      <c r="C2746" s="32">
        <v>47651235879</v>
      </c>
      <c r="D2746" s="32">
        <v>46851535879</v>
      </c>
      <c r="E2746" s="32">
        <v>46851535879</v>
      </c>
      <c r="F2746" s="32">
        <f t="shared" si="169"/>
        <v>14623764121</v>
      </c>
      <c r="G2746" s="33">
        <f t="shared" si="170"/>
        <v>76.517440191087914</v>
      </c>
      <c r="H2746" s="33">
        <f t="shared" si="171"/>
        <v>75.233297276595749</v>
      </c>
      <c r="I2746" s="33">
        <f t="shared" si="172"/>
        <v>75.233297276595749</v>
      </c>
    </row>
    <row r="2747" spans="1:9" x14ac:dyDescent="0.25">
      <c r="A2747" s="31" t="s">
        <v>151</v>
      </c>
      <c r="B2747" s="32">
        <v>6872500000</v>
      </c>
      <c r="C2747" s="32">
        <v>0</v>
      </c>
      <c r="D2747" s="32">
        <v>0</v>
      </c>
      <c r="E2747" s="32">
        <v>0</v>
      </c>
      <c r="F2747" s="32">
        <f t="shared" si="169"/>
        <v>6872500000</v>
      </c>
      <c r="G2747" s="33">
        <f t="shared" si="170"/>
        <v>0</v>
      </c>
      <c r="H2747" s="33">
        <f t="shared" si="171"/>
        <v>0</v>
      </c>
      <c r="I2747" s="33">
        <f t="shared" si="172"/>
        <v>0</v>
      </c>
    </row>
    <row r="2748" spans="1:9" x14ac:dyDescent="0.25">
      <c r="A2748" s="31" t="s">
        <v>78</v>
      </c>
      <c r="B2748" s="32">
        <v>10889000000</v>
      </c>
      <c r="C2748" s="32">
        <v>7969792089.3699999</v>
      </c>
      <c r="D2748" s="32">
        <v>7969792089.3699999</v>
      </c>
      <c r="E2748" s="32">
        <v>7969792089.3699999</v>
      </c>
      <c r="F2748" s="32">
        <f t="shared" si="169"/>
        <v>2919207910.6300001</v>
      </c>
      <c r="G2748" s="33">
        <f t="shared" si="170"/>
        <v>73.191221318486541</v>
      </c>
      <c r="H2748" s="33">
        <f t="shared" si="171"/>
        <v>73.191221318486541</v>
      </c>
      <c r="I2748" s="33">
        <f t="shared" si="172"/>
        <v>73.191221318486541</v>
      </c>
    </row>
    <row r="2749" spans="1:9" x14ac:dyDescent="0.25">
      <c r="A2749" s="31" t="s">
        <v>31</v>
      </c>
      <c r="B2749" s="32">
        <v>3350000000</v>
      </c>
      <c r="C2749" s="32">
        <v>586134000</v>
      </c>
      <c r="D2749" s="32">
        <v>457853000</v>
      </c>
      <c r="E2749" s="32">
        <v>457853000</v>
      </c>
      <c r="F2749" s="32">
        <f t="shared" si="169"/>
        <v>2763866000</v>
      </c>
      <c r="G2749" s="33">
        <f t="shared" si="170"/>
        <v>17.496537313432835</v>
      </c>
      <c r="H2749" s="33">
        <f t="shared" si="171"/>
        <v>13.667253731343285</v>
      </c>
      <c r="I2749" s="33">
        <f t="shared" si="172"/>
        <v>13.667253731343285</v>
      </c>
    </row>
    <row r="2750" spans="1:9" x14ac:dyDescent="0.25">
      <c r="A2750" s="31" t="s">
        <v>33</v>
      </c>
      <c r="B2750" s="32">
        <v>380900000</v>
      </c>
      <c r="C2750" s="32">
        <v>331572593</v>
      </c>
      <c r="D2750" s="32">
        <v>331572593</v>
      </c>
      <c r="E2750" s="32">
        <v>331572593</v>
      </c>
      <c r="F2750" s="32">
        <f t="shared" si="169"/>
        <v>49327407</v>
      </c>
      <c r="G2750" s="33">
        <f t="shared" si="170"/>
        <v>87.049775006563408</v>
      </c>
      <c r="H2750" s="33">
        <f t="shared" si="171"/>
        <v>87.049775006563408</v>
      </c>
      <c r="I2750" s="33">
        <f t="shared" si="172"/>
        <v>87.049775006563408</v>
      </c>
    </row>
    <row r="2751" spans="1:9" x14ac:dyDescent="0.25">
      <c r="A2751" s="31" t="s">
        <v>290</v>
      </c>
      <c r="B2751" s="32">
        <v>51500000</v>
      </c>
      <c r="C2751" s="32">
        <v>12670175</v>
      </c>
      <c r="D2751" s="32">
        <v>12670175</v>
      </c>
      <c r="E2751" s="32">
        <v>12670175</v>
      </c>
      <c r="F2751" s="32">
        <f t="shared" si="169"/>
        <v>38829825</v>
      </c>
      <c r="G2751" s="33">
        <f t="shared" si="170"/>
        <v>24.602281553398058</v>
      </c>
      <c r="H2751" s="33">
        <f t="shared" si="171"/>
        <v>24.602281553398058</v>
      </c>
      <c r="I2751" s="33">
        <f t="shared" si="172"/>
        <v>24.602281553398058</v>
      </c>
    </row>
    <row r="2752" spans="1:9" x14ac:dyDescent="0.25">
      <c r="A2752" s="31" t="s">
        <v>80</v>
      </c>
      <c r="B2752" s="32">
        <v>10000000000</v>
      </c>
      <c r="C2752" s="32">
        <v>0</v>
      </c>
      <c r="D2752" s="32">
        <v>0</v>
      </c>
      <c r="E2752" s="32">
        <v>0</v>
      </c>
      <c r="F2752" s="32">
        <f t="shared" si="169"/>
        <v>10000000000</v>
      </c>
      <c r="G2752" s="33">
        <f t="shared" si="170"/>
        <v>0</v>
      </c>
      <c r="H2752" s="33">
        <f t="shared" si="171"/>
        <v>0</v>
      </c>
      <c r="I2752" s="33">
        <f t="shared" si="172"/>
        <v>0</v>
      </c>
    </row>
    <row r="2753" spans="1:9" x14ac:dyDescent="0.25">
      <c r="A2753" s="31" t="s">
        <v>36</v>
      </c>
      <c r="B2753" s="32">
        <v>1969700000</v>
      </c>
      <c r="C2753" s="32">
        <v>609292298.10000002</v>
      </c>
      <c r="D2753" s="32">
        <v>609292298.10000002</v>
      </c>
      <c r="E2753" s="32">
        <v>609292298.10000002</v>
      </c>
      <c r="F2753" s="32">
        <f t="shared" si="169"/>
        <v>1360407701.9000001</v>
      </c>
      <c r="G2753" s="33">
        <f t="shared" si="170"/>
        <v>30.93325369853277</v>
      </c>
      <c r="H2753" s="33">
        <f t="shared" si="171"/>
        <v>30.93325369853277</v>
      </c>
      <c r="I2753" s="33">
        <f t="shared" si="172"/>
        <v>30.93325369853277</v>
      </c>
    </row>
    <row r="2754" spans="1:9" x14ac:dyDescent="0.25">
      <c r="A2754" s="31" t="s">
        <v>68</v>
      </c>
      <c r="B2754" s="32">
        <v>264000000</v>
      </c>
      <c r="C2754" s="32">
        <v>83757312.319999993</v>
      </c>
      <c r="D2754" s="32">
        <v>73769774.590000004</v>
      </c>
      <c r="E2754" s="32">
        <v>73769774.590000004</v>
      </c>
      <c r="F2754" s="32">
        <f t="shared" si="169"/>
        <v>180242687.68000001</v>
      </c>
      <c r="G2754" s="33">
        <f t="shared" si="170"/>
        <v>31.726254666666666</v>
      </c>
      <c r="H2754" s="33">
        <f t="shared" si="171"/>
        <v>27.943096435606062</v>
      </c>
      <c r="I2754" s="33">
        <f t="shared" si="172"/>
        <v>27.943096435606062</v>
      </c>
    </row>
    <row r="2755" spans="1:9" x14ac:dyDescent="0.25">
      <c r="A2755" s="28" t="s">
        <v>39</v>
      </c>
      <c r="B2755" s="29">
        <v>4033300000</v>
      </c>
      <c r="C2755" s="29">
        <v>3433230814.2800002</v>
      </c>
      <c r="D2755" s="29">
        <v>3433230814.2800002</v>
      </c>
      <c r="E2755" s="29">
        <v>3433230814.2800002</v>
      </c>
      <c r="F2755" s="29">
        <f t="shared" si="169"/>
        <v>600069185.71999979</v>
      </c>
      <c r="G2755" s="30">
        <f t="shared" si="170"/>
        <v>85.122128636104435</v>
      </c>
      <c r="H2755" s="30">
        <f t="shared" si="171"/>
        <v>85.122128636104435</v>
      </c>
      <c r="I2755" s="30">
        <f t="shared" si="172"/>
        <v>85.122128636104435</v>
      </c>
    </row>
    <row r="2756" spans="1:9" x14ac:dyDescent="0.25">
      <c r="A2756" s="31" t="s">
        <v>40</v>
      </c>
      <c r="B2756" s="32">
        <v>2809000000</v>
      </c>
      <c r="C2756" s="32">
        <v>2577059869.2800002</v>
      </c>
      <c r="D2756" s="32">
        <v>2577059869.2800002</v>
      </c>
      <c r="E2756" s="32">
        <v>2577059869.2800002</v>
      </c>
      <c r="F2756" s="32">
        <f t="shared" si="169"/>
        <v>231940130.71999979</v>
      </c>
      <c r="G2756" s="33">
        <f t="shared" si="170"/>
        <v>91.742964374510507</v>
      </c>
      <c r="H2756" s="33">
        <f t="shared" si="171"/>
        <v>91.742964374510507</v>
      </c>
      <c r="I2756" s="33">
        <f t="shared" si="172"/>
        <v>91.742964374510507</v>
      </c>
    </row>
    <row r="2757" spans="1:9" x14ac:dyDescent="0.25">
      <c r="A2757" s="31" t="s">
        <v>42</v>
      </c>
      <c r="B2757" s="32">
        <v>1224300000</v>
      </c>
      <c r="C2757" s="32">
        <v>856170945</v>
      </c>
      <c r="D2757" s="32">
        <v>856170945</v>
      </c>
      <c r="E2757" s="32">
        <v>856170945</v>
      </c>
      <c r="F2757" s="32">
        <f t="shared" si="169"/>
        <v>368129055</v>
      </c>
      <c r="G2757" s="33">
        <f t="shared" si="170"/>
        <v>69.931466552315612</v>
      </c>
      <c r="H2757" s="33">
        <f t="shared" si="171"/>
        <v>69.931466552315612</v>
      </c>
      <c r="I2757" s="33">
        <f t="shared" si="172"/>
        <v>69.931466552315612</v>
      </c>
    </row>
    <row r="2758" spans="1:9" x14ac:dyDescent="0.25">
      <c r="A2758" s="25" t="s">
        <v>43</v>
      </c>
      <c r="B2758" s="26">
        <v>83454348849</v>
      </c>
      <c r="C2758" s="26">
        <v>52393574373.280006</v>
      </c>
      <c r="D2758" s="26">
        <v>28067989971.459999</v>
      </c>
      <c r="E2758" s="26">
        <v>28022381247.689999</v>
      </c>
      <c r="F2758" s="26">
        <f t="shared" si="169"/>
        <v>31060774475.719994</v>
      </c>
      <c r="G2758" s="27">
        <f t="shared" si="170"/>
        <v>62.781119373514613</v>
      </c>
      <c r="H2758" s="27">
        <f t="shared" si="171"/>
        <v>33.632746955159213</v>
      </c>
      <c r="I2758" s="27">
        <f t="shared" si="172"/>
        <v>33.578095850214979</v>
      </c>
    </row>
    <row r="2759" spans="1:9" x14ac:dyDescent="0.25">
      <c r="A2759" s="31" t="s">
        <v>960</v>
      </c>
      <c r="B2759" s="32">
        <v>13390000000</v>
      </c>
      <c r="C2759" s="32">
        <v>8934612178.9500008</v>
      </c>
      <c r="D2759" s="32">
        <v>7105191665.9499998</v>
      </c>
      <c r="E2759" s="32">
        <v>7098339278.75</v>
      </c>
      <c r="F2759" s="32">
        <f t="shared" ref="F2759:F2822" si="173">+B2759-C2759</f>
        <v>4455387821.0499992</v>
      </c>
      <c r="G2759" s="33">
        <f t="shared" ref="G2759:G2822" si="174">IFERROR(IF(C2759&gt;0,+C2759/B2759*100,0),0)</f>
        <v>66.726005817401045</v>
      </c>
      <c r="H2759" s="33">
        <f t="shared" ref="H2759:H2822" si="175">IFERROR(IF(D2759&gt;0,+D2759/B2759*100,0),0)</f>
        <v>53.063417968259898</v>
      </c>
      <c r="I2759" s="33">
        <f t="shared" ref="I2759:I2822" si="176">IFERROR(IF(E2759&gt;0,+E2759/B2759*100,0),0)</f>
        <v>53.012242559746085</v>
      </c>
    </row>
    <row r="2760" spans="1:9" x14ac:dyDescent="0.25">
      <c r="A2760" s="31" t="s">
        <v>961</v>
      </c>
      <c r="B2760" s="32">
        <v>21507362182</v>
      </c>
      <c r="C2760" s="32">
        <v>11068964938.880001</v>
      </c>
      <c r="D2760" s="32">
        <v>1887606322.3199999</v>
      </c>
      <c r="E2760" s="32">
        <v>1848849985.75</v>
      </c>
      <c r="F2760" s="32">
        <f t="shared" si="173"/>
        <v>10438397243.119999</v>
      </c>
      <c r="G2760" s="33">
        <f t="shared" si="174"/>
        <v>51.465934526103204</v>
      </c>
      <c r="H2760" s="33">
        <f t="shared" si="175"/>
        <v>8.7765589584936663</v>
      </c>
      <c r="I2760" s="33">
        <f t="shared" si="176"/>
        <v>8.5963586334048188</v>
      </c>
    </row>
    <row r="2761" spans="1:9" x14ac:dyDescent="0.25">
      <c r="A2761" s="31" t="s">
        <v>962</v>
      </c>
      <c r="B2761" s="32">
        <v>15999382222</v>
      </c>
      <c r="C2761" s="32">
        <v>5795873371.8800001</v>
      </c>
      <c r="D2761" s="32">
        <v>1516920601.9000001</v>
      </c>
      <c r="E2761" s="32">
        <v>1516920601.9000001</v>
      </c>
      <c r="F2761" s="32">
        <f t="shared" si="173"/>
        <v>10203508850.119999</v>
      </c>
      <c r="G2761" s="33">
        <f t="shared" si="174"/>
        <v>36.225607285701109</v>
      </c>
      <c r="H2761" s="33">
        <f t="shared" si="175"/>
        <v>9.4811198385782287</v>
      </c>
      <c r="I2761" s="33">
        <f t="shared" si="176"/>
        <v>9.4811198385782287</v>
      </c>
    </row>
    <row r="2762" spans="1:9" x14ac:dyDescent="0.25">
      <c r="A2762" s="31" t="s">
        <v>963</v>
      </c>
      <c r="B2762" s="32">
        <v>1324657778</v>
      </c>
      <c r="C2762" s="32">
        <v>0</v>
      </c>
      <c r="D2762" s="32">
        <v>0</v>
      </c>
      <c r="E2762" s="32">
        <v>0</v>
      </c>
      <c r="F2762" s="32">
        <f t="shared" si="173"/>
        <v>1324657778</v>
      </c>
      <c r="G2762" s="33">
        <f t="shared" si="174"/>
        <v>0</v>
      </c>
      <c r="H2762" s="33">
        <f t="shared" si="175"/>
        <v>0</v>
      </c>
      <c r="I2762" s="33">
        <f t="shared" si="176"/>
        <v>0</v>
      </c>
    </row>
    <row r="2763" spans="1:9" x14ac:dyDescent="0.25">
      <c r="A2763" s="31" t="s">
        <v>964</v>
      </c>
      <c r="B2763" s="32">
        <v>206977778</v>
      </c>
      <c r="C2763" s="32">
        <v>105696600</v>
      </c>
      <c r="D2763" s="32">
        <v>89316400</v>
      </c>
      <c r="E2763" s="32">
        <v>89316400</v>
      </c>
      <c r="F2763" s="32">
        <f t="shared" si="173"/>
        <v>101281178</v>
      </c>
      <c r="G2763" s="33">
        <f t="shared" si="174"/>
        <v>51.066641559945623</v>
      </c>
      <c r="H2763" s="33">
        <f t="shared" si="175"/>
        <v>43.152651875507139</v>
      </c>
      <c r="I2763" s="33">
        <f t="shared" si="176"/>
        <v>43.152651875507139</v>
      </c>
    </row>
    <row r="2764" spans="1:9" x14ac:dyDescent="0.25">
      <c r="A2764" s="31" t="s">
        <v>965</v>
      </c>
      <c r="B2764" s="32">
        <v>25025968889</v>
      </c>
      <c r="C2764" s="32">
        <v>22553029457</v>
      </c>
      <c r="D2764" s="32">
        <v>16864924609.719999</v>
      </c>
      <c r="E2764" s="32">
        <v>16864924609.719999</v>
      </c>
      <c r="F2764" s="32">
        <f t="shared" si="173"/>
        <v>2472939432</v>
      </c>
      <c r="G2764" s="33">
        <f t="shared" si="174"/>
        <v>90.118506728077307</v>
      </c>
      <c r="H2764" s="33">
        <f t="shared" si="175"/>
        <v>67.389697016417486</v>
      </c>
      <c r="I2764" s="33">
        <f t="shared" si="176"/>
        <v>67.389697016417486</v>
      </c>
    </row>
    <row r="2765" spans="1:9" x14ac:dyDescent="0.25">
      <c r="A2765" s="31" t="s">
        <v>966</v>
      </c>
      <c r="B2765" s="32">
        <v>6000000000</v>
      </c>
      <c r="C2765" s="32">
        <v>3935397826.5700002</v>
      </c>
      <c r="D2765" s="32">
        <v>604030371.57000005</v>
      </c>
      <c r="E2765" s="32">
        <v>604030371.57000005</v>
      </c>
      <c r="F2765" s="32">
        <f t="shared" si="173"/>
        <v>2064602173.4299998</v>
      </c>
      <c r="G2765" s="33">
        <f t="shared" si="174"/>
        <v>65.58996377616667</v>
      </c>
      <c r="H2765" s="33">
        <f t="shared" si="175"/>
        <v>10.067172859500001</v>
      </c>
      <c r="I2765" s="33">
        <f t="shared" si="176"/>
        <v>10.067172859500001</v>
      </c>
    </row>
    <row r="2766" spans="1:9" x14ac:dyDescent="0.25">
      <c r="A2766" s="22" t="s">
        <v>967</v>
      </c>
      <c r="B2766" s="23">
        <v>1379410227818</v>
      </c>
      <c r="C2766" s="23">
        <v>1089754670726.7098</v>
      </c>
      <c r="D2766" s="23">
        <v>1040520505798.73</v>
      </c>
      <c r="E2766" s="23">
        <v>1030870754197.2201</v>
      </c>
      <c r="F2766" s="23">
        <f t="shared" si="173"/>
        <v>289655557091.29016</v>
      </c>
      <c r="G2766" s="24">
        <f t="shared" si="174"/>
        <v>79.001492721314847</v>
      </c>
      <c r="H2766" s="24">
        <f t="shared" si="175"/>
        <v>75.432274229593204</v>
      </c>
      <c r="I2766" s="24">
        <f t="shared" si="176"/>
        <v>74.732717896973114</v>
      </c>
    </row>
    <row r="2767" spans="1:9" x14ac:dyDescent="0.25">
      <c r="A2767" s="25" t="s">
        <v>17</v>
      </c>
      <c r="B2767" s="26">
        <v>1377294300000</v>
      </c>
      <c r="C2767" s="26">
        <v>1088209773782.0698</v>
      </c>
      <c r="D2767" s="26">
        <v>1040185506345.73</v>
      </c>
      <c r="E2767" s="26">
        <v>1030535754744.2201</v>
      </c>
      <c r="F2767" s="26">
        <f t="shared" si="173"/>
        <v>289084526217.93018</v>
      </c>
      <c r="G2767" s="27">
        <f t="shared" si="174"/>
        <v>79.010693196223187</v>
      </c>
      <c r="H2767" s="27">
        <f t="shared" si="175"/>
        <v>75.5238373051954</v>
      </c>
      <c r="I2767" s="27">
        <f t="shared" si="176"/>
        <v>74.823206248963643</v>
      </c>
    </row>
    <row r="2768" spans="1:9" x14ac:dyDescent="0.25">
      <c r="A2768" s="28" t="s">
        <v>18</v>
      </c>
      <c r="B2768" s="29">
        <v>963337900000</v>
      </c>
      <c r="C2768" s="29">
        <v>748736118310.82007</v>
      </c>
      <c r="D2768" s="29">
        <v>745726380536.76001</v>
      </c>
      <c r="E2768" s="29">
        <v>743210081335.59998</v>
      </c>
      <c r="F2768" s="29">
        <f t="shared" si="173"/>
        <v>214601781689.17993</v>
      </c>
      <c r="G2768" s="30">
        <f t="shared" si="174"/>
        <v>77.723104043847968</v>
      </c>
      <c r="H2768" s="30">
        <f t="shared" si="175"/>
        <v>77.41067599818922</v>
      </c>
      <c r="I2768" s="30">
        <f t="shared" si="176"/>
        <v>77.149469706901385</v>
      </c>
    </row>
    <row r="2769" spans="1:9" x14ac:dyDescent="0.25">
      <c r="A2769" s="31" t="s">
        <v>19</v>
      </c>
      <c r="B2769" s="32">
        <v>537626700000</v>
      </c>
      <c r="C2769" s="32">
        <v>425763965047</v>
      </c>
      <c r="D2769" s="32">
        <v>423318914779</v>
      </c>
      <c r="E2769" s="32">
        <v>422941313470</v>
      </c>
      <c r="F2769" s="32">
        <f t="shared" si="173"/>
        <v>111862734953</v>
      </c>
      <c r="G2769" s="33">
        <f t="shared" si="174"/>
        <v>79.193232971316334</v>
      </c>
      <c r="H2769" s="33">
        <f t="shared" si="175"/>
        <v>78.73844710074853</v>
      </c>
      <c r="I2769" s="33">
        <f t="shared" si="176"/>
        <v>78.668212250247251</v>
      </c>
    </row>
    <row r="2770" spans="1:9" x14ac:dyDescent="0.25">
      <c r="A2770" s="31" t="s">
        <v>20</v>
      </c>
      <c r="B2770" s="32">
        <v>256260195488</v>
      </c>
      <c r="C2770" s="32">
        <v>193951907707</v>
      </c>
      <c r="D2770" s="32">
        <v>193891574217</v>
      </c>
      <c r="E2770" s="32">
        <v>192032943172.23999</v>
      </c>
      <c r="F2770" s="32">
        <f t="shared" si="173"/>
        <v>62308287781</v>
      </c>
      <c r="G2770" s="33">
        <f t="shared" si="174"/>
        <v>75.685538028118089</v>
      </c>
      <c r="H2770" s="33">
        <f t="shared" si="175"/>
        <v>75.661994188277845</v>
      </c>
      <c r="I2770" s="33">
        <f t="shared" si="176"/>
        <v>74.936703613508485</v>
      </c>
    </row>
    <row r="2771" spans="1:9" x14ac:dyDescent="0.25">
      <c r="A2771" s="31" t="s">
        <v>21</v>
      </c>
      <c r="B2771" s="32">
        <v>169451004512</v>
      </c>
      <c r="C2771" s="32">
        <v>129020245556.82001</v>
      </c>
      <c r="D2771" s="32">
        <v>128515891540.75999</v>
      </c>
      <c r="E2771" s="32">
        <v>128235824693.36</v>
      </c>
      <c r="F2771" s="32">
        <f t="shared" si="173"/>
        <v>40430758955.179993</v>
      </c>
      <c r="G2771" s="33">
        <f t="shared" si="174"/>
        <v>76.140147960989623</v>
      </c>
      <c r="H2771" s="33">
        <f t="shared" si="175"/>
        <v>75.842507933707111</v>
      </c>
      <c r="I2771" s="33">
        <f t="shared" si="176"/>
        <v>75.677228979943123</v>
      </c>
    </row>
    <row r="2772" spans="1:9" x14ac:dyDescent="0.25">
      <c r="A2772" s="28" t="s">
        <v>22</v>
      </c>
      <c r="B2772" s="29">
        <v>217476700000</v>
      </c>
      <c r="C2772" s="29">
        <v>187678493503.48001</v>
      </c>
      <c r="D2772" s="29">
        <v>163819026871.38998</v>
      </c>
      <c r="E2772" s="29">
        <v>161465587692.35999</v>
      </c>
      <c r="F2772" s="29">
        <f t="shared" si="173"/>
        <v>29798206496.519989</v>
      </c>
      <c r="G2772" s="30">
        <f t="shared" si="174"/>
        <v>86.298207349789664</v>
      </c>
      <c r="H2772" s="30">
        <f t="shared" si="175"/>
        <v>75.327162344927061</v>
      </c>
      <c r="I2772" s="30">
        <f t="shared" si="176"/>
        <v>74.245005415458294</v>
      </c>
    </row>
    <row r="2773" spans="1:9" x14ac:dyDescent="0.25">
      <c r="A2773" s="31" t="s">
        <v>67</v>
      </c>
      <c r="B2773" s="32">
        <v>3531700000</v>
      </c>
      <c r="C2773" s="32">
        <v>2045555085.1300001</v>
      </c>
      <c r="D2773" s="32">
        <v>809860998.08000004</v>
      </c>
      <c r="E2773" s="32">
        <v>761772315.75999999</v>
      </c>
      <c r="F2773" s="32">
        <f t="shared" si="173"/>
        <v>1486144914.8699999</v>
      </c>
      <c r="G2773" s="33">
        <f t="shared" si="174"/>
        <v>57.919842713990434</v>
      </c>
      <c r="H2773" s="33">
        <f t="shared" si="175"/>
        <v>22.931194554463858</v>
      </c>
      <c r="I2773" s="33">
        <f t="shared" si="176"/>
        <v>21.5695646787666</v>
      </c>
    </row>
    <row r="2774" spans="1:9" x14ac:dyDescent="0.25">
      <c r="A2774" s="31" t="s">
        <v>23</v>
      </c>
      <c r="B2774" s="32">
        <v>213945000000</v>
      </c>
      <c r="C2774" s="32">
        <v>185632938418.35001</v>
      </c>
      <c r="D2774" s="32">
        <v>163009165873.31</v>
      </c>
      <c r="E2774" s="32">
        <v>160703815376.59998</v>
      </c>
      <c r="F2774" s="32">
        <f t="shared" si="173"/>
        <v>28312061581.649994</v>
      </c>
      <c r="G2774" s="33">
        <f t="shared" si="174"/>
        <v>86.766663590338638</v>
      </c>
      <c r="H2774" s="33">
        <f t="shared" si="175"/>
        <v>76.192089496510789</v>
      </c>
      <c r="I2774" s="33">
        <f t="shared" si="176"/>
        <v>75.114545970506427</v>
      </c>
    </row>
    <row r="2775" spans="1:9" x14ac:dyDescent="0.25">
      <c r="A2775" s="28" t="s">
        <v>24</v>
      </c>
      <c r="B2775" s="29">
        <v>79928700000</v>
      </c>
      <c r="C2775" s="29">
        <v>54304515037.109993</v>
      </c>
      <c r="D2775" s="29">
        <v>43719223226.019997</v>
      </c>
      <c r="E2775" s="29">
        <v>43633343616.82</v>
      </c>
      <c r="F2775" s="29">
        <f t="shared" si="173"/>
        <v>25624184962.890007</v>
      </c>
      <c r="G2775" s="30">
        <f t="shared" si="174"/>
        <v>67.941196387668001</v>
      </c>
      <c r="H2775" s="30">
        <f t="shared" si="175"/>
        <v>54.697778427548549</v>
      </c>
      <c r="I2775" s="30">
        <f t="shared" si="176"/>
        <v>54.590333155449798</v>
      </c>
    </row>
    <row r="2776" spans="1:9" x14ac:dyDescent="0.25">
      <c r="A2776" s="31" t="s">
        <v>968</v>
      </c>
      <c r="B2776" s="32">
        <v>27335000000</v>
      </c>
      <c r="C2776" s="32">
        <v>26443046821.469997</v>
      </c>
      <c r="D2776" s="32">
        <v>19304399167.18</v>
      </c>
      <c r="E2776" s="32">
        <v>19272197655.18</v>
      </c>
      <c r="F2776" s="32">
        <f t="shared" si="173"/>
        <v>891953178.53000259</v>
      </c>
      <c r="G2776" s="33">
        <f t="shared" si="174"/>
        <v>96.736955630034743</v>
      </c>
      <c r="H2776" s="33">
        <f t="shared" si="175"/>
        <v>70.621544419901227</v>
      </c>
      <c r="I2776" s="33">
        <f t="shared" si="176"/>
        <v>70.503741193268709</v>
      </c>
    </row>
    <row r="2777" spans="1:9" x14ac:dyDescent="0.25">
      <c r="A2777" s="31" t="s">
        <v>969</v>
      </c>
      <c r="B2777" s="32">
        <v>1540200000</v>
      </c>
      <c r="C2777" s="32">
        <v>1465250836.0799999</v>
      </c>
      <c r="D2777" s="32">
        <v>1231390562.0799999</v>
      </c>
      <c r="E2777" s="32">
        <v>1223886762.0799999</v>
      </c>
      <c r="F2777" s="32">
        <f t="shared" si="173"/>
        <v>74949163.920000076</v>
      </c>
      <c r="G2777" s="33">
        <f t="shared" si="174"/>
        <v>95.133803147643164</v>
      </c>
      <c r="H2777" s="33">
        <f t="shared" si="175"/>
        <v>79.950042986625107</v>
      </c>
      <c r="I2777" s="33">
        <f t="shared" si="176"/>
        <v>79.462846518633938</v>
      </c>
    </row>
    <row r="2778" spans="1:9" x14ac:dyDescent="0.25">
      <c r="A2778" s="31" t="s">
        <v>970</v>
      </c>
      <c r="B2778" s="32">
        <v>164800000</v>
      </c>
      <c r="C2778" s="32">
        <v>156061688.72</v>
      </c>
      <c r="D2778" s="32">
        <v>65201162.920000002</v>
      </c>
      <c r="E2778" s="32">
        <v>65201162.920000002</v>
      </c>
      <c r="F2778" s="32">
        <f t="shared" si="173"/>
        <v>8738311.2800000012</v>
      </c>
      <c r="G2778" s="33">
        <f t="shared" si="174"/>
        <v>94.697626650485432</v>
      </c>
      <c r="H2778" s="33">
        <f t="shared" si="175"/>
        <v>39.563812451456307</v>
      </c>
      <c r="I2778" s="33">
        <f t="shared" si="176"/>
        <v>39.563812451456307</v>
      </c>
    </row>
    <row r="2779" spans="1:9" x14ac:dyDescent="0.25">
      <c r="A2779" s="31" t="s">
        <v>151</v>
      </c>
      <c r="B2779" s="32">
        <v>20000000000</v>
      </c>
      <c r="C2779" s="32">
        <v>0</v>
      </c>
      <c r="D2779" s="32">
        <v>0</v>
      </c>
      <c r="E2779" s="32">
        <v>0</v>
      </c>
      <c r="F2779" s="32">
        <f t="shared" si="173"/>
        <v>20000000000</v>
      </c>
      <c r="G2779" s="33">
        <f t="shared" si="174"/>
        <v>0</v>
      </c>
      <c r="H2779" s="33">
        <f t="shared" si="175"/>
        <v>0</v>
      </c>
      <c r="I2779" s="33">
        <f t="shared" si="176"/>
        <v>0</v>
      </c>
    </row>
    <row r="2780" spans="1:9" x14ac:dyDescent="0.25">
      <c r="A2780" s="31" t="s">
        <v>33</v>
      </c>
      <c r="B2780" s="32">
        <v>4581700000</v>
      </c>
      <c r="C2780" s="32">
        <v>4136771292</v>
      </c>
      <c r="D2780" s="32">
        <v>3184678099</v>
      </c>
      <c r="E2780" s="32">
        <v>3184678099</v>
      </c>
      <c r="F2780" s="32">
        <f t="shared" si="173"/>
        <v>444928708</v>
      </c>
      <c r="G2780" s="33">
        <f t="shared" si="174"/>
        <v>90.289003906846801</v>
      </c>
      <c r="H2780" s="33">
        <f t="shared" si="175"/>
        <v>69.508656153829364</v>
      </c>
      <c r="I2780" s="33">
        <f t="shared" si="176"/>
        <v>69.508656153829364</v>
      </c>
    </row>
    <row r="2781" spans="1:9" x14ac:dyDescent="0.25">
      <c r="A2781" s="31" t="s">
        <v>391</v>
      </c>
      <c r="B2781" s="32">
        <v>189200000</v>
      </c>
      <c r="C2781" s="32">
        <v>100874976</v>
      </c>
      <c r="D2781" s="32">
        <v>94007727</v>
      </c>
      <c r="E2781" s="32">
        <v>66551751</v>
      </c>
      <c r="F2781" s="32">
        <f t="shared" si="173"/>
        <v>88325024</v>
      </c>
      <c r="G2781" s="33">
        <f t="shared" si="174"/>
        <v>53.316583509513734</v>
      </c>
      <c r="H2781" s="33">
        <f t="shared" si="175"/>
        <v>49.686959302325583</v>
      </c>
      <c r="I2781" s="33">
        <f t="shared" si="176"/>
        <v>35.175344080338263</v>
      </c>
    </row>
    <row r="2782" spans="1:9" x14ac:dyDescent="0.25">
      <c r="A2782" s="31" t="s">
        <v>36</v>
      </c>
      <c r="B2782" s="32">
        <v>22000000000</v>
      </c>
      <c r="C2782" s="32">
        <v>21175996001.459999</v>
      </c>
      <c r="D2782" s="32">
        <v>19013038595.459999</v>
      </c>
      <c r="E2782" s="32">
        <v>18994320274.259998</v>
      </c>
      <c r="F2782" s="32">
        <f t="shared" si="173"/>
        <v>824003998.54000092</v>
      </c>
      <c r="G2782" s="33">
        <f t="shared" si="174"/>
        <v>96.254527279363629</v>
      </c>
      <c r="H2782" s="33">
        <f t="shared" si="175"/>
        <v>86.422902706636364</v>
      </c>
      <c r="I2782" s="33">
        <f t="shared" si="176"/>
        <v>86.337819428454537</v>
      </c>
    </row>
    <row r="2783" spans="1:9" x14ac:dyDescent="0.25">
      <c r="A2783" s="31" t="s">
        <v>68</v>
      </c>
      <c r="B2783" s="32">
        <v>4117800000</v>
      </c>
      <c r="C2783" s="32">
        <v>826513421.38</v>
      </c>
      <c r="D2783" s="32">
        <v>826507912.38</v>
      </c>
      <c r="E2783" s="32">
        <v>826507912.38</v>
      </c>
      <c r="F2783" s="32">
        <f t="shared" si="173"/>
        <v>3291286578.6199999</v>
      </c>
      <c r="G2783" s="33">
        <f t="shared" si="174"/>
        <v>20.071723283792316</v>
      </c>
      <c r="H2783" s="33">
        <f t="shared" si="175"/>
        <v>20.071589498761476</v>
      </c>
      <c r="I2783" s="33">
        <f t="shared" si="176"/>
        <v>20.071589498761476</v>
      </c>
    </row>
    <row r="2784" spans="1:9" x14ac:dyDescent="0.25">
      <c r="A2784" s="28" t="s">
        <v>463</v>
      </c>
      <c r="B2784" s="29">
        <v>91595400000</v>
      </c>
      <c r="C2784" s="29">
        <v>72846169715.659988</v>
      </c>
      <c r="D2784" s="29">
        <v>62316397297.559998</v>
      </c>
      <c r="E2784" s="29">
        <v>57622263685.439995</v>
      </c>
      <c r="F2784" s="29">
        <f t="shared" si="173"/>
        <v>18749230284.340012</v>
      </c>
      <c r="G2784" s="30">
        <f t="shared" si="174"/>
        <v>79.530380036180844</v>
      </c>
      <c r="H2784" s="30">
        <f t="shared" si="175"/>
        <v>68.034417992126237</v>
      </c>
      <c r="I2784" s="30">
        <f t="shared" si="176"/>
        <v>62.909560617061558</v>
      </c>
    </row>
    <row r="2785" spans="1:9" x14ac:dyDescent="0.25">
      <c r="A2785" s="31" t="s">
        <v>464</v>
      </c>
      <c r="B2785" s="32">
        <v>84777400000</v>
      </c>
      <c r="C2785" s="32">
        <v>69372964809.679993</v>
      </c>
      <c r="D2785" s="32">
        <v>59107272311.18</v>
      </c>
      <c r="E2785" s="32">
        <v>54546891000.519997</v>
      </c>
      <c r="F2785" s="32">
        <f t="shared" si="173"/>
        <v>15404435190.320007</v>
      </c>
      <c r="G2785" s="33">
        <f t="shared" si="174"/>
        <v>81.829549867865722</v>
      </c>
      <c r="H2785" s="33">
        <f t="shared" si="175"/>
        <v>69.720553250253019</v>
      </c>
      <c r="I2785" s="33">
        <f t="shared" si="176"/>
        <v>64.341311482211054</v>
      </c>
    </row>
    <row r="2786" spans="1:9" x14ac:dyDescent="0.25">
      <c r="A2786" s="31" t="s">
        <v>465</v>
      </c>
      <c r="B2786" s="32">
        <v>6818000000</v>
      </c>
      <c r="C2786" s="32">
        <v>3473204905.98</v>
      </c>
      <c r="D2786" s="32">
        <v>3209124986.3800001</v>
      </c>
      <c r="E2786" s="32">
        <v>3075372684.9200001</v>
      </c>
      <c r="F2786" s="32">
        <f t="shared" si="173"/>
        <v>3344795094.02</v>
      </c>
      <c r="G2786" s="33">
        <f t="shared" si="174"/>
        <v>50.941697066295099</v>
      </c>
      <c r="H2786" s="33">
        <f t="shared" si="175"/>
        <v>47.068421624816665</v>
      </c>
      <c r="I2786" s="33">
        <f t="shared" si="176"/>
        <v>45.106668889997067</v>
      </c>
    </row>
    <row r="2787" spans="1:9" x14ac:dyDescent="0.25">
      <c r="A2787" s="28" t="s">
        <v>39</v>
      </c>
      <c r="B2787" s="29">
        <v>24955600000</v>
      </c>
      <c r="C2787" s="29">
        <v>24644477215</v>
      </c>
      <c r="D2787" s="29">
        <v>24604478414</v>
      </c>
      <c r="E2787" s="29">
        <v>24604478414</v>
      </c>
      <c r="F2787" s="29">
        <f t="shared" si="173"/>
        <v>311122785</v>
      </c>
      <c r="G2787" s="30">
        <f t="shared" si="174"/>
        <v>98.753294711407463</v>
      </c>
      <c r="H2787" s="30">
        <f t="shared" si="175"/>
        <v>98.59301485037426</v>
      </c>
      <c r="I2787" s="30">
        <f t="shared" si="176"/>
        <v>98.59301485037426</v>
      </c>
    </row>
    <row r="2788" spans="1:9" x14ac:dyDescent="0.25">
      <c r="A2788" s="31" t="s">
        <v>40</v>
      </c>
      <c r="B2788" s="32">
        <v>21896800000</v>
      </c>
      <c r="C2788" s="32">
        <v>21789145719</v>
      </c>
      <c r="D2788" s="32">
        <v>21749146918</v>
      </c>
      <c r="E2788" s="32">
        <v>21749146918</v>
      </c>
      <c r="F2788" s="32">
        <f t="shared" si="173"/>
        <v>107654281</v>
      </c>
      <c r="G2788" s="33">
        <f t="shared" si="174"/>
        <v>99.508356102261516</v>
      </c>
      <c r="H2788" s="33">
        <f t="shared" si="175"/>
        <v>99.325686483869788</v>
      </c>
      <c r="I2788" s="33">
        <f t="shared" si="176"/>
        <v>99.325686483869788</v>
      </c>
    </row>
    <row r="2789" spans="1:9" x14ac:dyDescent="0.25">
      <c r="A2789" s="31" t="s">
        <v>41</v>
      </c>
      <c r="B2789" s="32">
        <v>115400000</v>
      </c>
      <c r="C2789" s="32">
        <v>105251882</v>
      </c>
      <c r="D2789" s="32">
        <v>105251882</v>
      </c>
      <c r="E2789" s="32">
        <v>105251882</v>
      </c>
      <c r="F2789" s="32">
        <f t="shared" si="173"/>
        <v>10148118</v>
      </c>
      <c r="G2789" s="33">
        <f t="shared" si="174"/>
        <v>91.206136915077991</v>
      </c>
      <c r="H2789" s="33">
        <f t="shared" si="175"/>
        <v>91.206136915077991</v>
      </c>
      <c r="I2789" s="33">
        <f t="shared" si="176"/>
        <v>91.206136915077991</v>
      </c>
    </row>
    <row r="2790" spans="1:9" x14ac:dyDescent="0.25">
      <c r="A2790" s="31" t="s">
        <v>42</v>
      </c>
      <c r="B2790" s="32">
        <v>1730400000</v>
      </c>
      <c r="C2790" s="32">
        <v>1730400000</v>
      </c>
      <c r="D2790" s="32">
        <v>1730400000</v>
      </c>
      <c r="E2790" s="32">
        <v>1730400000</v>
      </c>
      <c r="F2790" s="32">
        <f t="shared" si="173"/>
        <v>0</v>
      </c>
      <c r="G2790" s="33">
        <f t="shared" si="174"/>
        <v>100</v>
      </c>
      <c r="H2790" s="33">
        <f t="shared" si="175"/>
        <v>100</v>
      </c>
      <c r="I2790" s="33">
        <f t="shared" si="176"/>
        <v>100</v>
      </c>
    </row>
    <row r="2791" spans="1:9" x14ac:dyDescent="0.25">
      <c r="A2791" s="31" t="s">
        <v>413</v>
      </c>
      <c r="B2791" s="32">
        <v>1089900000</v>
      </c>
      <c r="C2791" s="32">
        <v>1019679614</v>
      </c>
      <c r="D2791" s="32">
        <v>1019679614</v>
      </c>
      <c r="E2791" s="32">
        <v>1019679614</v>
      </c>
      <c r="F2791" s="32">
        <f t="shared" si="173"/>
        <v>70220386</v>
      </c>
      <c r="G2791" s="33">
        <f t="shared" si="174"/>
        <v>93.557171667125431</v>
      </c>
      <c r="H2791" s="33">
        <f t="shared" si="175"/>
        <v>93.557171667125431</v>
      </c>
      <c r="I2791" s="33">
        <f t="shared" si="176"/>
        <v>93.557171667125431</v>
      </c>
    </row>
    <row r="2792" spans="1:9" x14ac:dyDescent="0.25">
      <c r="A2792" s="31" t="s">
        <v>86</v>
      </c>
      <c r="B2792" s="32">
        <v>123100000</v>
      </c>
      <c r="C2792" s="32">
        <v>0</v>
      </c>
      <c r="D2792" s="32">
        <v>0</v>
      </c>
      <c r="E2792" s="32">
        <v>0</v>
      </c>
      <c r="F2792" s="32">
        <f t="shared" si="173"/>
        <v>123100000</v>
      </c>
      <c r="G2792" s="33">
        <f t="shared" si="174"/>
        <v>0</v>
      </c>
      <c r="H2792" s="33">
        <f t="shared" si="175"/>
        <v>0</v>
      </c>
      <c r="I2792" s="33">
        <f t="shared" si="176"/>
        <v>0</v>
      </c>
    </row>
    <row r="2793" spans="1:9" x14ac:dyDescent="0.25">
      <c r="A2793" s="25" t="s">
        <v>43</v>
      </c>
      <c r="B2793" s="26">
        <v>2115927818</v>
      </c>
      <c r="C2793" s="26">
        <v>1544896944.6399999</v>
      </c>
      <c r="D2793" s="26">
        <v>334999453</v>
      </c>
      <c r="E2793" s="26">
        <v>334999453</v>
      </c>
      <c r="F2793" s="26">
        <f t="shared" si="173"/>
        <v>571030873.36000013</v>
      </c>
      <c r="G2793" s="27">
        <f t="shared" si="174"/>
        <v>73.012743227708725</v>
      </c>
      <c r="H2793" s="27">
        <f t="shared" si="175"/>
        <v>15.832272261378247</v>
      </c>
      <c r="I2793" s="27">
        <f t="shared" si="176"/>
        <v>15.832272261378247</v>
      </c>
    </row>
    <row r="2794" spans="1:9" x14ac:dyDescent="0.25">
      <c r="A2794" s="31" t="s">
        <v>971</v>
      </c>
      <c r="B2794" s="32">
        <v>186800400</v>
      </c>
      <c r="C2794" s="32">
        <v>165613603.63999999</v>
      </c>
      <c r="D2794" s="32">
        <v>0</v>
      </c>
      <c r="E2794" s="32">
        <v>0</v>
      </c>
      <c r="F2794" s="32">
        <f t="shared" si="173"/>
        <v>21186796.360000014</v>
      </c>
      <c r="G2794" s="33">
        <f t="shared" si="174"/>
        <v>88.658056214012376</v>
      </c>
      <c r="H2794" s="33">
        <f t="shared" si="175"/>
        <v>0</v>
      </c>
      <c r="I2794" s="33">
        <f t="shared" si="176"/>
        <v>0</v>
      </c>
    </row>
    <row r="2795" spans="1:9" x14ac:dyDescent="0.25">
      <c r="A2795" s="31" t="s">
        <v>972</v>
      </c>
      <c r="B2795" s="32">
        <v>358443492</v>
      </c>
      <c r="C2795" s="32">
        <v>358443492</v>
      </c>
      <c r="D2795" s="32">
        <v>0</v>
      </c>
      <c r="E2795" s="32">
        <v>0</v>
      </c>
      <c r="F2795" s="32">
        <f t="shared" si="173"/>
        <v>0</v>
      </c>
      <c r="G2795" s="33">
        <f t="shared" si="174"/>
        <v>100</v>
      </c>
      <c r="H2795" s="33">
        <f t="shared" si="175"/>
        <v>0</v>
      </c>
      <c r="I2795" s="33">
        <f t="shared" si="176"/>
        <v>0</v>
      </c>
    </row>
    <row r="2796" spans="1:9" x14ac:dyDescent="0.25">
      <c r="A2796" s="31" t="s">
        <v>973</v>
      </c>
      <c r="B2796" s="32">
        <v>989283926</v>
      </c>
      <c r="C2796" s="32">
        <v>939999453</v>
      </c>
      <c r="D2796" s="32">
        <v>334999453</v>
      </c>
      <c r="E2796" s="32">
        <v>334999453</v>
      </c>
      <c r="F2796" s="32">
        <f t="shared" si="173"/>
        <v>49284473</v>
      </c>
      <c r="G2796" s="33">
        <f t="shared" si="174"/>
        <v>95.018167009012942</v>
      </c>
      <c r="H2796" s="33">
        <f t="shared" si="175"/>
        <v>33.862821804303735</v>
      </c>
      <c r="I2796" s="33">
        <f t="shared" si="176"/>
        <v>33.862821804303735</v>
      </c>
    </row>
    <row r="2797" spans="1:9" x14ac:dyDescent="0.25">
      <c r="A2797" s="31" t="s">
        <v>974</v>
      </c>
      <c r="B2797" s="32">
        <v>285000000</v>
      </c>
      <c r="C2797" s="32">
        <v>0</v>
      </c>
      <c r="D2797" s="32">
        <v>0</v>
      </c>
      <c r="E2797" s="32">
        <v>0</v>
      </c>
      <c r="F2797" s="32">
        <f t="shared" si="173"/>
        <v>285000000</v>
      </c>
      <c r="G2797" s="33">
        <f t="shared" si="174"/>
        <v>0</v>
      </c>
      <c r="H2797" s="33">
        <f t="shared" si="175"/>
        <v>0</v>
      </c>
      <c r="I2797" s="33">
        <f t="shared" si="176"/>
        <v>0</v>
      </c>
    </row>
    <row r="2798" spans="1:9" x14ac:dyDescent="0.25">
      <c r="A2798" s="31" t="s">
        <v>975</v>
      </c>
      <c r="B2798" s="32">
        <v>296400000</v>
      </c>
      <c r="C2798" s="32">
        <v>80840396</v>
      </c>
      <c r="D2798" s="32">
        <v>0</v>
      </c>
      <c r="E2798" s="32">
        <v>0</v>
      </c>
      <c r="F2798" s="32">
        <f t="shared" si="173"/>
        <v>215559604</v>
      </c>
      <c r="G2798" s="33">
        <f t="shared" si="174"/>
        <v>27.274087719298244</v>
      </c>
      <c r="H2798" s="33">
        <f t="shared" si="175"/>
        <v>0</v>
      </c>
      <c r="I2798" s="33">
        <f t="shared" si="176"/>
        <v>0</v>
      </c>
    </row>
    <row r="2799" spans="1:9" x14ac:dyDescent="0.25">
      <c r="A2799" s="22" t="s">
        <v>976</v>
      </c>
      <c r="B2799" s="23">
        <v>91201891167</v>
      </c>
      <c r="C2799" s="23">
        <v>73517636204.220001</v>
      </c>
      <c r="D2799" s="23">
        <v>48432032004.370003</v>
      </c>
      <c r="E2799" s="23">
        <v>48432032004.370003</v>
      </c>
      <c r="F2799" s="23">
        <f t="shared" si="173"/>
        <v>17684254962.779999</v>
      </c>
      <c r="G2799" s="24">
        <f t="shared" si="174"/>
        <v>80.609771643442869</v>
      </c>
      <c r="H2799" s="24">
        <f t="shared" si="175"/>
        <v>53.104197056271552</v>
      </c>
      <c r="I2799" s="24">
        <f t="shared" si="176"/>
        <v>53.104197056271552</v>
      </c>
    </row>
    <row r="2800" spans="1:9" x14ac:dyDescent="0.25">
      <c r="A2800" s="25" t="s">
        <v>17</v>
      </c>
      <c r="B2800" s="26">
        <v>82030618643</v>
      </c>
      <c r="C2800" s="26">
        <v>69463448646.220001</v>
      </c>
      <c r="D2800" s="26">
        <v>46834833559.57</v>
      </c>
      <c r="E2800" s="26">
        <v>46834833559.57</v>
      </c>
      <c r="F2800" s="26">
        <f t="shared" si="173"/>
        <v>12567169996.779999</v>
      </c>
      <c r="G2800" s="27">
        <f t="shared" si="174"/>
        <v>84.679903425484653</v>
      </c>
      <c r="H2800" s="27">
        <f t="shared" si="175"/>
        <v>57.094331768234937</v>
      </c>
      <c r="I2800" s="27">
        <f t="shared" si="176"/>
        <v>57.094331768234937</v>
      </c>
    </row>
    <row r="2801" spans="1:9" x14ac:dyDescent="0.25">
      <c r="A2801" s="28" t="s">
        <v>18</v>
      </c>
      <c r="B2801" s="29">
        <v>24014133333</v>
      </c>
      <c r="C2801" s="29">
        <v>20431486500</v>
      </c>
      <c r="D2801" s="29">
        <v>20419197413</v>
      </c>
      <c r="E2801" s="29">
        <v>20419197413</v>
      </c>
      <c r="F2801" s="29">
        <f t="shared" si="173"/>
        <v>3582646833</v>
      </c>
      <c r="G2801" s="30">
        <f t="shared" si="174"/>
        <v>85.081090442365621</v>
      </c>
      <c r="H2801" s="30">
        <f t="shared" si="175"/>
        <v>85.029916049229755</v>
      </c>
      <c r="I2801" s="30">
        <f t="shared" si="176"/>
        <v>85.029916049229755</v>
      </c>
    </row>
    <row r="2802" spans="1:9" x14ac:dyDescent="0.25">
      <c r="A2802" s="31" t="s">
        <v>19</v>
      </c>
      <c r="B2802" s="32">
        <v>16794695569</v>
      </c>
      <c r="C2802" s="32">
        <v>14401423343</v>
      </c>
      <c r="D2802" s="32">
        <v>14392347342</v>
      </c>
      <c r="E2802" s="32">
        <v>14392347342</v>
      </c>
      <c r="F2802" s="32">
        <f t="shared" si="173"/>
        <v>2393272226</v>
      </c>
      <c r="G2802" s="33">
        <f t="shared" si="174"/>
        <v>85.749832641101563</v>
      </c>
      <c r="H2802" s="33">
        <f t="shared" si="175"/>
        <v>85.695791762761658</v>
      </c>
      <c r="I2802" s="33">
        <f t="shared" si="176"/>
        <v>85.695791762761658</v>
      </c>
    </row>
    <row r="2803" spans="1:9" x14ac:dyDescent="0.25">
      <c r="A2803" s="31" t="s">
        <v>20</v>
      </c>
      <c r="B2803" s="32">
        <v>5933137764</v>
      </c>
      <c r="C2803" s="32">
        <v>5080633484</v>
      </c>
      <c r="D2803" s="32">
        <v>5080633484</v>
      </c>
      <c r="E2803" s="32">
        <v>5080633484</v>
      </c>
      <c r="F2803" s="32">
        <f t="shared" si="173"/>
        <v>852504280</v>
      </c>
      <c r="G2803" s="33">
        <f t="shared" si="174"/>
        <v>85.631476734407414</v>
      </c>
      <c r="H2803" s="33">
        <f t="shared" si="175"/>
        <v>85.631476734407414</v>
      </c>
      <c r="I2803" s="33">
        <f t="shared" si="176"/>
        <v>85.631476734407414</v>
      </c>
    </row>
    <row r="2804" spans="1:9" x14ac:dyDescent="0.25">
      <c r="A2804" s="31" t="s">
        <v>21</v>
      </c>
      <c r="B2804" s="32">
        <v>1281600000</v>
      </c>
      <c r="C2804" s="32">
        <v>949429673</v>
      </c>
      <c r="D2804" s="32">
        <v>946216587</v>
      </c>
      <c r="E2804" s="32">
        <v>946216587</v>
      </c>
      <c r="F2804" s="32">
        <f t="shared" si="173"/>
        <v>332170327</v>
      </c>
      <c r="G2804" s="33">
        <f t="shared" si="174"/>
        <v>74.081591214107362</v>
      </c>
      <c r="H2804" s="33">
        <f t="shared" si="175"/>
        <v>73.830882256554304</v>
      </c>
      <c r="I2804" s="33">
        <f t="shared" si="176"/>
        <v>73.830882256554304</v>
      </c>
    </row>
    <row r="2805" spans="1:9" x14ac:dyDescent="0.25">
      <c r="A2805" s="31" t="s">
        <v>73</v>
      </c>
      <c r="B2805" s="32">
        <v>3379000</v>
      </c>
      <c r="C2805" s="32">
        <v>0</v>
      </c>
      <c r="D2805" s="32">
        <v>0</v>
      </c>
      <c r="E2805" s="32">
        <v>0</v>
      </c>
      <c r="F2805" s="32">
        <f t="shared" si="173"/>
        <v>3379000</v>
      </c>
      <c r="G2805" s="33">
        <f t="shared" si="174"/>
        <v>0</v>
      </c>
      <c r="H2805" s="33">
        <f t="shared" si="175"/>
        <v>0</v>
      </c>
      <c r="I2805" s="33">
        <f t="shared" si="176"/>
        <v>0</v>
      </c>
    </row>
    <row r="2806" spans="1:9" x14ac:dyDescent="0.25">
      <c r="A2806" s="31" t="s">
        <v>74</v>
      </c>
      <c r="B2806" s="32">
        <v>1185000</v>
      </c>
      <c r="C2806" s="32">
        <v>0</v>
      </c>
      <c r="D2806" s="32">
        <v>0</v>
      </c>
      <c r="E2806" s="32">
        <v>0</v>
      </c>
      <c r="F2806" s="32">
        <f t="shared" si="173"/>
        <v>1185000</v>
      </c>
      <c r="G2806" s="33">
        <f t="shared" si="174"/>
        <v>0</v>
      </c>
      <c r="H2806" s="33">
        <f t="shared" si="175"/>
        <v>0</v>
      </c>
      <c r="I2806" s="33">
        <f t="shared" si="176"/>
        <v>0</v>
      </c>
    </row>
    <row r="2807" spans="1:9" x14ac:dyDescent="0.25">
      <c r="A2807" s="31" t="s">
        <v>75</v>
      </c>
      <c r="B2807" s="32">
        <v>136000</v>
      </c>
      <c r="C2807" s="32">
        <v>0</v>
      </c>
      <c r="D2807" s="32">
        <v>0</v>
      </c>
      <c r="E2807" s="32">
        <v>0</v>
      </c>
      <c r="F2807" s="32">
        <f t="shared" si="173"/>
        <v>136000</v>
      </c>
      <c r="G2807" s="33">
        <f t="shared" si="174"/>
        <v>0</v>
      </c>
      <c r="H2807" s="33">
        <f t="shared" si="175"/>
        <v>0</v>
      </c>
      <c r="I2807" s="33">
        <f t="shared" si="176"/>
        <v>0</v>
      </c>
    </row>
    <row r="2808" spans="1:9" x14ac:dyDescent="0.25">
      <c r="A2808" s="28" t="s">
        <v>22</v>
      </c>
      <c r="B2808" s="29">
        <v>11406258139</v>
      </c>
      <c r="C2808" s="29">
        <v>10398998802.23</v>
      </c>
      <c r="D2808" s="29">
        <v>6853454449.0100002</v>
      </c>
      <c r="E2808" s="29">
        <v>6853454449.0100002</v>
      </c>
      <c r="F2808" s="29">
        <f t="shared" si="173"/>
        <v>1007259336.7700005</v>
      </c>
      <c r="G2808" s="30">
        <f t="shared" si="174"/>
        <v>91.169239513123031</v>
      </c>
      <c r="H2808" s="30">
        <f t="shared" si="175"/>
        <v>60.085037226860891</v>
      </c>
      <c r="I2808" s="30">
        <f t="shared" si="176"/>
        <v>60.085037226860891</v>
      </c>
    </row>
    <row r="2809" spans="1:9" x14ac:dyDescent="0.25">
      <c r="A2809" s="31" t="s">
        <v>67</v>
      </c>
      <c r="B2809" s="32">
        <v>120000000</v>
      </c>
      <c r="C2809" s="32">
        <v>0</v>
      </c>
      <c r="D2809" s="32">
        <v>0</v>
      </c>
      <c r="E2809" s="32">
        <v>0</v>
      </c>
      <c r="F2809" s="32">
        <f t="shared" si="173"/>
        <v>120000000</v>
      </c>
      <c r="G2809" s="33">
        <f t="shared" si="174"/>
        <v>0</v>
      </c>
      <c r="H2809" s="33">
        <f t="shared" si="175"/>
        <v>0</v>
      </c>
      <c r="I2809" s="33">
        <f t="shared" si="176"/>
        <v>0</v>
      </c>
    </row>
    <row r="2810" spans="1:9" x14ac:dyDescent="0.25">
      <c r="A2810" s="31" t="s">
        <v>23</v>
      </c>
      <c r="B2810" s="32">
        <v>11286258139</v>
      </c>
      <c r="C2810" s="32">
        <v>10398998802.23</v>
      </c>
      <c r="D2810" s="32">
        <v>6853454449.0100002</v>
      </c>
      <c r="E2810" s="32">
        <v>6853454449.0100002</v>
      </c>
      <c r="F2810" s="32">
        <f t="shared" si="173"/>
        <v>887259336.77000046</v>
      </c>
      <c r="G2810" s="33">
        <f t="shared" si="174"/>
        <v>92.138587246165756</v>
      </c>
      <c r="H2810" s="33">
        <f t="shared" si="175"/>
        <v>60.723885317913165</v>
      </c>
      <c r="I2810" s="33">
        <f t="shared" si="176"/>
        <v>60.723885317913165</v>
      </c>
    </row>
    <row r="2811" spans="1:9" x14ac:dyDescent="0.25">
      <c r="A2811" s="28" t="s">
        <v>24</v>
      </c>
      <c r="B2811" s="29">
        <v>46426818643</v>
      </c>
      <c r="C2811" s="29">
        <v>38449554816.68</v>
      </c>
      <c r="D2811" s="29">
        <v>19378773170.25</v>
      </c>
      <c r="E2811" s="29">
        <v>19378773170.25</v>
      </c>
      <c r="F2811" s="29">
        <f t="shared" si="173"/>
        <v>7977263826.3199997</v>
      </c>
      <c r="G2811" s="30">
        <f t="shared" si="174"/>
        <v>82.81755231246548</v>
      </c>
      <c r="H2811" s="30">
        <f t="shared" si="175"/>
        <v>41.74047185800837</v>
      </c>
      <c r="I2811" s="30">
        <f t="shared" si="176"/>
        <v>41.74047185800837</v>
      </c>
    </row>
    <row r="2812" spans="1:9" x14ac:dyDescent="0.25">
      <c r="A2812" s="31" t="s">
        <v>977</v>
      </c>
      <c r="B2812" s="32">
        <v>40773120000</v>
      </c>
      <c r="C2812" s="32">
        <v>37767168762.68</v>
      </c>
      <c r="D2812" s="32">
        <v>18696567906.25</v>
      </c>
      <c r="E2812" s="32">
        <v>18696567906.25</v>
      </c>
      <c r="F2812" s="32">
        <f t="shared" si="173"/>
        <v>3005951237.3199997</v>
      </c>
      <c r="G2812" s="33">
        <f t="shared" si="174"/>
        <v>92.627615357078383</v>
      </c>
      <c r="H2812" s="33">
        <f t="shared" si="175"/>
        <v>45.855131778608069</v>
      </c>
      <c r="I2812" s="33">
        <f t="shared" si="176"/>
        <v>45.855131778608069</v>
      </c>
    </row>
    <row r="2813" spans="1:9" x14ac:dyDescent="0.25">
      <c r="A2813" s="31" t="s">
        <v>151</v>
      </c>
      <c r="B2813" s="32">
        <v>4756000000</v>
      </c>
      <c r="C2813" s="32">
        <v>0</v>
      </c>
      <c r="D2813" s="32">
        <v>0</v>
      </c>
      <c r="E2813" s="32">
        <v>0</v>
      </c>
      <c r="F2813" s="32">
        <f t="shared" si="173"/>
        <v>4756000000</v>
      </c>
      <c r="G2813" s="33">
        <f t="shared" si="174"/>
        <v>0</v>
      </c>
      <c r="H2813" s="33">
        <f t="shared" si="175"/>
        <v>0</v>
      </c>
      <c r="I2813" s="33">
        <f t="shared" si="176"/>
        <v>0</v>
      </c>
    </row>
    <row r="2814" spans="1:9" x14ac:dyDescent="0.25">
      <c r="A2814" s="31" t="s">
        <v>33</v>
      </c>
      <c r="B2814" s="32">
        <v>222000000</v>
      </c>
      <c r="C2814" s="32">
        <v>6687411</v>
      </c>
      <c r="D2814" s="32">
        <v>6506621</v>
      </c>
      <c r="E2814" s="32">
        <v>6506621</v>
      </c>
      <c r="F2814" s="32">
        <f t="shared" si="173"/>
        <v>215312589</v>
      </c>
      <c r="G2814" s="33">
        <f t="shared" si="174"/>
        <v>3.0123472972972971</v>
      </c>
      <c r="H2814" s="33">
        <f t="shared" si="175"/>
        <v>2.9309103603603606</v>
      </c>
      <c r="I2814" s="33">
        <f t="shared" si="176"/>
        <v>2.9309103603603606</v>
      </c>
    </row>
    <row r="2815" spans="1:9" x14ac:dyDescent="0.25">
      <c r="A2815" s="31" t="s">
        <v>394</v>
      </c>
      <c r="B2815" s="32">
        <v>675698643</v>
      </c>
      <c r="C2815" s="32">
        <v>675698643</v>
      </c>
      <c r="D2815" s="32">
        <v>675698643</v>
      </c>
      <c r="E2815" s="32">
        <v>675698643</v>
      </c>
      <c r="F2815" s="32">
        <f t="shared" si="173"/>
        <v>0</v>
      </c>
      <c r="G2815" s="33">
        <f t="shared" si="174"/>
        <v>100</v>
      </c>
      <c r="H2815" s="33">
        <f t="shared" si="175"/>
        <v>100</v>
      </c>
      <c r="I2815" s="33">
        <f t="shared" si="176"/>
        <v>100</v>
      </c>
    </row>
    <row r="2816" spans="1:9" x14ac:dyDescent="0.25">
      <c r="A2816" s="28" t="s">
        <v>39</v>
      </c>
      <c r="B2816" s="29">
        <v>183408528</v>
      </c>
      <c r="C2816" s="29">
        <v>183408527.31</v>
      </c>
      <c r="D2816" s="29">
        <v>183408527.31</v>
      </c>
      <c r="E2816" s="29">
        <v>183408527.31</v>
      </c>
      <c r="F2816" s="29">
        <f t="shared" si="173"/>
        <v>0.68999999761581421</v>
      </c>
      <c r="G2816" s="30">
        <f t="shared" si="174"/>
        <v>99.999999623790671</v>
      </c>
      <c r="H2816" s="30">
        <f t="shared" si="175"/>
        <v>99.999999623790671</v>
      </c>
      <c r="I2816" s="30">
        <f t="shared" si="176"/>
        <v>99.999999623790671</v>
      </c>
    </row>
    <row r="2817" spans="1:9" x14ac:dyDescent="0.25">
      <c r="A2817" s="31" t="s">
        <v>42</v>
      </c>
      <c r="B2817" s="32">
        <v>183408528</v>
      </c>
      <c r="C2817" s="32">
        <v>183408527.31</v>
      </c>
      <c r="D2817" s="32">
        <v>183408527.31</v>
      </c>
      <c r="E2817" s="32">
        <v>183408527.31</v>
      </c>
      <c r="F2817" s="32">
        <f t="shared" si="173"/>
        <v>0.68999999761581421</v>
      </c>
      <c r="G2817" s="33">
        <f t="shared" si="174"/>
        <v>99.999999623790671</v>
      </c>
      <c r="H2817" s="33">
        <f t="shared" si="175"/>
        <v>99.999999623790671</v>
      </c>
      <c r="I2817" s="33">
        <f t="shared" si="176"/>
        <v>99.999999623790671</v>
      </c>
    </row>
    <row r="2818" spans="1:9" x14ac:dyDescent="0.25">
      <c r="A2818" s="25" t="s">
        <v>43</v>
      </c>
      <c r="B2818" s="26">
        <v>9171272524</v>
      </c>
      <c r="C2818" s="26">
        <v>4054187558</v>
      </c>
      <c r="D2818" s="26">
        <v>1597198444.8</v>
      </c>
      <c r="E2818" s="26">
        <v>1597198444.8</v>
      </c>
      <c r="F2818" s="26">
        <f t="shared" si="173"/>
        <v>5117084966</v>
      </c>
      <c r="G2818" s="27">
        <f t="shared" si="174"/>
        <v>44.205289368413496</v>
      </c>
      <c r="H2818" s="27">
        <f t="shared" si="175"/>
        <v>17.415232625792594</v>
      </c>
      <c r="I2818" s="27">
        <f t="shared" si="176"/>
        <v>17.415232625792594</v>
      </c>
    </row>
    <row r="2819" spans="1:9" x14ac:dyDescent="0.25">
      <c r="A2819" s="31" t="s">
        <v>978</v>
      </c>
      <c r="B2819" s="32">
        <v>9171272524</v>
      </c>
      <c r="C2819" s="32">
        <v>4054187558</v>
      </c>
      <c r="D2819" s="32">
        <v>1597198444.8</v>
      </c>
      <c r="E2819" s="32">
        <v>1597198444.8</v>
      </c>
      <c r="F2819" s="32">
        <f t="shared" si="173"/>
        <v>5117084966</v>
      </c>
      <c r="G2819" s="33">
        <f t="shared" si="174"/>
        <v>44.205289368413496</v>
      </c>
      <c r="H2819" s="33">
        <f t="shared" si="175"/>
        <v>17.415232625792594</v>
      </c>
      <c r="I2819" s="33">
        <f t="shared" si="176"/>
        <v>17.415232625792594</v>
      </c>
    </row>
    <row r="2820" spans="1:9" x14ac:dyDescent="0.25">
      <c r="A2820" s="22" t="s">
        <v>979</v>
      </c>
      <c r="B2820" s="23">
        <v>1223745040000</v>
      </c>
      <c r="C2820" s="23">
        <v>987973015498.21021</v>
      </c>
      <c r="D2820" s="23">
        <v>587641051239.53015</v>
      </c>
      <c r="E2820" s="23">
        <v>583583592902.05005</v>
      </c>
      <c r="F2820" s="23">
        <f t="shared" si="173"/>
        <v>235772024501.78979</v>
      </c>
      <c r="G2820" s="24">
        <f t="shared" si="174"/>
        <v>80.733566486872959</v>
      </c>
      <c r="H2820" s="24">
        <f t="shared" si="175"/>
        <v>48.019892382119899</v>
      </c>
      <c r="I2820" s="24">
        <f t="shared" si="176"/>
        <v>47.688331623558618</v>
      </c>
    </row>
    <row r="2821" spans="1:9" x14ac:dyDescent="0.25">
      <c r="A2821" s="25" t="s">
        <v>17</v>
      </c>
      <c r="B2821" s="26">
        <v>844490600000</v>
      </c>
      <c r="C2821" s="26">
        <v>746755315667.33008</v>
      </c>
      <c r="D2821" s="26">
        <v>549759316650.1001</v>
      </c>
      <c r="E2821" s="26">
        <v>545763998436.12</v>
      </c>
      <c r="F2821" s="26">
        <f t="shared" si="173"/>
        <v>97735284332.669922</v>
      </c>
      <c r="G2821" s="27">
        <f t="shared" si="174"/>
        <v>88.426717321344967</v>
      </c>
      <c r="H2821" s="27">
        <f t="shared" si="175"/>
        <v>65.099518769078074</v>
      </c>
      <c r="I2821" s="27">
        <f t="shared" si="176"/>
        <v>64.626414839445218</v>
      </c>
    </row>
    <row r="2822" spans="1:9" x14ac:dyDescent="0.25">
      <c r="A2822" s="28" t="s">
        <v>18</v>
      </c>
      <c r="B2822" s="29">
        <v>20819700000</v>
      </c>
      <c r="C2822" s="29">
        <v>17603291567</v>
      </c>
      <c r="D2822" s="29">
        <v>17568343565</v>
      </c>
      <c r="E2822" s="29">
        <v>17568343565</v>
      </c>
      <c r="F2822" s="29">
        <f t="shared" si="173"/>
        <v>3216408433</v>
      </c>
      <c r="G2822" s="30">
        <f t="shared" si="174"/>
        <v>84.551129780928633</v>
      </c>
      <c r="H2822" s="30">
        <f t="shared" si="175"/>
        <v>84.383269523576232</v>
      </c>
      <c r="I2822" s="30">
        <f t="shared" si="176"/>
        <v>84.383269523576232</v>
      </c>
    </row>
    <row r="2823" spans="1:9" x14ac:dyDescent="0.25">
      <c r="A2823" s="31" t="s">
        <v>19</v>
      </c>
      <c r="B2823" s="32">
        <v>13600400000</v>
      </c>
      <c r="C2823" s="32">
        <v>11980783730</v>
      </c>
      <c r="D2823" s="32">
        <v>11980783700</v>
      </c>
      <c r="E2823" s="32">
        <v>11980783700</v>
      </c>
      <c r="F2823" s="32">
        <f t="shared" ref="F2823:F2886" si="177">+B2823-C2823</f>
        <v>1619616270</v>
      </c>
      <c r="G2823" s="33">
        <f t="shared" ref="G2823:G2886" si="178">IFERROR(IF(C2823&gt;0,+C2823/B2823*100,0),0)</f>
        <v>88.091407090967905</v>
      </c>
      <c r="H2823" s="33">
        <f t="shared" ref="H2823:H2886" si="179">IFERROR(IF(D2823&gt;0,+D2823/B2823*100,0),0)</f>
        <v>88.091406870386166</v>
      </c>
      <c r="I2823" s="33">
        <f t="shared" ref="I2823:I2886" si="180">IFERROR(IF(E2823&gt;0,+E2823/B2823*100,0),0)</f>
        <v>88.091406870386166</v>
      </c>
    </row>
    <row r="2824" spans="1:9" x14ac:dyDescent="0.25">
      <c r="A2824" s="31" t="s">
        <v>20</v>
      </c>
      <c r="B2824" s="32">
        <v>5343700000</v>
      </c>
      <c r="C2824" s="32">
        <v>4396513607</v>
      </c>
      <c r="D2824" s="32">
        <v>4361565635</v>
      </c>
      <c r="E2824" s="32">
        <v>4361565635</v>
      </c>
      <c r="F2824" s="32">
        <f t="shared" si="177"/>
        <v>947186393</v>
      </c>
      <c r="G2824" s="33">
        <f t="shared" si="178"/>
        <v>82.274708666279921</v>
      </c>
      <c r="H2824" s="33">
        <f t="shared" si="179"/>
        <v>81.620705410109096</v>
      </c>
      <c r="I2824" s="33">
        <f t="shared" si="180"/>
        <v>81.620705410109096</v>
      </c>
    </row>
    <row r="2825" spans="1:9" x14ac:dyDescent="0.25">
      <c r="A2825" s="31" t="s">
        <v>21</v>
      </c>
      <c r="B2825" s="32">
        <v>1875600000</v>
      </c>
      <c r="C2825" s="32">
        <v>1225994230</v>
      </c>
      <c r="D2825" s="32">
        <v>1225994230</v>
      </c>
      <c r="E2825" s="32">
        <v>1225994230</v>
      </c>
      <c r="F2825" s="32">
        <f t="shared" si="177"/>
        <v>649605770</v>
      </c>
      <c r="G2825" s="33">
        <f t="shared" si="178"/>
        <v>65.365441991895921</v>
      </c>
      <c r="H2825" s="33">
        <f t="shared" si="179"/>
        <v>65.365441991895921</v>
      </c>
      <c r="I2825" s="33">
        <f t="shared" si="180"/>
        <v>65.365441991895921</v>
      </c>
    </row>
    <row r="2826" spans="1:9" x14ac:dyDescent="0.25">
      <c r="A2826" s="28" t="s">
        <v>22</v>
      </c>
      <c r="B2826" s="29">
        <v>90369378799</v>
      </c>
      <c r="C2826" s="29">
        <v>71330668996.01001</v>
      </c>
      <c r="D2826" s="29">
        <v>39841190652.57</v>
      </c>
      <c r="E2826" s="29">
        <v>39451202058.120003</v>
      </c>
      <c r="F2826" s="29">
        <f t="shared" si="177"/>
        <v>19038709802.98999</v>
      </c>
      <c r="G2826" s="30">
        <f t="shared" si="178"/>
        <v>78.932344057232058</v>
      </c>
      <c r="H2826" s="30">
        <f t="shared" si="179"/>
        <v>44.087047163602797</v>
      </c>
      <c r="I2826" s="30">
        <f t="shared" si="180"/>
        <v>43.655497672355978</v>
      </c>
    </row>
    <row r="2827" spans="1:9" x14ac:dyDescent="0.25">
      <c r="A2827" s="31" t="s">
        <v>67</v>
      </c>
      <c r="B2827" s="32">
        <v>18647944799</v>
      </c>
      <c r="C2827" s="32">
        <v>4668594892</v>
      </c>
      <c r="D2827" s="32">
        <v>520790583</v>
      </c>
      <c r="E2827" s="32">
        <v>520790583</v>
      </c>
      <c r="F2827" s="32">
        <f t="shared" si="177"/>
        <v>13979349907</v>
      </c>
      <c r="G2827" s="33">
        <f t="shared" si="178"/>
        <v>25.035439252535507</v>
      </c>
      <c r="H2827" s="33">
        <f t="shared" si="179"/>
        <v>2.7927505610587584</v>
      </c>
      <c r="I2827" s="33">
        <f t="shared" si="180"/>
        <v>2.7927505610587584</v>
      </c>
    </row>
    <row r="2828" spans="1:9" x14ac:dyDescent="0.25">
      <c r="A2828" s="31" t="s">
        <v>23</v>
      </c>
      <c r="B2828" s="32">
        <v>71721434000</v>
      </c>
      <c r="C2828" s="32">
        <v>66662074104.010002</v>
      </c>
      <c r="D2828" s="32">
        <v>39320400069.57</v>
      </c>
      <c r="E2828" s="32">
        <v>38930411475.120003</v>
      </c>
      <c r="F2828" s="32">
        <f t="shared" si="177"/>
        <v>5059359895.9899979</v>
      </c>
      <c r="G2828" s="33">
        <f t="shared" si="178"/>
        <v>92.945818824551111</v>
      </c>
      <c r="H2828" s="33">
        <f t="shared" si="179"/>
        <v>54.823778439190164</v>
      </c>
      <c r="I2828" s="33">
        <f t="shared" si="180"/>
        <v>54.280023842133438</v>
      </c>
    </row>
    <row r="2829" spans="1:9" x14ac:dyDescent="0.25">
      <c r="A2829" s="28" t="s">
        <v>24</v>
      </c>
      <c r="B2829" s="29">
        <v>732067321201</v>
      </c>
      <c r="C2829" s="29">
        <v>656604349419.32007</v>
      </c>
      <c r="D2829" s="29">
        <v>491133092547.53003</v>
      </c>
      <c r="E2829" s="29">
        <v>487527762928</v>
      </c>
      <c r="F2829" s="29">
        <f t="shared" si="177"/>
        <v>75462971781.679932</v>
      </c>
      <c r="G2829" s="30">
        <f t="shared" si="178"/>
        <v>89.691798882939011</v>
      </c>
      <c r="H2829" s="30">
        <f t="shared" si="179"/>
        <v>67.088514720449069</v>
      </c>
      <c r="I2829" s="30">
        <f t="shared" si="180"/>
        <v>66.59602864504069</v>
      </c>
    </row>
    <row r="2830" spans="1:9" x14ac:dyDescent="0.25">
      <c r="A2830" s="31" t="s">
        <v>980</v>
      </c>
      <c r="B2830" s="32">
        <v>239767400000</v>
      </c>
      <c r="C2830" s="32">
        <v>229769388008</v>
      </c>
      <c r="D2830" s="32">
        <v>182584011884</v>
      </c>
      <c r="E2830" s="32">
        <v>182216683610.26001</v>
      </c>
      <c r="F2830" s="32">
        <f t="shared" si="177"/>
        <v>9998011992</v>
      </c>
      <c r="G2830" s="33">
        <f t="shared" si="178"/>
        <v>95.830120361650501</v>
      </c>
      <c r="H2830" s="33">
        <f t="shared" si="179"/>
        <v>76.150474119500828</v>
      </c>
      <c r="I2830" s="33">
        <f t="shared" si="180"/>
        <v>75.997272193909609</v>
      </c>
    </row>
    <row r="2831" spans="1:9" x14ac:dyDescent="0.25">
      <c r="A2831" s="31" t="s">
        <v>981</v>
      </c>
      <c r="B2831" s="32">
        <v>490873200000</v>
      </c>
      <c r="C2831" s="32">
        <v>425530115591.54999</v>
      </c>
      <c r="D2831" s="32">
        <v>307271073460.76001</v>
      </c>
      <c r="E2831" s="32">
        <v>304033072114.96997</v>
      </c>
      <c r="F2831" s="32">
        <f t="shared" si="177"/>
        <v>65343084408.450012</v>
      </c>
      <c r="G2831" s="33">
        <f t="shared" si="178"/>
        <v>86.688398468596375</v>
      </c>
      <c r="H2831" s="33">
        <f t="shared" si="179"/>
        <v>62.596832228925926</v>
      </c>
      <c r="I2831" s="33">
        <f t="shared" si="180"/>
        <v>61.937191135097613</v>
      </c>
    </row>
    <row r="2832" spans="1:9" x14ac:dyDescent="0.25">
      <c r="A2832" s="31" t="s">
        <v>33</v>
      </c>
      <c r="B2832" s="32">
        <v>121700000</v>
      </c>
      <c r="C2832" s="32">
        <v>89213430</v>
      </c>
      <c r="D2832" s="32">
        <v>62374813</v>
      </c>
      <c r="E2832" s="32">
        <v>62374813</v>
      </c>
      <c r="F2832" s="32">
        <f t="shared" si="177"/>
        <v>32486570</v>
      </c>
      <c r="G2832" s="33">
        <f t="shared" si="178"/>
        <v>73.30602300739524</v>
      </c>
      <c r="H2832" s="33">
        <f t="shared" si="179"/>
        <v>51.252927691043546</v>
      </c>
      <c r="I2832" s="33">
        <f t="shared" si="180"/>
        <v>51.252927691043546</v>
      </c>
    </row>
    <row r="2833" spans="1:9" x14ac:dyDescent="0.25">
      <c r="A2833" s="31" t="s">
        <v>36</v>
      </c>
      <c r="B2833" s="32">
        <v>1305021201</v>
      </c>
      <c r="C2833" s="32">
        <v>1215632389.77</v>
      </c>
      <c r="D2833" s="32">
        <v>1215632389.77</v>
      </c>
      <c r="E2833" s="32">
        <v>1215632389.77</v>
      </c>
      <c r="F2833" s="32">
        <f t="shared" si="177"/>
        <v>89388811.230000019</v>
      </c>
      <c r="G2833" s="33">
        <f t="shared" si="178"/>
        <v>93.150393942910355</v>
      </c>
      <c r="H2833" s="33">
        <f t="shared" si="179"/>
        <v>93.150393942910355</v>
      </c>
      <c r="I2833" s="33">
        <f t="shared" si="180"/>
        <v>93.150393942910355</v>
      </c>
    </row>
    <row r="2834" spans="1:9" x14ac:dyDescent="0.25">
      <c r="A2834" s="28" t="s">
        <v>39</v>
      </c>
      <c r="B2834" s="29">
        <v>1234200000</v>
      </c>
      <c r="C2834" s="29">
        <v>1217005685</v>
      </c>
      <c r="D2834" s="29">
        <v>1216689885</v>
      </c>
      <c r="E2834" s="29">
        <v>1216689885</v>
      </c>
      <c r="F2834" s="29">
        <f t="shared" si="177"/>
        <v>17194315</v>
      </c>
      <c r="G2834" s="30">
        <f t="shared" si="178"/>
        <v>98.606845324906828</v>
      </c>
      <c r="H2834" s="30">
        <f t="shared" si="179"/>
        <v>98.581257899854151</v>
      </c>
      <c r="I2834" s="30">
        <f t="shared" si="180"/>
        <v>98.581257899854151</v>
      </c>
    </row>
    <row r="2835" spans="1:9" x14ac:dyDescent="0.25">
      <c r="A2835" s="31" t="s">
        <v>40</v>
      </c>
      <c r="B2835" s="32">
        <v>17772162</v>
      </c>
      <c r="C2835" s="32">
        <v>730000</v>
      </c>
      <c r="D2835" s="32">
        <v>730000</v>
      </c>
      <c r="E2835" s="32">
        <v>730000</v>
      </c>
      <c r="F2835" s="32">
        <f t="shared" si="177"/>
        <v>17042162</v>
      </c>
      <c r="G2835" s="33">
        <f t="shared" si="178"/>
        <v>4.1075475229181455</v>
      </c>
      <c r="H2835" s="33">
        <f t="shared" si="179"/>
        <v>4.1075475229181455</v>
      </c>
      <c r="I2835" s="33">
        <f t="shared" si="180"/>
        <v>4.1075475229181455</v>
      </c>
    </row>
    <row r="2836" spans="1:9" x14ac:dyDescent="0.25">
      <c r="A2836" s="31" t="s">
        <v>42</v>
      </c>
      <c r="B2836" s="32">
        <v>1190900000</v>
      </c>
      <c r="C2836" s="32">
        <v>1190900000</v>
      </c>
      <c r="D2836" s="32">
        <v>1190900000</v>
      </c>
      <c r="E2836" s="32">
        <v>1190900000</v>
      </c>
      <c r="F2836" s="32">
        <f t="shared" si="177"/>
        <v>0</v>
      </c>
      <c r="G2836" s="33">
        <f t="shared" si="178"/>
        <v>100</v>
      </c>
      <c r="H2836" s="33">
        <f t="shared" si="179"/>
        <v>100</v>
      </c>
      <c r="I2836" s="33">
        <f t="shared" si="180"/>
        <v>100</v>
      </c>
    </row>
    <row r="2837" spans="1:9" x14ac:dyDescent="0.25">
      <c r="A2837" s="31" t="s">
        <v>86</v>
      </c>
      <c r="B2837" s="32">
        <v>25527838</v>
      </c>
      <c r="C2837" s="32">
        <v>25375685</v>
      </c>
      <c r="D2837" s="32">
        <v>25059885</v>
      </c>
      <c r="E2837" s="32">
        <v>25059885</v>
      </c>
      <c r="F2837" s="32">
        <f t="shared" si="177"/>
        <v>152153</v>
      </c>
      <c r="G2837" s="33">
        <f t="shared" si="178"/>
        <v>99.403972243947962</v>
      </c>
      <c r="H2837" s="33">
        <f t="shared" si="179"/>
        <v>98.16689137560337</v>
      </c>
      <c r="I2837" s="33">
        <f t="shared" si="180"/>
        <v>98.16689137560337</v>
      </c>
    </row>
    <row r="2838" spans="1:9" x14ac:dyDescent="0.25">
      <c r="A2838" s="25" t="s">
        <v>43</v>
      </c>
      <c r="B2838" s="26">
        <v>379254440000</v>
      </c>
      <c r="C2838" s="26">
        <v>241217699830.88</v>
      </c>
      <c r="D2838" s="26">
        <v>37881734589.43</v>
      </c>
      <c r="E2838" s="26">
        <v>37819594465.93</v>
      </c>
      <c r="F2838" s="26">
        <f t="shared" si="177"/>
        <v>138036740169.12</v>
      </c>
      <c r="G2838" s="27">
        <f t="shared" si="178"/>
        <v>63.603131404573666</v>
      </c>
      <c r="H2838" s="27">
        <f t="shared" si="179"/>
        <v>9.9884749113102007</v>
      </c>
      <c r="I2838" s="27">
        <f t="shared" si="180"/>
        <v>9.9720901002319184</v>
      </c>
    </row>
    <row r="2839" spans="1:9" x14ac:dyDescent="0.25">
      <c r="A2839" s="31" t="s">
        <v>982</v>
      </c>
      <c r="B2839" s="32">
        <v>250934440000</v>
      </c>
      <c r="C2839" s="32">
        <v>151261552020.58002</v>
      </c>
      <c r="D2839" s="32">
        <v>6224081461</v>
      </c>
      <c r="E2839" s="32">
        <v>6208874940.5</v>
      </c>
      <c r="F2839" s="32">
        <f t="shared" si="177"/>
        <v>99672887979.419983</v>
      </c>
      <c r="G2839" s="33">
        <f t="shared" si="178"/>
        <v>60.279311209963851</v>
      </c>
      <c r="H2839" s="33">
        <f t="shared" si="179"/>
        <v>2.4803615880705729</v>
      </c>
      <c r="I2839" s="33">
        <f t="shared" si="180"/>
        <v>2.4743016305374423</v>
      </c>
    </row>
    <row r="2840" spans="1:9" x14ac:dyDescent="0.25">
      <c r="A2840" s="31" t="s">
        <v>983</v>
      </c>
      <c r="B2840" s="32">
        <v>120492000000</v>
      </c>
      <c r="C2840" s="32">
        <v>89818595555.300003</v>
      </c>
      <c r="D2840" s="32">
        <v>31520100873.43</v>
      </c>
      <c r="E2840" s="32">
        <v>31473167270.43</v>
      </c>
      <c r="F2840" s="32">
        <f t="shared" si="177"/>
        <v>30673404444.699997</v>
      </c>
      <c r="G2840" s="33">
        <f t="shared" si="178"/>
        <v>74.543202499170064</v>
      </c>
      <c r="H2840" s="33">
        <f t="shared" si="179"/>
        <v>26.159496791015169</v>
      </c>
      <c r="I2840" s="33">
        <f t="shared" si="180"/>
        <v>26.120545156881786</v>
      </c>
    </row>
    <row r="2841" spans="1:9" x14ac:dyDescent="0.25">
      <c r="A2841" s="31" t="s">
        <v>984</v>
      </c>
      <c r="B2841" s="32">
        <v>3408000000</v>
      </c>
      <c r="C2841" s="32">
        <v>0</v>
      </c>
      <c r="D2841" s="32">
        <v>0</v>
      </c>
      <c r="E2841" s="32">
        <v>0</v>
      </c>
      <c r="F2841" s="32">
        <f t="shared" si="177"/>
        <v>3408000000</v>
      </c>
      <c r="G2841" s="33">
        <f t="shared" si="178"/>
        <v>0</v>
      </c>
      <c r="H2841" s="33">
        <f t="shared" si="179"/>
        <v>0</v>
      </c>
      <c r="I2841" s="33">
        <f t="shared" si="180"/>
        <v>0</v>
      </c>
    </row>
    <row r="2842" spans="1:9" x14ac:dyDescent="0.25">
      <c r="A2842" s="31" t="s">
        <v>985</v>
      </c>
      <c r="B2842" s="32">
        <v>4000000000</v>
      </c>
      <c r="C2842" s="32">
        <v>0</v>
      </c>
      <c r="D2842" s="32">
        <v>0</v>
      </c>
      <c r="E2842" s="32">
        <v>0</v>
      </c>
      <c r="F2842" s="32">
        <f t="shared" si="177"/>
        <v>4000000000</v>
      </c>
      <c r="G2842" s="33">
        <f t="shared" si="178"/>
        <v>0</v>
      </c>
      <c r="H2842" s="33">
        <f t="shared" si="179"/>
        <v>0</v>
      </c>
      <c r="I2842" s="33">
        <f t="shared" si="180"/>
        <v>0</v>
      </c>
    </row>
    <row r="2843" spans="1:9" x14ac:dyDescent="0.25">
      <c r="A2843" s="31" t="s">
        <v>986</v>
      </c>
      <c r="B2843" s="32">
        <v>420000000</v>
      </c>
      <c r="C2843" s="32">
        <v>137552255</v>
      </c>
      <c r="D2843" s="32">
        <v>137552255</v>
      </c>
      <c r="E2843" s="32">
        <v>137552255</v>
      </c>
      <c r="F2843" s="32">
        <f t="shared" si="177"/>
        <v>282447745</v>
      </c>
      <c r="G2843" s="33">
        <f t="shared" si="178"/>
        <v>32.750536904761908</v>
      </c>
      <c r="H2843" s="33">
        <f t="shared" si="179"/>
        <v>32.750536904761908</v>
      </c>
      <c r="I2843" s="33">
        <f t="shared" si="180"/>
        <v>32.750536904761908</v>
      </c>
    </row>
    <row r="2844" spans="1:9" x14ac:dyDescent="0.25">
      <c r="A2844" s="18" t="s">
        <v>987</v>
      </c>
      <c r="B2844" s="19">
        <v>4686152235688</v>
      </c>
      <c r="C2844" s="19">
        <v>3357571665477.1094</v>
      </c>
      <c r="D2844" s="19">
        <v>2991219762359.2197</v>
      </c>
      <c r="E2844" s="19">
        <v>2986419727858.8892</v>
      </c>
      <c r="F2844" s="19">
        <f t="shared" si="177"/>
        <v>1328580570210.8906</v>
      </c>
      <c r="G2844" s="20">
        <f t="shared" si="178"/>
        <v>71.648796210824884</v>
      </c>
      <c r="H2844" s="20">
        <f t="shared" si="179"/>
        <v>63.831041159508175</v>
      </c>
      <c r="I2844" s="20">
        <f t="shared" si="180"/>
        <v>63.728610972460999</v>
      </c>
    </row>
    <row r="2845" spans="1:9" x14ac:dyDescent="0.25">
      <c r="A2845" s="22" t="s">
        <v>988</v>
      </c>
      <c r="B2845" s="23">
        <v>3118650379566</v>
      </c>
      <c r="C2845" s="23">
        <v>2156807662294.4897</v>
      </c>
      <c r="D2845" s="23">
        <v>1947862717365.2197</v>
      </c>
      <c r="E2845" s="23">
        <v>1947536126604.5598</v>
      </c>
      <c r="F2845" s="23">
        <f t="shared" si="177"/>
        <v>961842717271.51025</v>
      </c>
      <c r="G2845" s="24">
        <f t="shared" si="178"/>
        <v>69.158366594290612</v>
      </c>
      <c r="H2845" s="24">
        <f t="shared" si="179"/>
        <v>62.458515072032206</v>
      </c>
      <c r="I2845" s="24">
        <f t="shared" si="180"/>
        <v>62.448042889488121</v>
      </c>
    </row>
    <row r="2846" spans="1:9" x14ac:dyDescent="0.25">
      <c r="A2846" s="25" t="s">
        <v>17</v>
      </c>
      <c r="B2846" s="26">
        <v>103239605000</v>
      </c>
      <c r="C2846" s="26">
        <v>97655572432.779999</v>
      </c>
      <c r="D2846" s="26">
        <v>96096499631.310013</v>
      </c>
      <c r="E2846" s="26">
        <v>96014783687.820007</v>
      </c>
      <c r="F2846" s="26">
        <f t="shared" si="177"/>
        <v>5584032567.2200012</v>
      </c>
      <c r="G2846" s="27">
        <f t="shared" si="178"/>
        <v>94.591191464535342</v>
      </c>
      <c r="H2846" s="27">
        <f t="shared" si="179"/>
        <v>93.081041555040827</v>
      </c>
      <c r="I2846" s="27">
        <f t="shared" si="180"/>
        <v>93.001889815270033</v>
      </c>
    </row>
    <row r="2847" spans="1:9" x14ac:dyDescent="0.25">
      <c r="A2847" s="28" t="s">
        <v>18</v>
      </c>
      <c r="B2847" s="29">
        <v>29462560000</v>
      </c>
      <c r="C2847" s="29">
        <v>25565177873.110001</v>
      </c>
      <c r="D2847" s="29">
        <v>25563196553.110001</v>
      </c>
      <c r="E2847" s="29">
        <v>25563196553.110001</v>
      </c>
      <c r="F2847" s="29">
        <f t="shared" si="177"/>
        <v>3897382126.8899994</v>
      </c>
      <c r="G2847" s="30">
        <f t="shared" si="178"/>
        <v>86.771746491513298</v>
      </c>
      <c r="H2847" s="30">
        <f t="shared" si="179"/>
        <v>86.765021617639476</v>
      </c>
      <c r="I2847" s="30">
        <f t="shared" si="180"/>
        <v>86.765021617639476</v>
      </c>
    </row>
    <row r="2848" spans="1:9" x14ac:dyDescent="0.25">
      <c r="A2848" s="31" t="s">
        <v>19</v>
      </c>
      <c r="B2848" s="32">
        <v>19211248000</v>
      </c>
      <c r="C2848" s="32">
        <v>16955025468.469999</v>
      </c>
      <c r="D2848" s="32">
        <v>16955025468.469999</v>
      </c>
      <c r="E2848" s="32">
        <v>16955025468.469999</v>
      </c>
      <c r="F2848" s="32">
        <f t="shared" si="177"/>
        <v>2256222531.5300007</v>
      </c>
      <c r="G2848" s="33">
        <f t="shared" si="178"/>
        <v>88.255721171628196</v>
      </c>
      <c r="H2848" s="33">
        <f t="shared" si="179"/>
        <v>88.255721171628196</v>
      </c>
      <c r="I2848" s="33">
        <f t="shared" si="180"/>
        <v>88.255721171628196</v>
      </c>
    </row>
    <row r="2849" spans="1:9" x14ac:dyDescent="0.25">
      <c r="A2849" s="31" t="s">
        <v>20</v>
      </c>
      <c r="B2849" s="32">
        <v>6644984000</v>
      </c>
      <c r="C2849" s="32">
        <v>5989989589</v>
      </c>
      <c r="D2849" s="32">
        <v>5988008269</v>
      </c>
      <c r="E2849" s="32">
        <v>5988008269</v>
      </c>
      <c r="F2849" s="32">
        <f t="shared" si="177"/>
        <v>654994411</v>
      </c>
      <c r="G2849" s="33">
        <f t="shared" si="178"/>
        <v>90.143025009541034</v>
      </c>
      <c r="H2849" s="33">
        <f t="shared" si="179"/>
        <v>90.113208233458494</v>
      </c>
      <c r="I2849" s="33">
        <f t="shared" si="180"/>
        <v>90.113208233458494</v>
      </c>
    </row>
    <row r="2850" spans="1:9" x14ac:dyDescent="0.25">
      <c r="A2850" s="31" t="s">
        <v>21</v>
      </c>
      <c r="B2850" s="32">
        <v>3606328000</v>
      </c>
      <c r="C2850" s="32">
        <v>2620162815.6399999</v>
      </c>
      <c r="D2850" s="32">
        <v>2620162815.6399999</v>
      </c>
      <c r="E2850" s="32">
        <v>2620162815.6399999</v>
      </c>
      <c r="F2850" s="32">
        <f t="shared" si="177"/>
        <v>986165184.36000013</v>
      </c>
      <c r="G2850" s="33">
        <f t="shared" si="178"/>
        <v>72.654589811021069</v>
      </c>
      <c r="H2850" s="33">
        <f t="shared" si="179"/>
        <v>72.654589811021069</v>
      </c>
      <c r="I2850" s="33">
        <f t="shared" si="180"/>
        <v>72.654589811021069</v>
      </c>
    </row>
    <row r="2851" spans="1:9" x14ac:dyDescent="0.25">
      <c r="A2851" s="28" t="s">
        <v>22</v>
      </c>
      <c r="B2851" s="29">
        <v>4386448000</v>
      </c>
      <c r="C2851" s="29">
        <v>3153452443.3400002</v>
      </c>
      <c r="D2851" s="29">
        <v>2353698886.3800001</v>
      </c>
      <c r="E2851" s="29">
        <v>2343634081.3800001</v>
      </c>
      <c r="F2851" s="29">
        <f t="shared" si="177"/>
        <v>1232995556.6599998</v>
      </c>
      <c r="G2851" s="30">
        <f t="shared" si="178"/>
        <v>71.890797368166687</v>
      </c>
      <c r="H2851" s="30">
        <f t="shared" si="179"/>
        <v>53.658424455960727</v>
      </c>
      <c r="I2851" s="30">
        <f t="shared" si="180"/>
        <v>53.428972174752786</v>
      </c>
    </row>
    <row r="2852" spans="1:9" x14ac:dyDescent="0.25">
      <c r="A2852" s="31" t="s">
        <v>67</v>
      </c>
      <c r="B2852" s="32">
        <v>59636150</v>
      </c>
      <c r="C2852" s="32">
        <v>11266050</v>
      </c>
      <c r="D2852" s="32">
        <v>8444050</v>
      </c>
      <c r="E2852" s="32">
        <v>8444050</v>
      </c>
      <c r="F2852" s="32">
        <f t="shared" si="177"/>
        <v>48370100</v>
      </c>
      <c r="G2852" s="33">
        <f t="shared" si="178"/>
        <v>18.891310052711315</v>
      </c>
      <c r="H2852" s="33">
        <f t="shared" si="179"/>
        <v>14.159280905960561</v>
      </c>
      <c r="I2852" s="33">
        <f t="shared" si="180"/>
        <v>14.159280905960561</v>
      </c>
    </row>
    <row r="2853" spans="1:9" x14ac:dyDescent="0.25">
      <c r="A2853" s="31" t="s">
        <v>23</v>
      </c>
      <c r="B2853" s="32">
        <v>4326811850</v>
      </c>
      <c r="C2853" s="32">
        <v>3142186393.3400002</v>
      </c>
      <c r="D2853" s="32">
        <v>2345254836.3800001</v>
      </c>
      <c r="E2853" s="32">
        <v>2335190031.3800001</v>
      </c>
      <c r="F2853" s="32">
        <f t="shared" si="177"/>
        <v>1184625456.6599998</v>
      </c>
      <c r="G2853" s="33">
        <f t="shared" si="178"/>
        <v>72.621285654933203</v>
      </c>
      <c r="H2853" s="33">
        <f t="shared" si="179"/>
        <v>54.202838433568587</v>
      </c>
      <c r="I2853" s="33">
        <f t="shared" si="180"/>
        <v>53.970223627357406</v>
      </c>
    </row>
    <row r="2854" spans="1:9" x14ac:dyDescent="0.25">
      <c r="A2854" s="28" t="s">
        <v>24</v>
      </c>
      <c r="B2854" s="29">
        <v>62800302000</v>
      </c>
      <c r="C2854" s="29">
        <v>62364862096.330002</v>
      </c>
      <c r="D2854" s="29">
        <v>61607524171.82</v>
      </c>
      <c r="E2854" s="29">
        <v>61535873033.330002</v>
      </c>
      <c r="F2854" s="29">
        <f t="shared" si="177"/>
        <v>435439903.66999817</v>
      </c>
      <c r="G2854" s="30">
        <f t="shared" si="178"/>
        <v>99.306627691583387</v>
      </c>
      <c r="H2854" s="30">
        <f t="shared" si="179"/>
        <v>98.100681381786984</v>
      </c>
      <c r="I2854" s="30">
        <f t="shared" si="180"/>
        <v>97.986587760883708</v>
      </c>
    </row>
    <row r="2855" spans="1:9" x14ac:dyDescent="0.25">
      <c r="A2855" s="31" t="s">
        <v>989</v>
      </c>
      <c r="B2855" s="32">
        <v>77188000</v>
      </c>
      <c r="C2855" s="32">
        <v>77184900</v>
      </c>
      <c r="D2855" s="32">
        <v>71651138.489999995</v>
      </c>
      <c r="E2855" s="32">
        <v>0</v>
      </c>
      <c r="F2855" s="32">
        <f t="shared" si="177"/>
        <v>3100</v>
      </c>
      <c r="G2855" s="33">
        <f t="shared" si="178"/>
        <v>99.995983831683674</v>
      </c>
      <c r="H2855" s="33">
        <f t="shared" si="179"/>
        <v>92.826784590869039</v>
      </c>
      <c r="I2855" s="33">
        <f t="shared" si="180"/>
        <v>0</v>
      </c>
    </row>
    <row r="2856" spans="1:9" x14ac:dyDescent="0.25">
      <c r="A2856" s="31" t="s">
        <v>990</v>
      </c>
      <c r="B2856" s="32">
        <v>9021650000</v>
      </c>
      <c r="C2856" s="32">
        <v>9021650000</v>
      </c>
      <c r="D2856" s="32">
        <v>8269845837</v>
      </c>
      <c r="E2856" s="32">
        <v>8269845837</v>
      </c>
      <c r="F2856" s="32">
        <f t="shared" si="177"/>
        <v>0</v>
      </c>
      <c r="G2856" s="33">
        <f t="shared" si="178"/>
        <v>100</v>
      </c>
      <c r="H2856" s="33">
        <f t="shared" si="179"/>
        <v>91.666666707309645</v>
      </c>
      <c r="I2856" s="33">
        <f t="shared" si="180"/>
        <v>91.666666707309645</v>
      </c>
    </row>
    <row r="2857" spans="1:9" x14ac:dyDescent="0.25">
      <c r="A2857" s="31" t="s">
        <v>991</v>
      </c>
      <c r="B2857" s="32">
        <v>51457767000</v>
      </c>
      <c r="C2857" s="32">
        <v>51457767000</v>
      </c>
      <c r="D2857" s="32">
        <v>51457767000</v>
      </c>
      <c r="E2857" s="32">
        <v>51457767000</v>
      </c>
      <c r="F2857" s="32">
        <f t="shared" si="177"/>
        <v>0</v>
      </c>
      <c r="G2857" s="33">
        <f t="shared" si="178"/>
        <v>100</v>
      </c>
      <c r="H2857" s="33">
        <f t="shared" si="179"/>
        <v>100</v>
      </c>
      <c r="I2857" s="33">
        <f t="shared" si="180"/>
        <v>100</v>
      </c>
    </row>
    <row r="2858" spans="1:9" x14ac:dyDescent="0.25">
      <c r="A2858" s="31" t="s">
        <v>78</v>
      </c>
      <c r="B2858" s="32">
        <v>133159000</v>
      </c>
      <c r="C2858" s="32">
        <v>58748973</v>
      </c>
      <c r="D2858" s="32">
        <v>58748973</v>
      </c>
      <c r="E2858" s="32">
        <v>58748973</v>
      </c>
      <c r="F2858" s="32">
        <f t="shared" si="177"/>
        <v>74410027</v>
      </c>
      <c r="G2858" s="33">
        <f t="shared" si="178"/>
        <v>44.119415886271298</v>
      </c>
      <c r="H2858" s="33">
        <f t="shared" si="179"/>
        <v>44.119415886271298</v>
      </c>
      <c r="I2858" s="33">
        <f t="shared" si="180"/>
        <v>44.119415886271298</v>
      </c>
    </row>
    <row r="2859" spans="1:9" x14ac:dyDescent="0.25">
      <c r="A2859" s="31" t="s">
        <v>992</v>
      </c>
      <c r="B2859" s="32">
        <v>31641000</v>
      </c>
      <c r="C2859" s="32">
        <v>23314300</v>
      </c>
      <c r="D2859" s="32">
        <v>23314300</v>
      </c>
      <c r="E2859" s="32">
        <v>23314300</v>
      </c>
      <c r="F2859" s="32">
        <f t="shared" si="177"/>
        <v>8326700</v>
      </c>
      <c r="G2859" s="33">
        <f t="shared" si="178"/>
        <v>73.683827944755222</v>
      </c>
      <c r="H2859" s="33">
        <f t="shared" si="179"/>
        <v>73.683827944755222</v>
      </c>
      <c r="I2859" s="33">
        <f t="shared" si="180"/>
        <v>73.683827944755222</v>
      </c>
    </row>
    <row r="2860" spans="1:9" x14ac:dyDescent="0.25">
      <c r="A2860" s="31" t="s">
        <v>33</v>
      </c>
      <c r="B2860" s="32">
        <v>69903000</v>
      </c>
      <c r="C2860" s="32">
        <v>58073498.329999998</v>
      </c>
      <c r="D2860" s="32">
        <v>58073498.329999998</v>
      </c>
      <c r="E2860" s="32">
        <v>58073498.329999998</v>
      </c>
      <c r="F2860" s="32">
        <f t="shared" si="177"/>
        <v>11829501.670000002</v>
      </c>
      <c r="G2860" s="33">
        <f t="shared" si="178"/>
        <v>83.077261819950493</v>
      </c>
      <c r="H2860" s="33">
        <f t="shared" si="179"/>
        <v>83.077261819950493</v>
      </c>
      <c r="I2860" s="33">
        <f t="shared" si="180"/>
        <v>83.077261819950493</v>
      </c>
    </row>
    <row r="2861" spans="1:9" x14ac:dyDescent="0.25">
      <c r="A2861" s="31" t="s">
        <v>36</v>
      </c>
      <c r="B2861" s="32">
        <v>1902595000</v>
      </c>
      <c r="C2861" s="32">
        <v>1668123425</v>
      </c>
      <c r="D2861" s="32">
        <v>1668123425</v>
      </c>
      <c r="E2861" s="32">
        <v>1668123425</v>
      </c>
      <c r="F2861" s="32">
        <f t="shared" si="177"/>
        <v>234471575</v>
      </c>
      <c r="G2861" s="33">
        <f t="shared" si="178"/>
        <v>87.676222475093226</v>
      </c>
      <c r="H2861" s="33">
        <f t="shared" si="179"/>
        <v>87.676222475093226</v>
      </c>
      <c r="I2861" s="33">
        <f t="shared" si="180"/>
        <v>87.676222475093226</v>
      </c>
    </row>
    <row r="2862" spans="1:9" x14ac:dyDescent="0.25">
      <c r="A2862" s="31" t="s">
        <v>68</v>
      </c>
      <c r="B2862" s="32">
        <v>106399000</v>
      </c>
      <c r="C2862" s="32">
        <v>0</v>
      </c>
      <c r="D2862" s="32">
        <v>0</v>
      </c>
      <c r="E2862" s="32">
        <v>0</v>
      </c>
      <c r="F2862" s="32">
        <f t="shared" si="177"/>
        <v>106399000</v>
      </c>
      <c r="G2862" s="33">
        <f t="shared" si="178"/>
        <v>0</v>
      </c>
      <c r="H2862" s="33">
        <f t="shared" si="179"/>
        <v>0</v>
      </c>
      <c r="I2862" s="33">
        <f t="shared" si="180"/>
        <v>0</v>
      </c>
    </row>
    <row r="2863" spans="1:9" x14ac:dyDescent="0.25">
      <c r="A2863" s="28" t="s">
        <v>39</v>
      </c>
      <c r="B2863" s="29">
        <v>6590295000</v>
      </c>
      <c r="C2863" s="29">
        <v>6572080020</v>
      </c>
      <c r="D2863" s="29">
        <v>6572080020</v>
      </c>
      <c r="E2863" s="29">
        <v>6572080020</v>
      </c>
      <c r="F2863" s="29">
        <f t="shared" si="177"/>
        <v>18214980</v>
      </c>
      <c r="G2863" s="30">
        <f t="shared" si="178"/>
        <v>99.723609034193458</v>
      </c>
      <c r="H2863" s="30">
        <f t="shared" si="179"/>
        <v>99.723609034193458</v>
      </c>
      <c r="I2863" s="30">
        <f t="shared" si="180"/>
        <v>99.723609034193458</v>
      </c>
    </row>
    <row r="2864" spans="1:9" x14ac:dyDescent="0.25">
      <c r="A2864" s="31" t="s">
        <v>40</v>
      </c>
      <c r="B2864" s="32">
        <v>90295000</v>
      </c>
      <c r="C2864" s="32">
        <v>72080020</v>
      </c>
      <c r="D2864" s="32">
        <v>72080020</v>
      </c>
      <c r="E2864" s="32">
        <v>72080020</v>
      </c>
      <c r="F2864" s="32">
        <f t="shared" si="177"/>
        <v>18214980</v>
      </c>
      <c r="G2864" s="33">
        <f t="shared" si="178"/>
        <v>79.827255108256267</v>
      </c>
      <c r="H2864" s="33">
        <f t="shared" si="179"/>
        <v>79.827255108256267</v>
      </c>
      <c r="I2864" s="33">
        <f t="shared" si="180"/>
        <v>79.827255108256267</v>
      </c>
    </row>
    <row r="2865" spans="1:9" x14ac:dyDescent="0.25">
      <c r="A2865" s="31" t="s">
        <v>42</v>
      </c>
      <c r="B2865" s="32">
        <v>6500000000</v>
      </c>
      <c r="C2865" s="32">
        <v>6500000000</v>
      </c>
      <c r="D2865" s="32">
        <v>6500000000</v>
      </c>
      <c r="E2865" s="32">
        <v>6500000000</v>
      </c>
      <c r="F2865" s="32">
        <f t="shared" si="177"/>
        <v>0</v>
      </c>
      <c r="G2865" s="33">
        <f t="shared" si="178"/>
        <v>100</v>
      </c>
      <c r="H2865" s="33">
        <f t="shared" si="179"/>
        <v>100</v>
      </c>
      <c r="I2865" s="33">
        <f t="shared" si="180"/>
        <v>100</v>
      </c>
    </row>
    <row r="2866" spans="1:9" x14ac:dyDescent="0.25">
      <c r="A2866" s="25" t="s">
        <v>43</v>
      </c>
      <c r="B2866" s="26">
        <v>3015410774566</v>
      </c>
      <c r="C2866" s="26">
        <v>2059152089861.7097</v>
      </c>
      <c r="D2866" s="26">
        <v>1851766217733.9097</v>
      </c>
      <c r="E2866" s="26">
        <v>1851521342916.7397</v>
      </c>
      <c r="F2866" s="26">
        <f t="shared" si="177"/>
        <v>956258684704.29028</v>
      </c>
      <c r="G2866" s="27">
        <f t="shared" si="178"/>
        <v>68.287614650381357</v>
      </c>
      <c r="H2866" s="27">
        <f t="shared" si="179"/>
        <v>61.410081616506439</v>
      </c>
      <c r="I2866" s="27">
        <f t="shared" si="180"/>
        <v>61.401960838427541</v>
      </c>
    </row>
    <row r="2867" spans="1:9" x14ac:dyDescent="0.25">
      <c r="A2867" s="31" t="s">
        <v>993</v>
      </c>
      <c r="B2867" s="32">
        <v>70644795450</v>
      </c>
      <c r="C2867" s="32">
        <v>46177865998</v>
      </c>
      <c r="D2867" s="32">
        <v>45705564433</v>
      </c>
      <c r="E2867" s="32">
        <v>45705564433</v>
      </c>
      <c r="F2867" s="32">
        <f t="shared" si="177"/>
        <v>24466929452</v>
      </c>
      <c r="G2867" s="33">
        <f t="shared" si="178"/>
        <v>65.366267541510737</v>
      </c>
      <c r="H2867" s="33">
        <f t="shared" si="179"/>
        <v>64.697709352628607</v>
      </c>
      <c r="I2867" s="33">
        <f t="shared" si="180"/>
        <v>64.697709352628607</v>
      </c>
    </row>
    <row r="2868" spans="1:9" x14ac:dyDescent="0.25">
      <c r="A2868" s="31" t="s">
        <v>994</v>
      </c>
      <c r="B2868" s="32">
        <v>525055204550</v>
      </c>
      <c r="C2868" s="32">
        <v>307552915718</v>
      </c>
      <c r="D2868" s="32">
        <v>305588851665</v>
      </c>
      <c r="E2868" s="32">
        <v>305588851665</v>
      </c>
      <c r="F2868" s="32">
        <f t="shared" si="177"/>
        <v>217502288832</v>
      </c>
      <c r="G2868" s="33">
        <f t="shared" si="178"/>
        <v>58.575348468660373</v>
      </c>
      <c r="H2868" s="33">
        <f t="shared" si="179"/>
        <v>58.201280363824935</v>
      </c>
      <c r="I2868" s="33">
        <f t="shared" si="180"/>
        <v>58.201280363824935</v>
      </c>
    </row>
    <row r="2869" spans="1:9" x14ac:dyDescent="0.25">
      <c r="A2869" s="31" t="s">
        <v>995</v>
      </c>
      <c r="B2869" s="32">
        <v>17300000000</v>
      </c>
      <c r="C2869" s="32">
        <v>458115741</v>
      </c>
      <c r="D2869" s="32">
        <v>408500244.60000002</v>
      </c>
      <c r="E2869" s="32">
        <v>407344060.60000002</v>
      </c>
      <c r="F2869" s="32">
        <f t="shared" si="177"/>
        <v>16841884259</v>
      </c>
      <c r="G2869" s="33">
        <f t="shared" si="178"/>
        <v>2.6480678670520232</v>
      </c>
      <c r="H2869" s="33">
        <f t="shared" si="179"/>
        <v>2.3612730901734107</v>
      </c>
      <c r="I2869" s="33">
        <f t="shared" si="180"/>
        <v>2.3545899456647401</v>
      </c>
    </row>
    <row r="2870" spans="1:9" x14ac:dyDescent="0.25">
      <c r="A2870" s="31" t="s">
        <v>996</v>
      </c>
      <c r="B2870" s="32">
        <v>110230000000</v>
      </c>
      <c r="C2870" s="32">
        <v>60747740435.93</v>
      </c>
      <c r="D2870" s="32">
        <v>967344319</v>
      </c>
      <c r="E2870" s="32">
        <v>967344319</v>
      </c>
      <c r="F2870" s="32">
        <f t="shared" si="177"/>
        <v>49482259564.07</v>
      </c>
      <c r="G2870" s="33">
        <f t="shared" si="178"/>
        <v>55.109988601950462</v>
      </c>
      <c r="H2870" s="33">
        <f t="shared" si="179"/>
        <v>0.87756900934409865</v>
      </c>
      <c r="I2870" s="33">
        <f t="shared" si="180"/>
        <v>0.87756900934409865</v>
      </c>
    </row>
    <row r="2871" spans="1:9" x14ac:dyDescent="0.25">
      <c r="A2871" s="31" t="s">
        <v>997</v>
      </c>
      <c r="B2871" s="32">
        <v>135280000000</v>
      </c>
      <c r="C2871" s="32">
        <v>96181199720.300003</v>
      </c>
      <c r="D2871" s="32">
        <v>928876524.33000004</v>
      </c>
      <c r="E2871" s="32">
        <v>927654567.33000004</v>
      </c>
      <c r="F2871" s="32">
        <f t="shared" si="177"/>
        <v>39098800279.699997</v>
      </c>
      <c r="G2871" s="33">
        <f t="shared" si="178"/>
        <v>71.097870875443519</v>
      </c>
      <c r="H2871" s="33">
        <f t="shared" si="179"/>
        <v>0.68663255790212896</v>
      </c>
      <c r="I2871" s="33">
        <f t="shared" si="180"/>
        <v>0.6857292780381431</v>
      </c>
    </row>
    <row r="2872" spans="1:9" x14ac:dyDescent="0.25">
      <c r="A2872" s="31" t="s">
        <v>998</v>
      </c>
      <c r="B2872" s="32">
        <v>1744827492541</v>
      </c>
      <c r="C2872" s="32">
        <v>1292258949878</v>
      </c>
      <c r="D2872" s="32">
        <v>1292154958107</v>
      </c>
      <c r="E2872" s="32">
        <v>1292154958107</v>
      </c>
      <c r="F2872" s="32">
        <f t="shared" si="177"/>
        <v>452568542663</v>
      </c>
      <c r="G2872" s="33">
        <f t="shared" si="178"/>
        <v>74.062275806766294</v>
      </c>
      <c r="H2872" s="33">
        <f t="shared" si="179"/>
        <v>74.056315803760569</v>
      </c>
      <c r="I2872" s="33">
        <f t="shared" si="180"/>
        <v>74.056315803760569</v>
      </c>
    </row>
    <row r="2873" spans="1:9" x14ac:dyDescent="0.25">
      <c r="A2873" s="31" t="s">
        <v>999</v>
      </c>
      <c r="B2873" s="32">
        <v>41294008178</v>
      </c>
      <c r="C2873" s="32">
        <v>23157937530</v>
      </c>
      <c r="D2873" s="32">
        <v>23083412055</v>
      </c>
      <c r="E2873" s="32">
        <v>23068506960</v>
      </c>
      <c r="F2873" s="32">
        <f t="shared" si="177"/>
        <v>18136070648</v>
      </c>
      <c r="G2873" s="33">
        <f t="shared" si="178"/>
        <v>56.080624167497838</v>
      </c>
      <c r="H2873" s="33">
        <f t="shared" si="179"/>
        <v>55.900148892056535</v>
      </c>
      <c r="I2873" s="33">
        <f t="shared" si="180"/>
        <v>55.864053836968274</v>
      </c>
    </row>
    <row r="2874" spans="1:9" x14ac:dyDescent="0.25">
      <c r="A2874" s="31" t="s">
        <v>1000</v>
      </c>
      <c r="B2874" s="32">
        <v>127673000000</v>
      </c>
      <c r="C2874" s="32">
        <v>108131748775</v>
      </c>
      <c r="D2874" s="32">
        <v>108071672864</v>
      </c>
      <c r="E2874" s="32">
        <v>108071672864</v>
      </c>
      <c r="F2874" s="32">
        <f t="shared" si="177"/>
        <v>19541251225</v>
      </c>
      <c r="G2874" s="33">
        <f t="shared" si="178"/>
        <v>84.694296190267323</v>
      </c>
      <c r="H2874" s="33">
        <f t="shared" si="179"/>
        <v>84.64724167521716</v>
      </c>
      <c r="I2874" s="33">
        <f t="shared" si="180"/>
        <v>84.64724167521716</v>
      </c>
    </row>
    <row r="2875" spans="1:9" x14ac:dyDescent="0.25">
      <c r="A2875" s="31" t="s">
        <v>1001</v>
      </c>
      <c r="B2875" s="32">
        <v>88312718677</v>
      </c>
      <c r="C2875" s="32">
        <v>22191878075.93</v>
      </c>
      <c r="D2875" s="32">
        <v>783935120.5</v>
      </c>
      <c r="E2875" s="32">
        <v>783935120.5</v>
      </c>
      <c r="F2875" s="32">
        <f t="shared" si="177"/>
        <v>66120840601.07</v>
      </c>
      <c r="G2875" s="33">
        <f t="shared" si="178"/>
        <v>25.128745223092775</v>
      </c>
      <c r="H2875" s="33">
        <f t="shared" si="179"/>
        <v>0.88768088248671106</v>
      </c>
      <c r="I2875" s="33">
        <f t="shared" si="180"/>
        <v>0.88768088248671106</v>
      </c>
    </row>
    <row r="2876" spans="1:9" x14ac:dyDescent="0.25">
      <c r="A2876" s="31" t="s">
        <v>1002</v>
      </c>
      <c r="B2876" s="32">
        <v>4000000000</v>
      </c>
      <c r="C2876" s="32">
        <v>2930949497.5</v>
      </c>
      <c r="D2876" s="32">
        <v>2211330840.5</v>
      </c>
      <c r="E2876" s="32">
        <v>2211165923.5</v>
      </c>
      <c r="F2876" s="32">
        <f t="shared" si="177"/>
        <v>1069050502.5</v>
      </c>
      <c r="G2876" s="33">
        <f t="shared" si="178"/>
        <v>73.273737437500003</v>
      </c>
      <c r="H2876" s="33">
        <f t="shared" si="179"/>
        <v>55.283271012500002</v>
      </c>
      <c r="I2876" s="33">
        <f t="shared" si="180"/>
        <v>55.279148087499998</v>
      </c>
    </row>
    <row r="2877" spans="1:9" x14ac:dyDescent="0.25">
      <c r="A2877" s="31" t="s">
        <v>1003</v>
      </c>
      <c r="B2877" s="32">
        <v>47054000000</v>
      </c>
      <c r="C2877" s="32">
        <v>40858802009.309998</v>
      </c>
      <c r="D2877" s="32">
        <v>40517781329.309998</v>
      </c>
      <c r="E2877" s="32">
        <v>40517781329.309998</v>
      </c>
      <c r="F2877" s="32">
        <f t="shared" si="177"/>
        <v>6195197990.6900024</v>
      </c>
      <c r="G2877" s="33">
        <f t="shared" si="178"/>
        <v>86.833854739894591</v>
      </c>
      <c r="H2877" s="33">
        <f t="shared" si="179"/>
        <v>86.109111508713383</v>
      </c>
      <c r="I2877" s="33">
        <f t="shared" si="180"/>
        <v>86.109111508713383</v>
      </c>
    </row>
    <row r="2878" spans="1:9" x14ac:dyDescent="0.25">
      <c r="A2878" s="31" t="s">
        <v>1004</v>
      </c>
      <c r="B2878" s="32">
        <v>1300000000</v>
      </c>
      <c r="C2878" s="32">
        <v>0</v>
      </c>
      <c r="D2878" s="32">
        <v>0</v>
      </c>
      <c r="E2878" s="32">
        <v>0</v>
      </c>
      <c r="F2878" s="32">
        <f t="shared" si="177"/>
        <v>1300000000</v>
      </c>
      <c r="G2878" s="33">
        <f t="shared" si="178"/>
        <v>0</v>
      </c>
      <c r="H2878" s="33">
        <f t="shared" si="179"/>
        <v>0</v>
      </c>
      <c r="I2878" s="33">
        <f t="shared" si="180"/>
        <v>0</v>
      </c>
    </row>
    <row r="2879" spans="1:9" x14ac:dyDescent="0.25">
      <c r="A2879" s="31" t="s">
        <v>1005</v>
      </c>
      <c r="B2879" s="32">
        <v>5237472089</v>
      </c>
      <c r="C2879" s="32">
        <v>2598286520</v>
      </c>
      <c r="D2879" s="32">
        <v>1248653142</v>
      </c>
      <c r="E2879" s="32">
        <v>1248653142</v>
      </c>
      <c r="F2879" s="32">
        <f t="shared" si="177"/>
        <v>2639185569</v>
      </c>
      <c r="G2879" s="33">
        <f t="shared" si="178"/>
        <v>49.609553537422201</v>
      </c>
      <c r="H2879" s="33">
        <f t="shared" si="179"/>
        <v>23.840759831875449</v>
      </c>
      <c r="I2879" s="33">
        <f t="shared" si="180"/>
        <v>23.840759831875449</v>
      </c>
    </row>
    <row r="2880" spans="1:9" x14ac:dyDescent="0.25">
      <c r="A2880" s="31" t="s">
        <v>1006</v>
      </c>
      <c r="B2880" s="32">
        <v>6762527911</v>
      </c>
      <c r="C2880" s="32">
        <v>2164954394.5</v>
      </c>
      <c r="D2880" s="32">
        <v>1065206385.5</v>
      </c>
      <c r="E2880" s="32">
        <v>1062308200.5</v>
      </c>
      <c r="F2880" s="32">
        <f t="shared" si="177"/>
        <v>4597573516.5</v>
      </c>
      <c r="G2880" s="33">
        <f t="shared" si="178"/>
        <v>32.013980910577274</v>
      </c>
      <c r="H2880" s="33">
        <f t="shared" si="179"/>
        <v>15.751600577756195</v>
      </c>
      <c r="I2880" s="33">
        <f t="shared" si="180"/>
        <v>15.708744044842138</v>
      </c>
    </row>
    <row r="2881" spans="1:9" x14ac:dyDescent="0.25">
      <c r="A2881" s="31" t="s">
        <v>1007</v>
      </c>
      <c r="B2881" s="32">
        <v>5000000000</v>
      </c>
      <c r="C2881" s="32">
        <v>2758014903.5</v>
      </c>
      <c r="D2881" s="32">
        <v>843872057.65999997</v>
      </c>
      <c r="E2881" s="32">
        <v>843872057.65999997</v>
      </c>
      <c r="F2881" s="32">
        <f t="shared" si="177"/>
        <v>2241985096.5</v>
      </c>
      <c r="G2881" s="33">
        <f t="shared" si="178"/>
        <v>55.160298070000003</v>
      </c>
      <c r="H2881" s="33">
        <f t="shared" si="179"/>
        <v>16.877441153199999</v>
      </c>
      <c r="I2881" s="33">
        <f t="shared" si="180"/>
        <v>16.877441153199999</v>
      </c>
    </row>
    <row r="2882" spans="1:9" x14ac:dyDescent="0.25">
      <c r="A2882" s="31" t="s">
        <v>1008</v>
      </c>
      <c r="B2882" s="32">
        <v>1000000000</v>
      </c>
      <c r="C2882" s="32">
        <v>133297213</v>
      </c>
      <c r="D2882" s="32">
        <v>58567670</v>
      </c>
      <c r="E2882" s="32">
        <v>52783670</v>
      </c>
      <c r="F2882" s="32">
        <f t="shared" si="177"/>
        <v>866702787</v>
      </c>
      <c r="G2882" s="33">
        <f t="shared" si="178"/>
        <v>13.329721299999999</v>
      </c>
      <c r="H2882" s="33">
        <f t="shared" si="179"/>
        <v>5.8567670000000005</v>
      </c>
      <c r="I2882" s="33">
        <f t="shared" si="180"/>
        <v>5.2783669999999994</v>
      </c>
    </row>
    <row r="2883" spans="1:9" x14ac:dyDescent="0.25">
      <c r="A2883" s="31" t="s">
        <v>1009</v>
      </c>
      <c r="B2883" s="32">
        <v>7190000000</v>
      </c>
      <c r="C2883" s="32">
        <v>4595465163</v>
      </c>
      <c r="D2883" s="32">
        <v>3047436181.6500001</v>
      </c>
      <c r="E2883" s="32">
        <v>3046281762.6500001</v>
      </c>
      <c r="F2883" s="32">
        <f t="shared" si="177"/>
        <v>2594534837</v>
      </c>
      <c r="G2883" s="33">
        <f t="shared" si="178"/>
        <v>63.914675424200276</v>
      </c>
      <c r="H2883" s="33">
        <f t="shared" si="179"/>
        <v>42.384369703059804</v>
      </c>
      <c r="I2883" s="33">
        <f t="shared" si="180"/>
        <v>42.368313805980527</v>
      </c>
    </row>
    <row r="2884" spans="1:9" x14ac:dyDescent="0.25">
      <c r="A2884" s="31" t="s">
        <v>1010</v>
      </c>
      <c r="B2884" s="32">
        <v>4250000000</v>
      </c>
      <c r="C2884" s="32">
        <v>3871031986</v>
      </c>
      <c r="D2884" s="32">
        <v>3790586299</v>
      </c>
      <c r="E2884" s="32">
        <v>3790586299</v>
      </c>
      <c r="F2884" s="32">
        <f t="shared" si="177"/>
        <v>378968014</v>
      </c>
      <c r="G2884" s="33">
        <f t="shared" si="178"/>
        <v>91.083105552941177</v>
      </c>
      <c r="H2884" s="33">
        <f t="shared" si="179"/>
        <v>89.190265858823523</v>
      </c>
      <c r="I2884" s="33">
        <f t="shared" si="180"/>
        <v>89.190265858823523</v>
      </c>
    </row>
    <row r="2885" spans="1:9" x14ac:dyDescent="0.25">
      <c r="A2885" s="31" t="s">
        <v>1011</v>
      </c>
      <c r="B2885" s="32">
        <v>3803000000</v>
      </c>
      <c r="C2885" s="32">
        <v>3533036173</v>
      </c>
      <c r="D2885" s="32">
        <v>2409304429</v>
      </c>
      <c r="E2885" s="32">
        <v>2409304429</v>
      </c>
      <c r="F2885" s="32">
        <f t="shared" si="177"/>
        <v>269963827</v>
      </c>
      <c r="G2885" s="33">
        <f t="shared" si="178"/>
        <v>92.90129300552195</v>
      </c>
      <c r="H2885" s="33">
        <f t="shared" si="179"/>
        <v>63.352732816197744</v>
      </c>
      <c r="I2885" s="33">
        <f t="shared" si="180"/>
        <v>63.352732816197744</v>
      </c>
    </row>
    <row r="2886" spans="1:9" x14ac:dyDescent="0.25">
      <c r="A2886" s="31" t="s">
        <v>1012</v>
      </c>
      <c r="B2886" s="32">
        <v>3000000000</v>
      </c>
      <c r="C2886" s="32">
        <v>1612236572.5</v>
      </c>
      <c r="D2886" s="32">
        <v>1226572596.23</v>
      </c>
      <c r="E2886" s="32">
        <v>1214767796.23</v>
      </c>
      <c r="F2886" s="32">
        <f t="shared" si="177"/>
        <v>1387763427.5</v>
      </c>
      <c r="G2886" s="33">
        <f t="shared" si="178"/>
        <v>53.741219083333334</v>
      </c>
      <c r="H2886" s="33">
        <f t="shared" si="179"/>
        <v>40.885753207666667</v>
      </c>
      <c r="I2886" s="33">
        <f t="shared" si="180"/>
        <v>40.492259874333335</v>
      </c>
    </row>
    <row r="2887" spans="1:9" x14ac:dyDescent="0.25">
      <c r="A2887" s="31" t="s">
        <v>1013</v>
      </c>
      <c r="B2887" s="32">
        <v>1200000000</v>
      </c>
      <c r="C2887" s="32">
        <v>1144407816</v>
      </c>
      <c r="D2887" s="32">
        <v>64944007.5</v>
      </c>
      <c r="E2887" s="32">
        <v>64944007.5</v>
      </c>
      <c r="F2887" s="32">
        <f t="shared" ref="F2887:F2950" si="181">+B2887-C2887</f>
        <v>55592184</v>
      </c>
      <c r="G2887" s="33">
        <f t="shared" ref="G2887:G2950" si="182">IFERROR(IF(C2887&gt;0,+C2887/B2887*100,0),0)</f>
        <v>95.367317999999997</v>
      </c>
      <c r="H2887" s="33">
        <f t="shared" ref="H2887:H2950" si="183">IFERROR(IF(D2887&gt;0,+D2887/B2887*100,0),0)</f>
        <v>5.4120006250000001</v>
      </c>
      <c r="I2887" s="33">
        <f t="shared" ref="I2887:I2950" si="184">IFERROR(IF(E2887&gt;0,+E2887/B2887*100,0),0)</f>
        <v>5.4120006250000001</v>
      </c>
    </row>
    <row r="2888" spans="1:9" x14ac:dyDescent="0.25">
      <c r="A2888" s="31" t="s">
        <v>1014</v>
      </c>
      <c r="B2888" s="32">
        <v>2745000000</v>
      </c>
      <c r="C2888" s="32">
        <v>1046480567</v>
      </c>
      <c r="D2888" s="32">
        <v>453020752.67000002</v>
      </c>
      <c r="E2888" s="32">
        <v>293551826.67000002</v>
      </c>
      <c r="F2888" s="32">
        <f t="shared" si="181"/>
        <v>1698519433</v>
      </c>
      <c r="G2888" s="33">
        <f t="shared" si="182"/>
        <v>38.123153624772314</v>
      </c>
      <c r="H2888" s="33">
        <f t="shared" si="183"/>
        <v>16.503488257559198</v>
      </c>
      <c r="I2888" s="33">
        <f t="shared" si="184"/>
        <v>10.694055616393443</v>
      </c>
    </row>
    <row r="2889" spans="1:9" x14ac:dyDescent="0.25">
      <c r="A2889" s="31" t="s">
        <v>1015</v>
      </c>
      <c r="B2889" s="32">
        <v>1070000000</v>
      </c>
      <c r="C2889" s="32">
        <v>823909690.5</v>
      </c>
      <c r="D2889" s="32">
        <v>464127240.5</v>
      </c>
      <c r="E2889" s="32">
        <v>452872152.5</v>
      </c>
      <c r="F2889" s="32">
        <f t="shared" si="181"/>
        <v>246090309.5</v>
      </c>
      <c r="G2889" s="33">
        <f t="shared" si="182"/>
        <v>77.00090565420561</v>
      </c>
      <c r="H2889" s="33">
        <f t="shared" si="183"/>
        <v>43.376377616822431</v>
      </c>
      <c r="I2889" s="33">
        <f t="shared" si="184"/>
        <v>42.324500233644855</v>
      </c>
    </row>
    <row r="2890" spans="1:9" x14ac:dyDescent="0.25">
      <c r="A2890" s="31" t="s">
        <v>1016</v>
      </c>
      <c r="B2890" s="32">
        <v>2123000000</v>
      </c>
      <c r="C2890" s="32">
        <v>1266829420.1600001</v>
      </c>
      <c r="D2890" s="32">
        <v>769401556.15999997</v>
      </c>
      <c r="E2890" s="32">
        <v>765501556.15999997</v>
      </c>
      <c r="F2890" s="32">
        <f t="shared" si="181"/>
        <v>856170579.83999991</v>
      </c>
      <c r="G2890" s="33">
        <f t="shared" si="182"/>
        <v>59.671663691003296</v>
      </c>
      <c r="H2890" s="33">
        <f t="shared" si="183"/>
        <v>36.241241458313702</v>
      </c>
      <c r="I2890" s="33">
        <f t="shared" si="184"/>
        <v>36.057539150259068</v>
      </c>
    </row>
    <row r="2891" spans="1:9" x14ac:dyDescent="0.25">
      <c r="A2891" s="31" t="s">
        <v>1017</v>
      </c>
      <c r="B2891" s="32">
        <v>778000000</v>
      </c>
      <c r="C2891" s="32">
        <v>168137810</v>
      </c>
      <c r="D2891" s="32">
        <v>122888248</v>
      </c>
      <c r="E2891" s="32">
        <v>122888248</v>
      </c>
      <c r="F2891" s="32">
        <f t="shared" si="181"/>
        <v>609862190</v>
      </c>
      <c r="G2891" s="33">
        <f t="shared" si="182"/>
        <v>21.611543701799484</v>
      </c>
      <c r="H2891" s="33">
        <f t="shared" si="183"/>
        <v>15.795404627249358</v>
      </c>
      <c r="I2891" s="33">
        <f t="shared" si="184"/>
        <v>15.795404627249358</v>
      </c>
    </row>
    <row r="2892" spans="1:9" x14ac:dyDescent="0.25">
      <c r="A2892" s="31" t="s">
        <v>1018</v>
      </c>
      <c r="B2892" s="32">
        <v>2938506000</v>
      </c>
      <c r="C2892" s="32">
        <v>1262100045.4000001</v>
      </c>
      <c r="D2892" s="32">
        <v>554495275</v>
      </c>
      <c r="E2892" s="32">
        <v>554495275</v>
      </c>
      <c r="F2892" s="32">
        <f t="shared" si="181"/>
        <v>1676405954.5999999</v>
      </c>
      <c r="G2892" s="33">
        <f t="shared" si="182"/>
        <v>42.95039878768327</v>
      </c>
      <c r="H2892" s="33">
        <f t="shared" si="183"/>
        <v>18.869972530258575</v>
      </c>
      <c r="I2892" s="33">
        <f t="shared" si="184"/>
        <v>18.869972530258575</v>
      </c>
    </row>
    <row r="2893" spans="1:9" x14ac:dyDescent="0.25">
      <c r="A2893" s="31" t="s">
        <v>1019</v>
      </c>
      <c r="B2893" s="32">
        <v>11712000000</v>
      </c>
      <c r="C2893" s="32">
        <v>11205194940</v>
      </c>
      <c r="D2893" s="32">
        <v>8761345428</v>
      </c>
      <c r="E2893" s="32">
        <v>8761345428</v>
      </c>
      <c r="F2893" s="32">
        <f t="shared" si="181"/>
        <v>506805060</v>
      </c>
      <c r="G2893" s="33">
        <f t="shared" si="182"/>
        <v>95.672771004098351</v>
      </c>
      <c r="H2893" s="33">
        <f t="shared" si="183"/>
        <v>74.806569569672135</v>
      </c>
      <c r="I2893" s="33">
        <f t="shared" si="184"/>
        <v>74.806569569672135</v>
      </c>
    </row>
    <row r="2894" spans="1:9" x14ac:dyDescent="0.25">
      <c r="A2894" s="31" t="s">
        <v>1020</v>
      </c>
      <c r="B2894" s="32">
        <v>458927880</v>
      </c>
      <c r="C2894" s="32">
        <v>238973944.03</v>
      </c>
      <c r="D2894" s="32">
        <v>168787943.03</v>
      </c>
      <c r="E2894" s="32">
        <v>168787943.03</v>
      </c>
      <c r="F2894" s="32">
        <f t="shared" si="181"/>
        <v>219953935.97</v>
      </c>
      <c r="G2894" s="33">
        <f t="shared" si="182"/>
        <v>52.072221899005136</v>
      </c>
      <c r="H2894" s="33">
        <f t="shared" si="183"/>
        <v>36.778751168920046</v>
      </c>
      <c r="I2894" s="33">
        <f t="shared" si="184"/>
        <v>36.778751168920046</v>
      </c>
    </row>
    <row r="2895" spans="1:9" x14ac:dyDescent="0.25">
      <c r="A2895" s="31" t="s">
        <v>1021</v>
      </c>
      <c r="B2895" s="32">
        <v>1965000000</v>
      </c>
      <c r="C2895" s="32">
        <v>752773708</v>
      </c>
      <c r="D2895" s="32">
        <v>531599666.32999998</v>
      </c>
      <c r="E2895" s="32">
        <v>531599666.32999998</v>
      </c>
      <c r="F2895" s="32">
        <f t="shared" si="181"/>
        <v>1212226292</v>
      </c>
      <c r="G2895" s="33">
        <f t="shared" si="182"/>
        <v>38.309094554707379</v>
      </c>
      <c r="H2895" s="33">
        <f t="shared" si="183"/>
        <v>27.053418133842239</v>
      </c>
      <c r="I2895" s="33">
        <f t="shared" si="184"/>
        <v>27.053418133842239</v>
      </c>
    </row>
    <row r="2896" spans="1:9" x14ac:dyDescent="0.25">
      <c r="A2896" s="31" t="s">
        <v>1022</v>
      </c>
      <c r="B2896" s="32">
        <v>1150000000</v>
      </c>
      <c r="C2896" s="32">
        <v>1076726211</v>
      </c>
      <c r="D2896" s="32">
        <v>334185367</v>
      </c>
      <c r="E2896" s="32">
        <v>334185367</v>
      </c>
      <c r="F2896" s="32">
        <f t="shared" si="181"/>
        <v>73273789</v>
      </c>
      <c r="G2896" s="33">
        <f t="shared" si="182"/>
        <v>93.628366173913051</v>
      </c>
      <c r="H2896" s="33">
        <f t="shared" si="183"/>
        <v>29.059597130434785</v>
      </c>
      <c r="I2896" s="33">
        <f t="shared" si="184"/>
        <v>29.059597130434785</v>
      </c>
    </row>
    <row r="2897" spans="1:9" x14ac:dyDescent="0.25">
      <c r="A2897" s="31" t="s">
        <v>1023</v>
      </c>
      <c r="B2897" s="32">
        <v>30749121290</v>
      </c>
      <c r="C2897" s="32">
        <v>11025167311.389999</v>
      </c>
      <c r="D2897" s="32">
        <v>3023814077.5900002</v>
      </c>
      <c r="E2897" s="32">
        <v>3007814077.5900002</v>
      </c>
      <c r="F2897" s="32">
        <f t="shared" si="181"/>
        <v>19723953978.610001</v>
      </c>
      <c r="G2897" s="33">
        <f t="shared" si="182"/>
        <v>35.855227235308092</v>
      </c>
      <c r="H2897" s="33">
        <f t="shared" si="183"/>
        <v>9.8338227264184699</v>
      </c>
      <c r="I2897" s="33">
        <f t="shared" si="184"/>
        <v>9.7817887191728605</v>
      </c>
    </row>
    <row r="2898" spans="1:9" x14ac:dyDescent="0.25">
      <c r="A2898" s="31" t="s">
        <v>1024</v>
      </c>
      <c r="B2898" s="32">
        <v>603000000</v>
      </c>
      <c r="C2898" s="32">
        <v>603000000</v>
      </c>
      <c r="D2898" s="32">
        <v>122411359</v>
      </c>
      <c r="E2898" s="32">
        <v>122411359</v>
      </c>
      <c r="F2898" s="32">
        <f t="shared" si="181"/>
        <v>0</v>
      </c>
      <c r="G2898" s="33">
        <f t="shared" si="182"/>
        <v>100</v>
      </c>
      <c r="H2898" s="33">
        <f t="shared" si="183"/>
        <v>20.300391210613601</v>
      </c>
      <c r="I2898" s="33">
        <f t="shared" si="184"/>
        <v>20.300391210613601</v>
      </c>
    </row>
    <row r="2899" spans="1:9" x14ac:dyDescent="0.25">
      <c r="A2899" s="31" t="s">
        <v>1025</v>
      </c>
      <c r="B2899" s="32">
        <v>1700000000</v>
      </c>
      <c r="C2899" s="32">
        <v>1396229123.5</v>
      </c>
      <c r="D2899" s="32">
        <v>1010674178.97</v>
      </c>
      <c r="E2899" s="32">
        <v>995512932.79999995</v>
      </c>
      <c r="F2899" s="32">
        <f t="shared" si="181"/>
        <v>303770876.5</v>
      </c>
      <c r="G2899" s="33">
        <f t="shared" si="182"/>
        <v>82.131124911764715</v>
      </c>
      <c r="H2899" s="33">
        <f t="shared" si="183"/>
        <v>59.451422292352937</v>
      </c>
      <c r="I2899" s="33">
        <f t="shared" si="184"/>
        <v>58.559584282352937</v>
      </c>
    </row>
    <row r="2900" spans="1:9" x14ac:dyDescent="0.25">
      <c r="A2900" s="31" t="s">
        <v>1026</v>
      </c>
      <c r="B2900" s="32">
        <v>2095854545</v>
      </c>
      <c r="C2900" s="32">
        <v>1738228067.9000001</v>
      </c>
      <c r="D2900" s="32">
        <v>949057893.88</v>
      </c>
      <c r="E2900" s="32">
        <v>949057893.88</v>
      </c>
      <c r="F2900" s="32">
        <f t="shared" si="181"/>
        <v>357626477.0999999</v>
      </c>
      <c r="G2900" s="33">
        <f t="shared" si="182"/>
        <v>82.936483929518118</v>
      </c>
      <c r="H2900" s="33">
        <f t="shared" si="183"/>
        <v>45.28262212395088</v>
      </c>
      <c r="I2900" s="33">
        <f t="shared" si="184"/>
        <v>45.28262212395088</v>
      </c>
    </row>
    <row r="2901" spans="1:9" x14ac:dyDescent="0.25">
      <c r="A2901" s="31" t="s">
        <v>1027</v>
      </c>
      <c r="B2901" s="32">
        <v>2000000000</v>
      </c>
      <c r="C2901" s="32">
        <v>1716745866</v>
      </c>
      <c r="D2901" s="32">
        <v>323038477</v>
      </c>
      <c r="E2901" s="32">
        <v>323038477</v>
      </c>
      <c r="F2901" s="32">
        <f t="shared" si="181"/>
        <v>283254134</v>
      </c>
      <c r="G2901" s="33">
        <f t="shared" si="182"/>
        <v>85.837293299999999</v>
      </c>
      <c r="H2901" s="33">
        <f t="shared" si="183"/>
        <v>16.151923849999999</v>
      </c>
      <c r="I2901" s="33">
        <f t="shared" si="184"/>
        <v>16.151923849999999</v>
      </c>
    </row>
    <row r="2902" spans="1:9" x14ac:dyDescent="0.25">
      <c r="A2902" s="31" t="s">
        <v>1028</v>
      </c>
      <c r="B2902" s="32">
        <v>2908145455</v>
      </c>
      <c r="C2902" s="32">
        <v>1772759036.3599999</v>
      </c>
      <c r="D2902" s="32">
        <v>0</v>
      </c>
      <c r="E2902" s="32">
        <v>0</v>
      </c>
      <c r="F2902" s="32">
        <f t="shared" si="181"/>
        <v>1135386418.6400001</v>
      </c>
      <c r="G2902" s="33">
        <f t="shared" si="182"/>
        <v>60.958403346437841</v>
      </c>
      <c r="H2902" s="33">
        <f t="shared" si="183"/>
        <v>0</v>
      </c>
      <c r="I2902" s="33">
        <f t="shared" si="184"/>
        <v>0</v>
      </c>
    </row>
    <row r="2903" spans="1:9" x14ac:dyDescent="0.25">
      <c r="A2903" s="22" t="s">
        <v>1029</v>
      </c>
      <c r="B2903" s="23">
        <v>36667868171</v>
      </c>
      <c r="C2903" s="23">
        <v>26171983990.440002</v>
      </c>
      <c r="D2903" s="23">
        <v>18909840338.220001</v>
      </c>
      <c r="E2903" s="23">
        <v>18869809393.91</v>
      </c>
      <c r="F2903" s="23">
        <f t="shared" si="181"/>
        <v>10495884180.559998</v>
      </c>
      <c r="G2903" s="24">
        <f t="shared" si="182"/>
        <v>71.375799292141522</v>
      </c>
      <c r="H2903" s="24">
        <f t="shared" si="183"/>
        <v>51.570601950553197</v>
      </c>
      <c r="I2903" s="24">
        <f t="shared" si="184"/>
        <v>51.46143022526141</v>
      </c>
    </row>
    <row r="2904" spans="1:9" x14ac:dyDescent="0.25">
      <c r="A2904" s="25" t="s">
        <v>17</v>
      </c>
      <c r="B2904" s="26">
        <v>20882871899</v>
      </c>
      <c r="C2904" s="26">
        <v>17656574009.010002</v>
      </c>
      <c r="D2904" s="26">
        <v>16654942402.09</v>
      </c>
      <c r="E2904" s="26">
        <v>16641883402.779999</v>
      </c>
      <c r="F2904" s="26">
        <f t="shared" si="181"/>
        <v>3226297889.9899979</v>
      </c>
      <c r="G2904" s="27">
        <f t="shared" si="182"/>
        <v>84.5505067234335</v>
      </c>
      <c r="H2904" s="27">
        <f t="shared" si="183"/>
        <v>79.754080198555172</v>
      </c>
      <c r="I2904" s="27">
        <f t="shared" si="184"/>
        <v>79.69154569959754</v>
      </c>
    </row>
    <row r="2905" spans="1:9" x14ac:dyDescent="0.25">
      <c r="A2905" s="28" t="s">
        <v>18</v>
      </c>
      <c r="B2905" s="29">
        <v>17153038899</v>
      </c>
      <c r="C2905" s="29">
        <v>14294176292</v>
      </c>
      <c r="D2905" s="29">
        <v>14294086292</v>
      </c>
      <c r="E2905" s="29">
        <v>14294086292</v>
      </c>
      <c r="F2905" s="29">
        <f t="shared" si="181"/>
        <v>2858862607</v>
      </c>
      <c r="G2905" s="30">
        <f t="shared" si="182"/>
        <v>83.333200467663673</v>
      </c>
      <c r="H2905" s="30">
        <f t="shared" si="183"/>
        <v>83.33267577929486</v>
      </c>
      <c r="I2905" s="30">
        <f t="shared" si="184"/>
        <v>83.33267577929486</v>
      </c>
    </row>
    <row r="2906" spans="1:9" x14ac:dyDescent="0.25">
      <c r="A2906" s="31" t="s">
        <v>19</v>
      </c>
      <c r="B2906" s="32">
        <v>9874000000</v>
      </c>
      <c r="C2906" s="32">
        <v>8710827713</v>
      </c>
      <c r="D2906" s="32">
        <v>8710827713</v>
      </c>
      <c r="E2906" s="32">
        <v>8710827713</v>
      </c>
      <c r="F2906" s="32">
        <f t="shared" si="181"/>
        <v>1163172287</v>
      </c>
      <c r="G2906" s="33">
        <f t="shared" si="182"/>
        <v>88.219847204780237</v>
      </c>
      <c r="H2906" s="33">
        <f t="shared" si="183"/>
        <v>88.219847204780237</v>
      </c>
      <c r="I2906" s="33">
        <f t="shared" si="184"/>
        <v>88.219847204780237</v>
      </c>
    </row>
    <row r="2907" spans="1:9" x14ac:dyDescent="0.25">
      <c r="A2907" s="31" t="s">
        <v>20</v>
      </c>
      <c r="B2907" s="32">
        <v>3410000000</v>
      </c>
      <c r="C2907" s="32">
        <v>2785889988</v>
      </c>
      <c r="D2907" s="32">
        <v>2785799988</v>
      </c>
      <c r="E2907" s="32">
        <v>2785799988</v>
      </c>
      <c r="F2907" s="32">
        <f t="shared" si="181"/>
        <v>624110012</v>
      </c>
      <c r="G2907" s="33">
        <f t="shared" si="182"/>
        <v>81.69765360703812</v>
      </c>
      <c r="H2907" s="33">
        <f t="shared" si="183"/>
        <v>81.695014310850439</v>
      </c>
      <c r="I2907" s="33">
        <f t="shared" si="184"/>
        <v>81.695014310850439</v>
      </c>
    </row>
    <row r="2908" spans="1:9" x14ac:dyDescent="0.25">
      <c r="A2908" s="31" t="s">
        <v>21</v>
      </c>
      <c r="B2908" s="32">
        <v>3191123299</v>
      </c>
      <c r="C2908" s="32">
        <v>2797458591</v>
      </c>
      <c r="D2908" s="32">
        <v>2797458591</v>
      </c>
      <c r="E2908" s="32">
        <v>2797458591</v>
      </c>
      <c r="F2908" s="32">
        <f t="shared" si="181"/>
        <v>393664708</v>
      </c>
      <c r="G2908" s="33">
        <f t="shared" si="182"/>
        <v>87.663757520013021</v>
      </c>
      <c r="H2908" s="33">
        <f t="shared" si="183"/>
        <v>87.663757520013021</v>
      </c>
      <c r="I2908" s="33">
        <f t="shared" si="184"/>
        <v>87.663757520013021</v>
      </c>
    </row>
    <row r="2909" spans="1:9" x14ac:dyDescent="0.25">
      <c r="A2909" s="31" t="s">
        <v>278</v>
      </c>
      <c r="B2909" s="32">
        <v>677915600</v>
      </c>
      <c r="C2909" s="32">
        <v>0</v>
      </c>
      <c r="D2909" s="32">
        <v>0</v>
      </c>
      <c r="E2909" s="32">
        <v>0</v>
      </c>
      <c r="F2909" s="32">
        <f t="shared" si="181"/>
        <v>677915600</v>
      </c>
      <c r="G2909" s="33">
        <f t="shared" si="182"/>
        <v>0</v>
      </c>
      <c r="H2909" s="33">
        <f t="shared" si="183"/>
        <v>0</v>
      </c>
      <c r="I2909" s="33">
        <f t="shared" si="184"/>
        <v>0</v>
      </c>
    </row>
    <row r="2910" spans="1:9" x14ac:dyDescent="0.25">
      <c r="A2910" s="28" t="s">
        <v>22</v>
      </c>
      <c r="B2910" s="29">
        <v>3516910000</v>
      </c>
      <c r="C2910" s="29">
        <v>3204526072.0100002</v>
      </c>
      <c r="D2910" s="29">
        <v>2202984465.0899997</v>
      </c>
      <c r="E2910" s="29">
        <v>2189925465.7799997</v>
      </c>
      <c r="F2910" s="29">
        <f t="shared" si="181"/>
        <v>312383927.98999977</v>
      </c>
      <c r="G2910" s="30">
        <f t="shared" si="182"/>
        <v>91.117659309166285</v>
      </c>
      <c r="H2910" s="30">
        <f t="shared" si="183"/>
        <v>62.639773695943305</v>
      </c>
      <c r="I2910" s="30">
        <f t="shared" si="184"/>
        <v>62.268453437250301</v>
      </c>
    </row>
    <row r="2911" spans="1:9" x14ac:dyDescent="0.25">
      <c r="A2911" s="31" t="s">
        <v>67</v>
      </c>
      <c r="B2911" s="32">
        <v>19570000</v>
      </c>
      <c r="C2911" s="32">
        <v>5524131</v>
      </c>
      <c r="D2911" s="32">
        <v>5524127.9699999997</v>
      </c>
      <c r="E2911" s="32">
        <v>5524127.9699999997</v>
      </c>
      <c r="F2911" s="32">
        <f t="shared" si="181"/>
        <v>14045869</v>
      </c>
      <c r="G2911" s="33">
        <f t="shared" si="182"/>
        <v>28.227547266223812</v>
      </c>
      <c r="H2911" s="33">
        <f t="shared" si="183"/>
        <v>28.227531783341846</v>
      </c>
      <c r="I2911" s="33">
        <f t="shared" si="184"/>
        <v>28.227531783341846</v>
      </c>
    </row>
    <row r="2912" spans="1:9" x14ac:dyDescent="0.25">
      <c r="A2912" s="31" t="s">
        <v>23</v>
      </c>
      <c r="B2912" s="32">
        <v>3497340000</v>
      </c>
      <c r="C2912" s="32">
        <v>3199001941.0100002</v>
      </c>
      <c r="D2912" s="32">
        <v>2197460337.1199999</v>
      </c>
      <c r="E2912" s="32">
        <v>2184401337.8099999</v>
      </c>
      <c r="F2912" s="32">
        <f t="shared" si="181"/>
        <v>298338058.98999977</v>
      </c>
      <c r="G2912" s="33">
        <f t="shared" si="182"/>
        <v>91.469572332401199</v>
      </c>
      <c r="H2912" s="33">
        <f t="shared" si="183"/>
        <v>62.832333634133363</v>
      </c>
      <c r="I2912" s="33">
        <f t="shared" si="184"/>
        <v>62.458935585616494</v>
      </c>
    </row>
    <row r="2913" spans="1:9" x14ac:dyDescent="0.25">
      <c r="A2913" s="28" t="s">
        <v>24</v>
      </c>
      <c r="B2913" s="29">
        <v>51500000</v>
      </c>
      <c r="C2913" s="29">
        <v>28058631</v>
      </c>
      <c r="D2913" s="29">
        <v>28058631</v>
      </c>
      <c r="E2913" s="29">
        <v>28058631</v>
      </c>
      <c r="F2913" s="29">
        <f t="shared" si="181"/>
        <v>23441369</v>
      </c>
      <c r="G2913" s="30">
        <f t="shared" si="182"/>
        <v>54.482778640776694</v>
      </c>
      <c r="H2913" s="30">
        <f t="shared" si="183"/>
        <v>54.482778640776694</v>
      </c>
      <c r="I2913" s="30">
        <f t="shared" si="184"/>
        <v>54.482778640776694</v>
      </c>
    </row>
    <row r="2914" spans="1:9" x14ac:dyDescent="0.25">
      <c r="A2914" s="31" t="s">
        <v>33</v>
      </c>
      <c r="B2914" s="32">
        <v>51500000</v>
      </c>
      <c r="C2914" s="32">
        <v>28058631</v>
      </c>
      <c r="D2914" s="32">
        <v>28058631</v>
      </c>
      <c r="E2914" s="32">
        <v>28058631</v>
      </c>
      <c r="F2914" s="32">
        <f t="shared" si="181"/>
        <v>23441369</v>
      </c>
      <c r="G2914" s="33">
        <f t="shared" si="182"/>
        <v>54.482778640776694</v>
      </c>
      <c r="H2914" s="33">
        <f t="shared" si="183"/>
        <v>54.482778640776694</v>
      </c>
      <c r="I2914" s="33">
        <f t="shared" si="184"/>
        <v>54.482778640776694</v>
      </c>
    </row>
    <row r="2915" spans="1:9" x14ac:dyDescent="0.25">
      <c r="A2915" s="28" t="s">
        <v>39</v>
      </c>
      <c r="B2915" s="29">
        <v>161423000</v>
      </c>
      <c r="C2915" s="29">
        <v>129813014</v>
      </c>
      <c r="D2915" s="29">
        <v>129813014</v>
      </c>
      <c r="E2915" s="29">
        <v>129813014</v>
      </c>
      <c r="F2915" s="29">
        <f t="shared" si="181"/>
        <v>31609986</v>
      </c>
      <c r="G2915" s="30">
        <f t="shared" si="182"/>
        <v>80.417916901556779</v>
      </c>
      <c r="H2915" s="30">
        <f t="shared" si="183"/>
        <v>80.417916901556779</v>
      </c>
      <c r="I2915" s="30">
        <f t="shared" si="184"/>
        <v>80.417916901556779</v>
      </c>
    </row>
    <row r="2916" spans="1:9" x14ac:dyDescent="0.25">
      <c r="A2916" s="31" t="s">
        <v>40</v>
      </c>
      <c r="B2916" s="32">
        <v>87723000</v>
      </c>
      <c r="C2916" s="32">
        <v>58881000</v>
      </c>
      <c r="D2916" s="32">
        <v>58881000</v>
      </c>
      <c r="E2916" s="32">
        <v>58881000</v>
      </c>
      <c r="F2916" s="32">
        <f t="shared" si="181"/>
        <v>28842000</v>
      </c>
      <c r="G2916" s="33">
        <f t="shared" si="182"/>
        <v>67.121507472384664</v>
      </c>
      <c r="H2916" s="33">
        <f t="shared" si="183"/>
        <v>67.121507472384664</v>
      </c>
      <c r="I2916" s="33">
        <f t="shared" si="184"/>
        <v>67.121507472384664</v>
      </c>
    </row>
    <row r="2917" spans="1:9" x14ac:dyDescent="0.25">
      <c r="A2917" s="31" t="s">
        <v>42</v>
      </c>
      <c r="B2917" s="32">
        <v>73700000</v>
      </c>
      <c r="C2917" s="32">
        <v>70932014</v>
      </c>
      <c r="D2917" s="32">
        <v>70932014</v>
      </c>
      <c r="E2917" s="32">
        <v>70932014</v>
      </c>
      <c r="F2917" s="32">
        <f t="shared" si="181"/>
        <v>2767986</v>
      </c>
      <c r="G2917" s="33">
        <f t="shared" si="182"/>
        <v>96.244252374491182</v>
      </c>
      <c r="H2917" s="33">
        <f t="shared" si="183"/>
        <v>96.244252374491182</v>
      </c>
      <c r="I2917" s="33">
        <f t="shared" si="184"/>
        <v>96.244252374491182</v>
      </c>
    </row>
    <row r="2918" spans="1:9" x14ac:dyDescent="0.25">
      <c r="A2918" s="25" t="s">
        <v>43</v>
      </c>
      <c r="B2918" s="26">
        <v>15784996272</v>
      </c>
      <c r="C2918" s="26">
        <v>8515409981.4300003</v>
      </c>
      <c r="D2918" s="26">
        <v>2254897936.1300001</v>
      </c>
      <c r="E2918" s="26">
        <v>2227925991.1300001</v>
      </c>
      <c r="F2918" s="26">
        <f t="shared" si="181"/>
        <v>7269586290.5699997</v>
      </c>
      <c r="G2918" s="27">
        <f t="shared" si="182"/>
        <v>53.946227383879361</v>
      </c>
      <c r="H2918" s="27">
        <f t="shared" si="183"/>
        <v>14.285071071760846</v>
      </c>
      <c r="I2918" s="27">
        <f t="shared" si="184"/>
        <v>14.114200299698368</v>
      </c>
    </row>
    <row r="2919" spans="1:9" x14ac:dyDescent="0.25">
      <c r="A2919" s="31" t="s">
        <v>1030</v>
      </c>
      <c r="B2919" s="32">
        <v>462000000</v>
      </c>
      <c r="C2919" s="32">
        <v>162064414</v>
      </c>
      <c r="D2919" s="32">
        <v>61095125.439999998</v>
      </c>
      <c r="E2919" s="32">
        <v>61095125.439999998</v>
      </c>
      <c r="F2919" s="32">
        <f t="shared" si="181"/>
        <v>299935586</v>
      </c>
      <c r="G2919" s="33">
        <f t="shared" si="182"/>
        <v>35.078877489177493</v>
      </c>
      <c r="H2919" s="33">
        <f t="shared" si="183"/>
        <v>13.224053125541124</v>
      </c>
      <c r="I2919" s="33">
        <f t="shared" si="184"/>
        <v>13.224053125541124</v>
      </c>
    </row>
    <row r="2920" spans="1:9" x14ac:dyDescent="0.25">
      <c r="A2920" s="31" t="s">
        <v>1031</v>
      </c>
      <c r="B2920" s="32">
        <v>9172996272</v>
      </c>
      <c r="C2920" s="32">
        <v>4883105263</v>
      </c>
      <c r="D2920" s="32">
        <v>1232029167.3399999</v>
      </c>
      <c r="E2920" s="32">
        <v>1232029167.3399999</v>
      </c>
      <c r="F2920" s="32">
        <f t="shared" si="181"/>
        <v>4289891009</v>
      </c>
      <c r="G2920" s="33">
        <f t="shared" si="182"/>
        <v>53.233481386069833</v>
      </c>
      <c r="H2920" s="33">
        <f t="shared" si="183"/>
        <v>13.431044021032607</v>
      </c>
      <c r="I2920" s="33">
        <f t="shared" si="184"/>
        <v>13.431044021032607</v>
      </c>
    </row>
    <row r="2921" spans="1:9" x14ac:dyDescent="0.25">
      <c r="A2921" s="31" t="s">
        <v>1032</v>
      </c>
      <c r="B2921" s="32">
        <v>360000000</v>
      </c>
      <c r="C2921" s="32">
        <v>277845940</v>
      </c>
      <c r="D2921" s="32">
        <v>114495244.58</v>
      </c>
      <c r="E2921" s="32">
        <v>114495244.58</v>
      </c>
      <c r="F2921" s="32">
        <f t="shared" si="181"/>
        <v>82154060</v>
      </c>
      <c r="G2921" s="33">
        <f t="shared" si="182"/>
        <v>77.179427777777775</v>
      </c>
      <c r="H2921" s="33">
        <f t="shared" si="183"/>
        <v>31.804234605555553</v>
      </c>
      <c r="I2921" s="33">
        <f t="shared" si="184"/>
        <v>31.804234605555553</v>
      </c>
    </row>
    <row r="2922" spans="1:9" x14ac:dyDescent="0.25">
      <c r="A2922" s="31" t="s">
        <v>1033</v>
      </c>
      <c r="B2922" s="32">
        <v>5790000000</v>
      </c>
      <c r="C2922" s="32">
        <v>3192394364.4299998</v>
      </c>
      <c r="D2922" s="32">
        <v>847278398.76999998</v>
      </c>
      <c r="E2922" s="32">
        <v>820306453.76999998</v>
      </c>
      <c r="F2922" s="32">
        <f t="shared" si="181"/>
        <v>2597605635.5700002</v>
      </c>
      <c r="G2922" s="33">
        <f t="shared" si="182"/>
        <v>55.136344808808289</v>
      </c>
      <c r="H2922" s="33">
        <f t="shared" si="183"/>
        <v>14.633478389810017</v>
      </c>
      <c r="I2922" s="33">
        <f t="shared" si="184"/>
        <v>14.167641688601035</v>
      </c>
    </row>
    <row r="2923" spans="1:9" x14ac:dyDescent="0.25">
      <c r="A2923" s="22" t="s">
        <v>1034</v>
      </c>
      <c r="B2923" s="23">
        <v>84587771113</v>
      </c>
      <c r="C2923" s="23">
        <v>62745947670.370003</v>
      </c>
      <c r="D2923" s="23">
        <v>49439271523.949997</v>
      </c>
      <c r="E2923" s="23">
        <v>49383615464.949997</v>
      </c>
      <c r="F2923" s="23">
        <f t="shared" si="181"/>
        <v>21841823442.629997</v>
      </c>
      <c r="G2923" s="24">
        <f t="shared" si="182"/>
        <v>74.178509310226758</v>
      </c>
      <c r="H2923" s="24">
        <f t="shared" si="183"/>
        <v>58.44730375730618</v>
      </c>
      <c r="I2923" s="24">
        <f t="shared" si="184"/>
        <v>58.381506942627546</v>
      </c>
    </row>
    <row r="2924" spans="1:9" x14ac:dyDescent="0.25">
      <c r="A2924" s="25" t="s">
        <v>17</v>
      </c>
      <c r="B2924" s="26">
        <v>59569421000</v>
      </c>
      <c r="C2924" s="26">
        <v>48283562508.120003</v>
      </c>
      <c r="D2924" s="26">
        <v>44039751466.209999</v>
      </c>
      <c r="E2924" s="26">
        <v>44011768336.209999</v>
      </c>
      <c r="F2924" s="26">
        <f t="shared" si="181"/>
        <v>11285858491.879997</v>
      </c>
      <c r="G2924" s="27">
        <f t="shared" si="182"/>
        <v>81.054275327134704</v>
      </c>
      <c r="H2924" s="27">
        <f t="shared" si="183"/>
        <v>73.930131814123229</v>
      </c>
      <c r="I2924" s="27">
        <f t="shared" si="184"/>
        <v>73.883156151895449</v>
      </c>
    </row>
    <row r="2925" spans="1:9" x14ac:dyDescent="0.25">
      <c r="A2925" s="28" t="s">
        <v>18</v>
      </c>
      <c r="B2925" s="29">
        <v>29404000000</v>
      </c>
      <c r="C2925" s="29">
        <v>26635329409</v>
      </c>
      <c r="D2925" s="29">
        <v>26427652785</v>
      </c>
      <c r="E2925" s="29">
        <v>26403823098</v>
      </c>
      <c r="F2925" s="29">
        <f t="shared" si="181"/>
        <v>2768670591</v>
      </c>
      <c r="G2925" s="30">
        <f t="shared" si="182"/>
        <v>90.584034175622364</v>
      </c>
      <c r="H2925" s="30">
        <f t="shared" si="183"/>
        <v>89.877747194259285</v>
      </c>
      <c r="I2925" s="30">
        <f t="shared" si="184"/>
        <v>89.796704863283907</v>
      </c>
    </row>
    <row r="2926" spans="1:9" x14ac:dyDescent="0.25">
      <c r="A2926" s="31" t="s">
        <v>19</v>
      </c>
      <c r="B2926" s="32">
        <v>20567000000</v>
      </c>
      <c r="C2926" s="32">
        <v>18772134724</v>
      </c>
      <c r="D2926" s="32">
        <v>18759497402</v>
      </c>
      <c r="E2926" s="32">
        <v>18749675401</v>
      </c>
      <c r="F2926" s="32">
        <f t="shared" si="181"/>
        <v>1794865276</v>
      </c>
      <c r="G2926" s="33">
        <f t="shared" si="182"/>
        <v>91.273081752321687</v>
      </c>
      <c r="H2926" s="33">
        <f t="shared" si="183"/>
        <v>91.211637098264205</v>
      </c>
      <c r="I2926" s="33">
        <f t="shared" si="184"/>
        <v>91.163880979238584</v>
      </c>
    </row>
    <row r="2927" spans="1:9" x14ac:dyDescent="0.25">
      <c r="A2927" s="31" t="s">
        <v>20</v>
      </c>
      <c r="B2927" s="32">
        <v>7462000000</v>
      </c>
      <c r="C2927" s="32">
        <v>6703773322</v>
      </c>
      <c r="D2927" s="32">
        <v>6510275889</v>
      </c>
      <c r="E2927" s="32">
        <v>6510275889</v>
      </c>
      <c r="F2927" s="32">
        <f t="shared" si="181"/>
        <v>758226678</v>
      </c>
      <c r="G2927" s="33">
        <f t="shared" si="182"/>
        <v>89.838827686947198</v>
      </c>
      <c r="H2927" s="33">
        <f t="shared" si="183"/>
        <v>87.245723519163761</v>
      </c>
      <c r="I2927" s="33">
        <f t="shared" si="184"/>
        <v>87.245723519163761</v>
      </c>
    </row>
    <row r="2928" spans="1:9" x14ac:dyDescent="0.25">
      <c r="A2928" s="31" t="s">
        <v>21</v>
      </c>
      <c r="B2928" s="32">
        <v>1375000000</v>
      </c>
      <c r="C2928" s="32">
        <v>1159421363</v>
      </c>
      <c r="D2928" s="32">
        <v>1157879494</v>
      </c>
      <c r="E2928" s="32">
        <v>1143871808</v>
      </c>
      <c r="F2928" s="32">
        <f t="shared" si="181"/>
        <v>215578637</v>
      </c>
      <c r="G2928" s="33">
        <f t="shared" si="182"/>
        <v>84.321553672727262</v>
      </c>
      <c r="H2928" s="33">
        <f t="shared" si="183"/>
        <v>84.209417745454545</v>
      </c>
      <c r="I2928" s="33">
        <f t="shared" si="184"/>
        <v>83.190676945454541</v>
      </c>
    </row>
    <row r="2929" spans="1:9" x14ac:dyDescent="0.25">
      <c r="A2929" s="28" t="s">
        <v>22</v>
      </c>
      <c r="B2929" s="29">
        <v>15448706000</v>
      </c>
      <c r="C2929" s="29">
        <v>13088427595.039999</v>
      </c>
      <c r="D2929" s="29">
        <v>9890990846.9300003</v>
      </c>
      <c r="E2929" s="29">
        <v>9887606268.9300003</v>
      </c>
      <c r="F2929" s="29">
        <f t="shared" si="181"/>
        <v>2360278404.960001</v>
      </c>
      <c r="G2929" s="30">
        <f t="shared" si="182"/>
        <v>84.721837512086765</v>
      </c>
      <c r="H2929" s="30">
        <f t="shared" si="183"/>
        <v>64.024720561903365</v>
      </c>
      <c r="I2929" s="30">
        <f t="shared" si="184"/>
        <v>64.002812073257147</v>
      </c>
    </row>
    <row r="2930" spans="1:9" x14ac:dyDescent="0.25">
      <c r="A2930" s="31" t="s">
        <v>67</v>
      </c>
      <c r="B2930" s="32">
        <v>112270000</v>
      </c>
      <c r="C2930" s="32">
        <v>28262180</v>
      </c>
      <c r="D2930" s="32">
        <v>21497180</v>
      </c>
      <c r="E2930" s="32">
        <v>21497180</v>
      </c>
      <c r="F2930" s="32">
        <f t="shared" si="181"/>
        <v>84007820</v>
      </c>
      <c r="G2930" s="33">
        <f t="shared" si="182"/>
        <v>25.173403402511802</v>
      </c>
      <c r="H2930" s="33">
        <f t="shared" si="183"/>
        <v>19.147750957513139</v>
      </c>
      <c r="I2930" s="33">
        <f t="shared" si="184"/>
        <v>19.147750957513139</v>
      </c>
    </row>
    <row r="2931" spans="1:9" x14ac:dyDescent="0.25">
      <c r="A2931" s="31" t="s">
        <v>23</v>
      </c>
      <c r="B2931" s="32">
        <v>15336436000</v>
      </c>
      <c r="C2931" s="32">
        <v>13060165415.039999</v>
      </c>
      <c r="D2931" s="32">
        <v>9869493666.9300003</v>
      </c>
      <c r="E2931" s="32">
        <v>9866109088.9300003</v>
      </c>
      <c r="F2931" s="32">
        <f t="shared" si="181"/>
        <v>2276270584.960001</v>
      </c>
      <c r="G2931" s="33">
        <f t="shared" si="182"/>
        <v>85.157760349536233</v>
      </c>
      <c r="H2931" s="33">
        <f t="shared" si="183"/>
        <v>64.353241306715589</v>
      </c>
      <c r="I2931" s="33">
        <f t="shared" si="184"/>
        <v>64.331172437520692</v>
      </c>
    </row>
    <row r="2932" spans="1:9" x14ac:dyDescent="0.25">
      <c r="A2932" s="28" t="s">
        <v>24</v>
      </c>
      <c r="B2932" s="29">
        <v>1135330000</v>
      </c>
      <c r="C2932" s="29">
        <v>74556074.400000006</v>
      </c>
      <c r="D2932" s="29">
        <v>74556074.400000006</v>
      </c>
      <c r="E2932" s="29">
        <v>74556074.400000006</v>
      </c>
      <c r="F2932" s="29">
        <f t="shared" si="181"/>
        <v>1060773925.6</v>
      </c>
      <c r="G2932" s="30">
        <f t="shared" si="182"/>
        <v>6.5669078065408293</v>
      </c>
      <c r="H2932" s="30">
        <f t="shared" si="183"/>
        <v>6.5669078065408293</v>
      </c>
      <c r="I2932" s="30">
        <f t="shared" si="184"/>
        <v>6.5669078065408293</v>
      </c>
    </row>
    <row r="2933" spans="1:9" x14ac:dyDescent="0.25">
      <c r="A2933" s="31" t="s">
        <v>33</v>
      </c>
      <c r="B2933" s="32">
        <v>114330000</v>
      </c>
      <c r="C2933" s="32">
        <v>52810154</v>
      </c>
      <c r="D2933" s="32">
        <v>52810154</v>
      </c>
      <c r="E2933" s="32">
        <v>52810154</v>
      </c>
      <c r="F2933" s="32">
        <f t="shared" si="181"/>
        <v>61519846</v>
      </c>
      <c r="G2933" s="33">
        <f t="shared" si="182"/>
        <v>46.190985743024576</v>
      </c>
      <c r="H2933" s="33">
        <f t="shared" si="183"/>
        <v>46.190985743024576</v>
      </c>
      <c r="I2933" s="33">
        <f t="shared" si="184"/>
        <v>46.190985743024576</v>
      </c>
    </row>
    <row r="2934" spans="1:9" x14ac:dyDescent="0.25">
      <c r="A2934" s="31" t="s">
        <v>36</v>
      </c>
      <c r="B2934" s="32">
        <v>502000000</v>
      </c>
      <c r="C2934" s="32">
        <v>0</v>
      </c>
      <c r="D2934" s="32">
        <v>0</v>
      </c>
      <c r="E2934" s="32">
        <v>0</v>
      </c>
      <c r="F2934" s="32">
        <f t="shared" si="181"/>
        <v>502000000</v>
      </c>
      <c r="G2934" s="33">
        <f t="shared" si="182"/>
        <v>0</v>
      </c>
      <c r="H2934" s="33">
        <f t="shared" si="183"/>
        <v>0</v>
      </c>
      <c r="I2934" s="33">
        <f t="shared" si="184"/>
        <v>0</v>
      </c>
    </row>
    <row r="2935" spans="1:9" x14ac:dyDescent="0.25">
      <c r="A2935" s="31" t="s">
        <v>68</v>
      </c>
      <c r="B2935" s="32">
        <v>519000000</v>
      </c>
      <c r="C2935" s="32">
        <v>21745920.399999999</v>
      </c>
      <c r="D2935" s="32">
        <v>21745920.399999999</v>
      </c>
      <c r="E2935" s="32">
        <v>21745920.399999999</v>
      </c>
      <c r="F2935" s="32">
        <f t="shared" si="181"/>
        <v>497254079.60000002</v>
      </c>
      <c r="G2935" s="33">
        <f t="shared" si="182"/>
        <v>4.1899653949903657</v>
      </c>
      <c r="H2935" s="33">
        <f t="shared" si="183"/>
        <v>4.1899653949903657</v>
      </c>
      <c r="I2935" s="33">
        <f t="shared" si="184"/>
        <v>4.1899653949903657</v>
      </c>
    </row>
    <row r="2936" spans="1:9" x14ac:dyDescent="0.25">
      <c r="A2936" s="28" t="s">
        <v>463</v>
      </c>
      <c r="B2936" s="29">
        <v>11771706801</v>
      </c>
      <c r="C2936" s="29">
        <v>7130424208.6800003</v>
      </c>
      <c r="D2936" s="29">
        <v>6351920538.8799992</v>
      </c>
      <c r="E2936" s="29">
        <v>6351151673.8799992</v>
      </c>
      <c r="F2936" s="29">
        <f t="shared" si="181"/>
        <v>4641282592.3199997</v>
      </c>
      <c r="G2936" s="30">
        <f t="shared" si="182"/>
        <v>60.572560370551145</v>
      </c>
      <c r="H2936" s="30">
        <f t="shared" si="183"/>
        <v>53.959214634367271</v>
      </c>
      <c r="I2936" s="30">
        <f t="shared" si="184"/>
        <v>53.952683168599414</v>
      </c>
    </row>
    <row r="2937" spans="1:9" x14ac:dyDescent="0.25">
      <c r="A2937" s="31" t="s">
        <v>464</v>
      </c>
      <c r="B2937" s="32">
        <v>3679529801</v>
      </c>
      <c r="C2937" s="32">
        <v>28700305</v>
      </c>
      <c r="D2937" s="32">
        <v>1480000</v>
      </c>
      <c r="E2937" s="32">
        <v>1480000</v>
      </c>
      <c r="F2937" s="32">
        <f t="shared" si="181"/>
        <v>3650829496</v>
      </c>
      <c r="G2937" s="33">
        <f t="shared" si="182"/>
        <v>0.77999925404055725</v>
      </c>
      <c r="H2937" s="33">
        <f t="shared" si="183"/>
        <v>4.0222530596104283E-2</v>
      </c>
      <c r="I2937" s="33">
        <f t="shared" si="184"/>
        <v>4.0222530596104283E-2</v>
      </c>
    </row>
    <row r="2938" spans="1:9" x14ac:dyDescent="0.25">
      <c r="A2938" s="31" t="s">
        <v>465</v>
      </c>
      <c r="B2938" s="32">
        <v>8092177000</v>
      </c>
      <c r="C2938" s="32">
        <v>7101723903.6800003</v>
      </c>
      <c r="D2938" s="32">
        <v>6350440538.8799992</v>
      </c>
      <c r="E2938" s="32">
        <v>6349671673.8799992</v>
      </c>
      <c r="F2938" s="32">
        <f t="shared" si="181"/>
        <v>990453096.31999969</v>
      </c>
      <c r="G2938" s="33">
        <f t="shared" si="182"/>
        <v>87.760362924340384</v>
      </c>
      <c r="H2938" s="33">
        <f t="shared" si="183"/>
        <v>78.476293077622984</v>
      </c>
      <c r="I2938" s="33">
        <f t="shared" si="184"/>
        <v>78.466791740714513</v>
      </c>
    </row>
    <row r="2939" spans="1:9" x14ac:dyDescent="0.25">
      <c r="A2939" s="28" t="s">
        <v>39</v>
      </c>
      <c r="B2939" s="29">
        <v>1809678199</v>
      </c>
      <c r="C2939" s="29">
        <v>1354825221</v>
      </c>
      <c r="D2939" s="29">
        <v>1294631221</v>
      </c>
      <c r="E2939" s="29">
        <v>1294631221</v>
      </c>
      <c r="F2939" s="29">
        <f t="shared" si="181"/>
        <v>454852978</v>
      </c>
      <c r="G2939" s="30">
        <f t="shared" si="182"/>
        <v>74.86553254322537</v>
      </c>
      <c r="H2939" s="30">
        <f t="shared" si="183"/>
        <v>71.539305812237401</v>
      </c>
      <c r="I2939" s="30">
        <f t="shared" si="184"/>
        <v>71.539305812237401</v>
      </c>
    </row>
    <row r="2940" spans="1:9" x14ac:dyDescent="0.25">
      <c r="A2940" s="31" t="s">
        <v>40</v>
      </c>
      <c r="B2940" s="32">
        <v>1350513199</v>
      </c>
      <c r="C2940" s="32">
        <v>956139221</v>
      </c>
      <c r="D2940" s="32">
        <v>956139221</v>
      </c>
      <c r="E2940" s="32">
        <v>956139221</v>
      </c>
      <c r="F2940" s="32">
        <f t="shared" si="181"/>
        <v>394373978</v>
      </c>
      <c r="G2940" s="33">
        <f t="shared" si="182"/>
        <v>70.798213724085187</v>
      </c>
      <c r="H2940" s="33">
        <f t="shared" si="183"/>
        <v>70.798213724085187</v>
      </c>
      <c r="I2940" s="33">
        <f t="shared" si="184"/>
        <v>70.798213724085187</v>
      </c>
    </row>
    <row r="2941" spans="1:9" x14ac:dyDescent="0.25">
      <c r="A2941" s="31" t="s">
        <v>41</v>
      </c>
      <c r="B2941" s="32">
        <v>1000000</v>
      </c>
      <c r="C2941" s="32">
        <v>0</v>
      </c>
      <c r="D2941" s="32">
        <v>0</v>
      </c>
      <c r="E2941" s="32">
        <v>0</v>
      </c>
      <c r="F2941" s="32">
        <f t="shared" si="181"/>
        <v>1000000</v>
      </c>
      <c r="G2941" s="33">
        <f t="shared" si="182"/>
        <v>0</v>
      </c>
      <c r="H2941" s="33">
        <f t="shared" si="183"/>
        <v>0</v>
      </c>
      <c r="I2941" s="33">
        <f t="shared" si="184"/>
        <v>0</v>
      </c>
    </row>
    <row r="2942" spans="1:9" x14ac:dyDescent="0.25">
      <c r="A2942" s="31" t="s">
        <v>42</v>
      </c>
      <c r="B2942" s="32">
        <v>115636000</v>
      </c>
      <c r="C2942" s="32">
        <v>115636000</v>
      </c>
      <c r="D2942" s="32">
        <v>115636000</v>
      </c>
      <c r="E2942" s="32">
        <v>115636000</v>
      </c>
      <c r="F2942" s="32">
        <f t="shared" si="181"/>
        <v>0</v>
      </c>
      <c r="G2942" s="33">
        <f t="shared" si="182"/>
        <v>100</v>
      </c>
      <c r="H2942" s="33">
        <f t="shared" si="183"/>
        <v>100</v>
      </c>
      <c r="I2942" s="33">
        <f t="shared" si="184"/>
        <v>100</v>
      </c>
    </row>
    <row r="2943" spans="1:9" x14ac:dyDescent="0.25">
      <c r="A2943" s="31" t="s">
        <v>86</v>
      </c>
      <c r="B2943" s="32">
        <v>342529000</v>
      </c>
      <c r="C2943" s="32">
        <v>283050000</v>
      </c>
      <c r="D2943" s="32">
        <v>222856000</v>
      </c>
      <c r="E2943" s="32">
        <v>222856000</v>
      </c>
      <c r="F2943" s="32">
        <f t="shared" si="181"/>
        <v>59479000</v>
      </c>
      <c r="G2943" s="33">
        <f t="shared" si="182"/>
        <v>82.635338905610908</v>
      </c>
      <c r="H2943" s="33">
        <f t="shared" si="183"/>
        <v>65.061936361592743</v>
      </c>
      <c r="I2943" s="33">
        <f t="shared" si="184"/>
        <v>65.061936361592743</v>
      </c>
    </row>
    <row r="2944" spans="1:9" x14ac:dyDescent="0.25">
      <c r="A2944" s="25" t="s">
        <v>43</v>
      </c>
      <c r="B2944" s="26">
        <v>25018350113</v>
      </c>
      <c r="C2944" s="26">
        <v>14462385162.25</v>
      </c>
      <c r="D2944" s="26">
        <v>5399520057.7399998</v>
      </c>
      <c r="E2944" s="26">
        <v>5371847128.7399998</v>
      </c>
      <c r="F2944" s="26">
        <f t="shared" si="181"/>
        <v>10555964950.75</v>
      </c>
      <c r="G2944" s="27">
        <f t="shared" si="182"/>
        <v>57.807109968994617</v>
      </c>
      <c r="H2944" s="27">
        <f t="shared" si="183"/>
        <v>21.582238770150987</v>
      </c>
      <c r="I2944" s="27">
        <f t="shared" si="184"/>
        <v>21.471628242778038</v>
      </c>
    </row>
    <row r="2945" spans="1:9" x14ac:dyDescent="0.25">
      <c r="A2945" s="31" t="s">
        <v>1035</v>
      </c>
      <c r="B2945" s="32">
        <v>3577897938</v>
      </c>
      <c r="C2945" s="32">
        <v>467966036</v>
      </c>
      <c r="D2945" s="32">
        <v>186000000</v>
      </c>
      <c r="E2945" s="32">
        <v>186000000</v>
      </c>
      <c r="F2945" s="32">
        <f t="shared" si="181"/>
        <v>3109931902</v>
      </c>
      <c r="G2945" s="33">
        <f t="shared" si="182"/>
        <v>13.07935676503917</v>
      </c>
      <c r="H2945" s="33">
        <f t="shared" si="183"/>
        <v>5.1985831687521991</v>
      </c>
      <c r="I2945" s="33">
        <f t="shared" si="184"/>
        <v>5.1985831687521991</v>
      </c>
    </row>
    <row r="2946" spans="1:9" x14ac:dyDescent="0.25">
      <c r="A2946" s="31" t="s">
        <v>1036</v>
      </c>
      <c r="B2946" s="32">
        <v>1646000000</v>
      </c>
      <c r="C2946" s="32">
        <v>1248848412</v>
      </c>
      <c r="D2946" s="32">
        <v>667996083.74000001</v>
      </c>
      <c r="E2946" s="32">
        <v>659522749.74000001</v>
      </c>
      <c r="F2946" s="32">
        <f t="shared" si="181"/>
        <v>397151588</v>
      </c>
      <c r="G2946" s="33">
        <f t="shared" si="182"/>
        <v>75.871713973268527</v>
      </c>
      <c r="H2946" s="33">
        <f t="shared" si="183"/>
        <v>40.582994151883355</v>
      </c>
      <c r="I2946" s="33">
        <f t="shared" si="184"/>
        <v>40.068210798298907</v>
      </c>
    </row>
    <row r="2947" spans="1:9" x14ac:dyDescent="0.25">
      <c r="A2947" s="31" t="s">
        <v>1037</v>
      </c>
      <c r="B2947" s="32">
        <v>2826697914</v>
      </c>
      <c r="C2947" s="32">
        <v>121919530</v>
      </c>
      <c r="D2947" s="32">
        <v>3672563</v>
      </c>
      <c r="E2947" s="32">
        <v>3672563</v>
      </c>
      <c r="F2947" s="32">
        <f t="shared" si="181"/>
        <v>2704778384</v>
      </c>
      <c r="G2947" s="33">
        <f t="shared" si="182"/>
        <v>4.3131432402507519</v>
      </c>
      <c r="H2947" s="33">
        <f t="shared" si="183"/>
        <v>0.12992414158621693</v>
      </c>
      <c r="I2947" s="33">
        <f t="shared" si="184"/>
        <v>0.12992414158621693</v>
      </c>
    </row>
    <row r="2948" spans="1:9" x14ac:dyDescent="0.25">
      <c r="A2948" s="31" t="s">
        <v>1038</v>
      </c>
      <c r="B2948" s="32">
        <v>875020354</v>
      </c>
      <c r="C2948" s="32">
        <v>701655752</v>
      </c>
      <c r="D2948" s="32">
        <v>91387598</v>
      </c>
      <c r="E2948" s="32">
        <v>80152447</v>
      </c>
      <c r="F2948" s="32">
        <f t="shared" si="181"/>
        <v>173364602</v>
      </c>
      <c r="G2948" s="33">
        <f t="shared" si="182"/>
        <v>80.187363504460833</v>
      </c>
      <c r="H2948" s="33">
        <f t="shared" si="183"/>
        <v>10.444053967686333</v>
      </c>
      <c r="I2948" s="33">
        <f t="shared" si="184"/>
        <v>9.1600665782912749</v>
      </c>
    </row>
    <row r="2949" spans="1:9" x14ac:dyDescent="0.25">
      <c r="A2949" s="31" t="s">
        <v>1039</v>
      </c>
      <c r="B2949" s="32">
        <v>548000000</v>
      </c>
      <c r="C2949" s="32">
        <v>548000000</v>
      </c>
      <c r="D2949" s="32">
        <v>113233270</v>
      </c>
      <c r="E2949" s="32">
        <v>113233270</v>
      </c>
      <c r="F2949" s="32">
        <f t="shared" si="181"/>
        <v>0</v>
      </c>
      <c r="G2949" s="33">
        <f t="shared" si="182"/>
        <v>100</v>
      </c>
      <c r="H2949" s="33">
        <f t="shared" si="183"/>
        <v>20.663005474452557</v>
      </c>
      <c r="I2949" s="33">
        <f t="shared" si="184"/>
        <v>20.663005474452557</v>
      </c>
    </row>
    <row r="2950" spans="1:9" x14ac:dyDescent="0.25">
      <c r="A2950" s="31" t="s">
        <v>1040</v>
      </c>
      <c r="B2950" s="32">
        <v>2220000000</v>
      </c>
      <c r="C2950" s="32">
        <v>2220000000</v>
      </c>
      <c r="D2950" s="32">
        <v>1178164284</v>
      </c>
      <c r="E2950" s="32">
        <v>1178164284</v>
      </c>
      <c r="F2950" s="32">
        <f t="shared" si="181"/>
        <v>0</v>
      </c>
      <c r="G2950" s="33">
        <f t="shared" si="182"/>
        <v>100</v>
      </c>
      <c r="H2950" s="33">
        <f t="shared" si="183"/>
        <v>53.070463243243239</v>
      </c>
      <c r="I2950" s="33">
        <f t="shared" si="184"/>
        <v>53.070463243243239</v>
      </c>
    </row>
    <row r="2951" spans="1:9" x14ac:dyDescent="0.25">
      <c r="A2951" s="31" t="s">
        <v>1041</v>
      </c>
      <c r="B2951" s="32">
        <v>1480447908</v>
      </c>
      <c r="C2951" s="32">
        <v>1150000000</v>
      </c>
      <c r="D2951" s="32">
        <v>920000000</v>
      </c>
      <c r="E2951" s="32">
        <v>920000000</v>
      </c>
      <c r="F2951" s="32">
        <f t="shared" ref="F2951:F3014" si="185">+B2951-C2951</f>
        <v>330447908</v>
      </c>
      <c r="G2951" s="33">
        <f t="shared" ref="G2951:G3014" si="186">IFERROR(IF(C2951&gt;0,+C2951/B2951*100,0),0)</f>
        <v>77.679193829493386</v>
      </c>
      <c r="H2951" s="33">
        <f t="shared" ref="H2951:H3014" si="187">IFERROR(IF(D2951&gt;0,+D2951/B2951*100,0),0)</f>
        <v>62.143355063594719</v>
      </c>
      <c r="I2951" s="33">
        <f t="shared" ref="I2951:I3014" si="188">IFERROR(IF(E2951&gt;0,+E2951/B2951*100,0),0)</f>
        <v>62.143355063594719</v>
      </c>
    </row>
    <row r="2952" spans="1:9" x14ac:dyDescent="0.25">
      <c r="A2952" s="31" t="s">
        <v>1042</v>
      </c>
      <c r="B2952" s="32">
        <v>7811000000</v>
      </c>
      <c r="C2952" s="32">
        <v>5525173748.1499996</v>
      </c>
      <c r="D2952" s="32">
        <v>1317499821</v>
      </c>
      <c r="E2952" s="32">
        <v>1310335377</v>
      </c>
      <c r="F2952" s="32">
        <f t="shared" si="185"/>
        <v>2285826251.8500004</v>
      </c>
      <c r="G2952" s="33">
        <f t="shared" si="186"/>
        <v>70.73580525092818</v>
      </c>
      <c r="H2952" s="33">
        <f t="shared" si="187"/>
        <v>16.867236218153884</v>
      </c>
      <c r="I2952" s="33">
        <f t="shared" si="188"/>
        <v>16.775513724235054</v>
      </c>
    </row>
    <row r="2953" spans="1:9" x14ac:dyDescent="0.25">
      <c r="A2953" s="31" t="s">
        <v>1043</v>
      </c>
      <c r="B2953" s="32">
        <v>1201000000</v>
      </c>
      <c r="C2953" s="32">
        <v>684594773</v>
      </c>
      <c r="D2953" s="32">
        <v>490998953</v>
      </c>
      <c r="E2953" s="32">
        <v>490198953</v>
      </c>
      <c r="F2953" s="32">
        <f t="shared" si="185"/>
        <v>516405227</v>
      </c>
      <c r="G2953" s="33">
        <f t="shared" si="186"/>
        <v>57.002062697751875</v>
      </c>
      <c r="H2953" s="33">
        <f t="shared" si="187"/>
        <v>40.882510657785183</v>
      </c>
      <c r="I2953" s="33">
        <f t="shared" si="188"/>
        <v>40.815899500416322</v>
      </c>
    </row>
    <row r="2954" spans="1:9" x14ac:dyDescent="0.25">
      <c r="A2954" s="31" t="s">
        <v>1044</v>
      </c>
      <c r="B2954" s="32">
        <v>704485999</v>
      </c>
      <c r="C2954" s="32">
        <v>666426911.10000002</v>
      </c>
      <c r="D2954" s="32">
        <v>430567485</v>
      </c>
      <c r="E2954" s="32">
        <v>430567485</v>
      </c>
      <c r="F2954" s="32">
        <f t="shared" si="185"/>
        <v>38059087.899999976</v>
      </c>
      <c r="G2954" s="33">
        <f t="shared" si="186"/>
        <v>94.597609043469447</v>
      </c>
      <c r="H2954" s="33">
        <f t="shared" si="187"/>
        <v>61.117961976700684</v>
      </c>
      <c r="I2954" s="33">
        <f t="shared" si="188"/>
        <v>61.117961976700684</v>
      </c>
    </row>
    <row r="2955" spans="1:9" x14ac:dyDescent="0.25">
      <c r="A2955" s="31" t="s">
        <v>1045</v>
      </c>
      <c r="B2955" s="32">
        <v>2127800000</v>
      </c>
      <c r="C2955" s="32">
        <v>1127800000</v>
      </c>
      <c r="D2955" s="32">
        <v>0</v>
      </c>
      <c r="E2955" s="32">
        <v>0</v>
      </c>
      <c r="F2955" s="32">
        <f t="shared" si="185"/>
        <v>1000000000</v>
      </c>
      <c r="G2955" s="33">
        <f t="shared" si="186"/>
        <v>53.003101795281516</v>
      </c>
      <c r="H2955" s="33">
        <f t="shared" si="187"/>
        <v>0</v>
      </c>
      <c r="I2955" s="33">
        <f t="shared" si="188"/>
        <v>0</v>
      </c>
    </row>
    <row r="2956" spans="1:9" x14ac:dyDescent="0.25">
      <c r="A2956" s="22" t="s">
        <v>1046</v>
      </c>
      <c r="B2956" s="23">
        <v>37385256335</v>
      </c>
      <c r="C2956" s="23">
        <v>30415549532.260002</v>
      </c>
      <c r="D2956" s="23">
        <v>19932823513.220001</v>
      </c>
      <c r="E2956" s="23">
        <v>19932823513.220001</v>
      </c>
      <c r="F2956" s="23">
        <f t="shared" si="185"/>
        <v>6969706802.7399979</v>
      </c>
      <c r="G2956" s="24">
        <f t="shared" si="186"/>
        <v>81.357070979302151</v>
      </c>
      <c r="H2956" s="24">
        <f t="shared" si="187"/>
        <v>53.317338082710783</v>
      </c>
      <c r="I2956" s="24">
        <f t="shared" si="188"/>
        <v>53.317338082710783</v>
      </c>
    </row>
    <row r="2957" spans="1:9" x14ac:dyDescent="0.25">
      <c r="A2957" s="25" t="s">
        <v>17</v>
      </c>
      <c r="B2957" s="26">
        <v>16305100000</v>
      </c>
      <c r="C2957" s="26">
        <v>13266693992.470001</v>
      </c>
      <c r="D2957" s="26">
        <v>12841340321.91</v>
      </c>
      <c r="E2957" s="26">
        <v>12841340321.91</v>
      </c>
      <c r="F2957" s="26">
        <f t="shared" si="185"/>
        <v>3038406007.5299988</v>
      </c>
      <c r="G2957" s="27">
        <f t="shared" si="186"/>
        <v>81.365302834511908</v>
      </c>
      <c r="H2957" s="27">
        <f t="shared" si="187"/>
        <v>78.756587337152169</v>
      </c>
      <c r="I2957" s="27">
        <f t="shared" si="188"/>
        <v>78.756587337152169</v>
      </c>
    </row>
    <row r="2958" spans="1:9" x14ac:dyDescent="0.25">
      <c r="A2958" s="28" t="s">
        <v>18</v>
      </c>
      <c r="B2958" s="29">
        <v>13941035000</v>
      </c>
      <c r="C2958" s="29">
        <v>11518461200.190001</v>
      </c>
      <c r="D2958" s="29">
        <v>11515821852</v>
      </c>
      <c r="E2958" s="29">
        <v>11515821852</v>
      </c>
      <c r="F2958" s="29">
        <f t="shared" si="185"/>
        <v>2422573799.8099995</v>
      </c>
      <c r="G2958" s="30">
        <f t="shared" si="186"/>
        <v>82.622712016647256</v>
      </c>
      <c r="H2958" s="30">
        <f t="shared" si="187"/>
        <v>82.603779791098717</v>
      </c>
      <c r="I2958" s="30">
        <f t="shared" si="188"/>
        <v>82.603779791098717</v>
      </c>
    </row>
    <row r="2959" spans="1:9" x14ac:dyDescent="0.25">
      <c r="A2959" s="31" t="s">
        <v>19</v>
      </c>
      <c r="B2959" s="32">
        <v>9429694876</v>
      </c>
      <c r="C2959" s="32">
        <v>8268924889.5900002</v>
      </c>
      <c r="D2959" s="32">
        <v>8267334275</v>
      </c>
      <c r="E2959" s="32">
        <v>8267334275</v>
      </c>
      <c r="F2959" s="32">
        <f t="shared" si="185"/>
        <v>1160769986.4099998</v>
      </c>
      <c r="G2959" s="33">
        <f t="shared" si="186"/>
        <v>87.690269922048742</v>
      </c>
      <c r="H2959" s="33">
        <f t="shared" si="187"/>
        <v>87.673401777205072</v>
      </c>
      <c r="I2959" s="33">
        <f t="shared" si="188"/>
        <v>87.673401777205072</v>
      </c>
    </row>
    <row r="2960" spans="1:9" x14ac:dyDescent="0.25">
      <c r="A2960" s="31" t="s">
        <v>20</v>
      </c>
      <c r="B2960" s="32">
        <v>3308158831</v>
      </c>
      <c r="C2960" s="32">
        <v>2624722313.5999999</v>
      </c>
      <c r="D2960" s="32">
        <v>2623673580</v>
      </c>
      <c r="E2960" s="32">
        <v>2623673580</v>
      </c>
      <c r="F2960" s="32">
        <f t="shared" si="185"/>
        <v>683436517.4000001</v>
      </c>
      <c r="G2960" s="33">
        <f t="shared" si="186"/>
        <v>79.340879555247696</v>
      </c>
      <c r="H2960" s="33">
        <f t="shared" si="187"/>
        <v>79.309178126943451</v>
      </c>
      <c r="I2960" s="33">
        <f t="shared" si="188"/>
        <v>79.309178126943451</v>
      </c>
    </row>
    <row r="2961" spans="1:9" x14ac:dyDescent="0.25">
      <c r="A2961" s="31" t="s">
        <v>21</v>
      </c>
      <c r="B2961" s="32">
        <v>1072736977</v>
      </c>
      <c r="C2961" s="32">
        <v>624813997</v>
      </c>
      <c r="D2961" s="32">
        <v>624813997</v>
      </c>
      <c r="E2961" s="32">
        <v>624813997</v>
      </c>
      <c r="F2961" s="32">
        <f t="shared" si="185"/>
        <v>447922980</v>
      </c>
      <c r="G2961" s="33">
        <f t="shared" si="186"/>
        <v>58.244845698089506</v>
      </c>
      <c r="H2961" s="33">
        <f t="shared" si="187"/>
        <v>58.244845698089506</v>
      </c>
      <c r="I2961" s="33">
        <f t="shared" si="188"/>
        <v>58.244845698089506</v>
      </c>
    </row>
    <row r="2962" spans="1:9" x14ac:dyDescent="0.25">
      <c r="A2962" s="31" t="s">
        <v>278</v>
      </c>
      <c r="B2962" s="32">
        <v>130444316</v>
      </c>
      <c r="C2962" s="32">
        <v>0</v>
      </c>
      <c r="D2962" s="32">
        <v>0</v>
      </c>
      <c r="E2962" s="32">
        <v>0</v>
      </c>
      <c r="F2962" s="32">
        <f t="shared" si="185"/>
        <v>130444316</v>
      </c>
      <c r="G2962" s="33">
        <f t="shared" si="186"/>
        <v>0</v>
      </c>
      <c r="H2962" s="33">
        <f t="shared" si="187"/>
        <v>0</v>
      </c>
      <c r="I2962" s="33">
        <f t="shared" si="188"/>
        <v>0</v>
      </c>
    </row>
    <row r="2963" spans="1:9" x14ac:dyDescent="0.25">
      <c r="A2963" s="28" t="s">
        <v>22</v>
      </c>
      <c r="B2963" s="29">
        <v>1796949000</v>
      </c>
      <c r="C2963" s="29">
        <v>1609014548.28</v>
      </c>
      <c r="D2963" s="29">
        <v>1186300225.9100001</v>
      </c>
      <c r="E2963" s="29">
        <v>1186300225.9100001</v>
      </c>
      <c r="F2963" s="29">
        <f t="shared" si="185"/>
        <v>187934451.72000003</v>
      </c>
      <c r="G2963" s="30">
        <f t="shared" si="186"/>
        <v>89.541469918177967</v>
      </c>
      <c r="H2963" s="30">
        <f t="shared" si="187"/>
        <v>66.017467713886163</v>
      </c>
      <c r="I2963" s="30">
        <f t="shared" si="188"/>
        <v>66.017467713886163</v>
      </c>
    </row>
    <row r="2964" spans="1:9" x14ac:dyDescent="0.25">
      <c r="A2964" s="31" t="s">
        <v>67</v>
      </c>
      <c r="B2964" s="32">
        <v>95000000</v>
      </c>
      <c r="C2964" s="32">
        <v>58892182</v>
      </c>
      <c r="D2964" s="32">
        <v>58892181.899999999</v>
      </c>
      <c r="E2964" s="32">
        <v>58892181.899999999</v>
      </c>
      <c r="F2964" s="32">
        <f t="shared" si="185"/>
        <v>36107818</v>
      </c>
      <c r="G2964" s="33">
        <f t="shared" si="186"/>
        <v>61.99177052631579</v>
      </c>
      <c r="H2964" s="33">
        <f t="shared" si="187"/>
        <v>61.991770421052628</v>
      </c>
      <c r="I2964" s="33">
        <f t="shared" si="188"/>
        <v>61.991770421052628</v>
      </c>
    </row>
    <row r="2965" spans="1:9" x14ac:dyDescent="0.25">
      <c r="A2965" s="31" t="s">
        <v>23</v>
      </c>
      <c r="B2965" s="32">
        <v>1701949000</v>
      </c>
      <c r="C2965" s="32">
        <v>1550122366.28</v>
      </c>
      <c r="D2965" s="32">
        <v>1127408044.01</v>
      </c>
      <c r="E2965" s="32">
        <v>1127408044.01</v>
      </c>
      <c r="F2965" s="32">
        <f t="shared" si="185"/>
        <v>151826633.72000003</v>
      </c>
      <c r="G2965" s="33">
        <f t="shared" si="186"/>
        <v>91.079248924615257</v>
      </c>
      <c r="H2965" s="33">
        <f t="shared" si="187"/>
        <v>66.24217552993656</v>
      </c>
      <c r="I2965" s="33">
        <f t="shared" si="188"/>
        <v>66.24217552993656</v>
      </c>
    </row>
    <row r="2966" spans="1:9" x14ac:dyDescent="0.25">
      <c r="A2966" s="28" t="s">
        <v>24</v>
      </c>
      <c r="B2966" s="29">
        <v>415857000</v>
      </c>
      <c r="C2966" s="29">
        <v>29776863</v>
      </c>
      <c r="D2966" s="29">
        <v>29776863</v>
      </c>
      <c r="E2966" s="29">
        <v>29776863</v>
      </c>
      <c r="F2966" s="29">
        <f t="shared" si="185"/>
        <v>386080137</v>
      </c>
      <c r="G2966" s="30">
        <f t="shared" si="186"/>
        <v>7.1603611337551127</v>
      </c>
      <c r="H2966" s="30">
        <f t="shared" si="187"/>
        <v>7.1603611337551127</v>
      </c>
      <c r="I2966" s="30">
        <f t="shared" si="188"/>
        <v>7.1603611337551127</v>
      </c>
    </row>
    <row r="2967" spans="1:9" x14ac:dyDescent="0.25">
      <c r="A2967" s="31" t="s">
        <v>33</v>
      </c>
      <c r="B2967" s="32">
        <v>95500000</v>
      </c>
      <c r="C2967" s="32">
        <v>29776863</v>
      </c>
      <c r="D2967" s="32">
        <v>29776863</v>
      </c>
      <c r="E2967" s="32">
        <v>29776863</v>
      </c>
      <c r="F2967" s="32">
        <f t="shared" si="185"/>
        <v>65723137</v>
      </c>
      <c r="G2967" s="33">
        <f t="shared" si="186"/>
        <v>31.179961256544502</v>
      </c>
      <c r="H2967" s="33">
        <f t="shared" si="187"/>
        <v>31.179961256544502</v>
      </c>
      <c r="I2967" s="33">
        <f t="shared" si="188"/>
        <v>31.179961256544502</v>
      </c>
    </row>
    <row r="2968" spans="1:9" x14ac:dyDescent="0.25">
      <c r="A2968" s="31" t="s">
        <v>36</v>
      </c>
      <c r="B2968" s="32">
        <v>320357000</v>
      </c>
      <c r="C2968" s="32">
        <v>0</v>
      </c>
      <c r="D2968" s="32">
        <v>0</v>
      </c>
      <c r="E2968" s="32">
        <v>0</v>
      </c>
      <c r="F2968" s="32">
        <f t="shared" si="185"/>
        <v>320357000</v>
      </c>
      <c r="G2968" s="33">
        <f t="shared" si="186"/>
        <v>0</v>
      </c>
      <c r="H2968" s="33">
        <f t="shared" si="187"/>
        <v>0</v>
      </c>
      <c r="I2968" s="33">
        <f t="shared" si="188"/>
        <v>0</v>
      </c>
    </row>
    <row r="2969" spans="1:9" x14ac:dyDescent="0.25">
      <c r="A2969" s="28" t="s">
        <v>39</v>
      </c>
      <c r="B2969" s="29">
        <v>151259000</v>
      </c>
      <c r="C2969" s="29">
        <v>109441381</v>
      </c>
      <c r="D2969" s="29">
        <v>109441381</v>
      </c>
      <c r="E2969" s="29">
        <v>109441381</v>
      </c>
      <c r="F2969" s="29">
        <f t="shared" si="185"/>
        <v>41817619</v>
      </c>
      <c r="G2969" s="30">
        <f t="shared" si="186"/>
        <v>72.353632511123294</v>
      </c>
      <c r="H2969" s="30">
        <f t="shared" si="187"/>
        <v>72.353632511123294</v>
      </c>
      <c r="I2969" s="30">
        <f t="shared" si="188"/>
        <v>72.353632511123294</v>
      </c>
    </row>
    <row r="2970" spans="1:9" x14ac:dyDescent="0.25">
      <c r="A2970" s="31" t="s">
        <v>40</v>
      </c>
      <c r="B2970" s="32">
        <v>118259000</v>
      </c>
      <c r="C2970" s="32">
        <v>106929200</v>
      </c>
      <c r="D2970" s="32">
        <v>106929200</v>
      </c>
      <c r="E2970" s="32">
        <v>106929200</v>
      </c>
      <c r="F2970" s="32">
        <f t="shared" si="185"/>
        <v>11329800</v>
      </c>
      <c r="G2970" s="33">
        <f t="shared" si="186"/>
        <v>90.41950295537761</v>
      </c>
      <c r="H2970" s="33">
        <f t="shared" si="187"/>
        <v>90.41950295537761</v>
      </c>
      <c r="I2970" s="33">
        <f t="shared" si="188"/>
        <v>90.41950295537761</v>
      </c>
    </row>
    <row r="2971" spans="1:9" x14ac:dyDescent="0.25">
      <c r="A2971" s="31" t="s">
        <v>42</v>
      </c>
      <c r="B2971" s="32">
        <v>33000000</v>
      </c>
      <c r="C2971" s="32">
        <v>2512181</v>
      </c>
      <c r="D2971" s="32">
        <v>2512181</v>
      </c>
      <c r="E2971" s="32">
        <v>2512181</v>
      </c>
      <c r="F2971" s="32">
        <f t="shared" si="185"/>
        <v>30487819</v>
      </c>
      <c r="G2971" s="33">
        <f t="shared" si="186"/>
        <v>7.6126696969696965</v>
      </c>
      <c r="H2971" s="33">
        <f t="shared" si="187"/>
        <v>7.6126696969696965</v>
      </c>
      <c r="I2971" s="33">
        <f t="shared" si="188"/>
        <v>7.6126696969696965</v>
      </c>
    </row>
    <row r="2972" spans="1:9" x14ac:dyDescent="0.25">
      <c r="A2972" s="25" t="s">
        <v>43</v>
      </c>
      <c r="B2972" s="26">
        <v>21080156335</v>
      </c>
      <c r="C2972" s="26">
        <v>17148855539.790001</v>
      </c>
      <c r="D2972" s="26">
        <v>7091483191.3099985</v>
      </c>
      <c r="E2972" s="26">
        <v>7091483191.3099985</v>
      </c>
      <c r="F2972" s="26">
        <f t="shared" si="185"/>
        <v>3931300795.2099991</v>
      </c>
      <c r="G2972" s="27">
        <f t="shared" si="186"/>
        <v>81.350703795859687</v>
      </c>
      <c r="H2972" s="27">
        <f t="shared" si="187"/>
        <v>33.640562615447976</v>
      </c>
      <c r="I2972" s="27">
        <f t="shared" si="188"/>
        <v>33.640562615447976</v>
      </c>
    </row>
    <row r="2973" spans="1:9" x14ac:dyDescent="0.25">
      <c r="A2973" s="31" t="s">
        <v>1047</v>
      </c>
      <c r="B2973" s="32">
        <v>990000000</v>
      </c>
      <c r="C2973" s="32">
        <v>989731955</v>
      </c>
      <c r="D2973" s="32">
        <v>795631183</v>
      </c>
      <c r="E2973" s="32">
        <v>795631183</v>
      </c>
      <c r="F2973" s="32">
        <f t="shared" si="185"/>
        <v>268045</v>
      </c>
      <c r="G2973" s="33">
        <f t="shared" si="186"/>
        <v>99.97292474747475</v>
      </c>
      <c r="H2973" s="33">
        <f t="shared" si="187"/>
        <v>80.366786161616162</v>
      </c>
      <c r="I2973" s="33">
        <f t="shared" si="188"/>
        <v>80.366786161616162</v>
      </c>
    </row>
    <row r="2974" spans="1:9" x14ac:dyDescent="0.25">
      <c r="A2974" s="31" t="s">
        <v>1048</v>
      </c>
      <c r="B2974" s="32">
        <v>5274629335</v>
      </c>
      <c r="C2974" s="32">
        <v>3370916923</v>
      </c>
      <c r="D2974" s="32">
        <v>1220679414.03</v>
      </c>
      <c r="E2974" s="32">
        <v>1220679414.03</v>
      </c>
      <c r="F2974" s="32">
        <f t="shared" si="185"/>
        <v>1903712412</v>
      </c>
      <c r="G2974" s="33">
        <f t="shared" si="186"/>
        <v>63.908129062873762</v>
      </c>
      <c r="H2974" s="33">
        <f t="shared" si="187"/>
        <v>23.142468152788219</v>
      </c>
      <c r="I2974" s="33">
        <f t="shared" si="188"/>
        <v>23.142468152788219</v>
      </c>
    </row>
    <row r="2975" spans="1:9" x14ac:dyDescent="0.25">
      <c r="A2975" s="31" t="s">
        <v>1049</v>
      </c>
      <c r="B2975" s="32">
        <v>2153627000</v>
      </c>
      <c r="C2975" s="32">
        <v>1995990439</v>
      </c>
      <c r="D2975" s="32">
        <v>494888471</v>
      </c>
      <c r="E2975" s="32">
        <v>494888471</v>
      </c>
      <c r="F2975" s="32">
        <f t="shared" si="185"/>
        <v>157636561</v>
      </c>
      <c r="G2975" s="33">
        <f t="shared" si="186"/>
        <v>92.680414900073231</v>
      </c>
      <c r="H2975" s="33">
        <f t="shared" si="187"/>
        <v>22.979302869066927</v>
      </c>
      <c r="I2975" s="33">
        <f t="shared" si="188"/>
        <v>22.979302869066927</v>
      </c>
    </row>
    <row r="2976" spans="1:9" x14ac:dyDescent="0.25">
      <c r="A2976" s="31" t="s">
        <v>1050</v>
      </c>
      <c r="B2976" s="32">
        <v>2035000000</v>
      </c>
      <c r="C2976" s="32">
        <v>1588970998</v>
      </c>
      <c r="D2976" s="32">
        <v>671708520</v>
      </c>
      <c r="E2976" s="32">
        <v>671708520</v>
      </c>
      <c r="F2976" s="32">
        <f t="shared" si="185"/>
        <v>446029002</v>
      </c>
      <c r="G2976" s="33">
        <f t="shared" si="186"/>
        <v>78.082112923832923</v>
      </c>
      <c r="H2976" s="33">
        <f t="shared" si="187"/>
        <v>33.007789680589681</v>
      </c>
      <c r="I2976" s="33">
        <f t="shared" si="188"/>
        <v>33.007789680589681</v>
      </c>
    </row>
    <row r="2977" spans="1:9" x14ac:dyDescent="0.25">
      <c r="A2977" s="31" t="s">
        <v>1051</v>
      </c>
      <c r="B2977" s="32">
        <v>3628000000</v>
      </c>
      <c r="C2977" s="32">
        <v>3562692105</v>
      </c>
      <c r="D2977" s="32">
        <v>1955258753.1900001</v>
      </c>
      <c r="E2977" s="32">
        <v>1955258753.1900001</v>
      </c>
      <c r="F2977" s="32">
        <f t="shared" si="185"/>
        <v>65307895</v>
      </c>
      <c r="G2977" s="33">
        <f t="shared" si="186"/>
        <v>98.19989264057331</v>
      </c>
      <c r="H2977" s="33">
        <f t="shared" si="187"/>
        <v>53.893570925854462</v>
      </c>
      <c r="I2977" s="33">
        <f t="shared" si="188"/>
        <v>53.893570925854462</v>
      </c>
    </row>
    <row r="2978" spans="1:9" x14ac:dyDescent="0.25">
      <c r="A2978" s="31" t="s">
        <v>1052</v>
      </c>
      <c r="B2978" s="32">
        <v>4588900000</v>
      </c>
      <c r="C2978" s="32">
        <v>3754696773.79</v>
      </c>
      <c r="D2978" s="32">
        <v>1528169312.4000001</v>
      </c>
      <c r="E2978" s="32">
        <v>1528169312.4000001</v>
      </c>
      <c r="F2978" s="32">
        <f t="shared" si="185"/>
        <v>834203226.21000004</v>
      </c>
      <c r="G2978" s="33">
        <f t="shared" si="186"/>
        <v>81.821281217503099</v>
      </c>
      <c r="H2978" s="33">
        <f t="shared" si="187"/>
        <v>33.301429806707496</v>
      </c>
      <c r="I2978" s="33">
        <f t="shared" si="188"/>
        <v>33.301429806707496</v>
      </c>
    </row>
    <row r="2979" spans="1:9" x14ac:dyDescent="0.25">
      <c r="A2979" s="31" t="s">
        <v>1053</v>
      </c>
      <c r="B2979" s="32">
        <v>2410000000</v>
      </c>
      <c r="C2979" s="32">
        <v>1885856346</v>
      </c>
      <c r="D2979" s="32">
        <v>425147537.69</v>
      </c>
      <c r="E2979" s="32">
        <v>425147537.69</v>
      </c>
      <c r="F2979" s="32">
        <f t="shared" si="185"/>
        <v>524143654</v>
      </c>
      <c r="G2979" s="33">
        <f t="shared" si="186"/>
        <v>78.251300663900409</v>
      </c>
      <c r="H2979" s="33">
        <f t="shared" si="187"/>
        <v>17.640976667634856</v>
      </c>
      <c r="I2979" s="33">
        <f t="shared" si="188"/>
        <v>17.640976667634856</v>
      </c>
    </row>
    <row r="2980" spans="1:9" x14ac:dyDescent="0.25">
      <c r="A2980" s="22" t="s">
        <v>1054</v>
      </c>
      <c r="B2980" s="23">
        <v>75597032361</v>
      </c>
      <c r="C2980" s="23">
        <v>53748735954.739998</v>
      </c>
      <c r="D2980" s="23">
        <v>19645027468.32</v>
      </c>
      <c r="E2980" s="23">
        <v>19645027468.32</v>
      </c>
      <c r="F2980" s="23">
        <f t="shared" si="185"/>
        <v>21848296406.260002</v>
      </c>
      <c r="G2980" s="24">
        <f t="shared" si="186"/>
        <v>71.099002535010371</v>
      </c>
      <c r="H2980" s="24">
        <f t="shared" si="187"/>
        <v>25.986506156099772</v>
      </c>
      <c r="I2980" s="24">
        <f t="shared" si="188"/>
        <v>25.986506156099772</v>
      </c>
    </row>
    <row r="2981" spans="1:9" x14ac:dyDescent="0.25">
      <c r="A2981" s="25" t="s">
        <v>17</v>
      </c>
      <c r="B2981" s="26">
        <v>38243596000</v>
      </c>
      <c r="C2981" s="26">
        <v>23947216425.209999</v>
      </c>
      <c r="D2981" s="26">
        <v>16323544547.17</v>
      </c>
      <c r="E2981" s="26">
        <v>16323544547.17</v>
      </c>
      <c r="F2981" s="26">
        <f t="shared" si="185"/>
        <v>14296379574.790001</v>
      </c>
      <c r="G2981" s="27">
        <f t="shared" si="186"/>
        <v>62.61758550427632</v>
      </c>
      <c r="H2981" s="27">
        <f t="shared" si="187"/>
        <v>42.68307966429203</v>
      </c>
      <c r="I2981" s="27">
        <f t="shared" si="188"/>
        <v>42.68307966429203</v>
      </c>
    </row>
    <row r="2982" spans="1:9" x14ac:dyDescent="0.25">
      <c r="A2982" s="28" t="s">
        <v>18</v>
      </c>
      <c r="B2982" s="29">
        <v>7563922000</v>
      </c>
      <c r="C2982" s="29">
        <v>6537540837.8899994</v>
      </c>
      <c r="D2982" s="29">
        <v>6537535437.8899994</v>
      </c>
      <c r="E2982" s="29">
        <v>6537535437.8899994</v>
      </c>
      <c r="F2982" s="29">
        <f t="shared" si="185"/>
        <v>1026381162.1100006</v>
      </c>
      <c r="G2982" s="30">
        <f t="shared" si="186"/>
        <v>86.430569192675435</v>
      </c>
      <c r="H2982" s="30">
        <f t="shared" si="187"/>
        <v>86.430497801140731</v>
      </c>
      <c r="I2982" s="30">
        <f t="shared" si="188"/>
        <v>86.430497801140731</v>
      </c>
    </row>
    <row r="2983" spans="1:9" x14ac:dyDescent="0.25">
      <c r="A2983" s="31" t="s">
        <v>19</v>
      </c>
      <c r="B2983" s="32">
        <v>4936007000</v>
      </c>
      <c r="C2983" s="32">
        <v>4465038147</v>
      </c>
      <c r="D2983" s="32">
        <v>4465038147</v>
      </c>
      <c r="E2983" s="32">
        <v>4465038147</v>
      </c>
      <c r="F2983" s="32">
        <f t="shared" si="185"/>
        <v>470968853</v>
      </c>
      <c r="G2983" s="33">
        <f t="shared" si="186"/>
        <v>90.458505164194463</v>
      </c>
      <c r="H2983" s="33">
        <f t="shared" si="187"/>
        <v>90.458505164194463</v>
      </c>
      <c r="I2983" s="33">
        <f t="shared" si="188"/>
        <v>90.458505164194463</v>
      </c>
    </row>
    <row r="2984" spans="1:9" x14ac:dyDescent="0.25">
      <c r="A2984" s="31" t="s">
        <v>20</v>
      </c>
      <c r="B2984" s="32">
        <v>1853234000</v>
      </c>
      <c r="C2984" s="32">
        <v>1617262879</v>
      </c>
      <c r="D2984" s="32">
        <v>1617262879</v>
      </c>
      <c r="E2984" s="32">
        <v>1617262879</v>
      </c>
      <c r="F2984" s="32">
        <f t="shared" si="185"/>
        <v>235971121</v>
      </c>
      <c r="G2984" s="33">
        <f t="shared" si="186"/>
        <v>87.267062820992919</v>
      </c>
      <c r="H2984" s="33">
        <f t="shared" si="187"/>
        <v>87.267062820992919</v>
      </c>
      <c r="I2984" s="33">
        <f t="shared" si="188"/>
        <v>87.267062820992919</v>
      </c>
    </row>
    <row r="2985" spans="1:9" x14ac:dyDescent="0.25">
      <c r="A2985" s="31" t="s">
        <v>21</v>
      </c>
      <c r="B2985" s="32">
        <v>734681000</v>
      </c>
      <c r="C2985" s="32">
        <v>446501269</v>
      </c>
      <c r="D2985" s="32">
        <v>446501269</v>
      </c>
      <c r="E2985" s="32">
        <v>446501269</v>
      </c>
      <c r="F2985" s="32">
        <f t="shared" si="185"/>
        <v>288179731</v>
      </c>
      <c r="G2985" s="33">
        <f t="shared" si="186"/>
        <v>60.77484908416033</v>
      </c>
      <c r="H2985" s="33">
        <f t="shared" si="187"/>
        <v>60.77484908416033</v>
      </c>
      <c r="I2985" s="33">
        <f t="shared" si="188"/>
        <v>60.77484908416033</v>
      </c>
    </row>
    <row r="2986" spans="1:9" x14ac:dyDescent="0.25">
      <c r="A2986" s="31" t="s">
        <v>74</v>
      </c>
      <c r="B2986" s="32">
        <v>4750000</v>
      </c>
      <c r="C2986" s="32">
        <v>1489735.2</v>
      </c>
      <c r="D2986" s="32">
        <v>1488835.2</v>
      </c>
      <c r="E2986" s="32">
        <v>1488835.2</v>
      </c>
      <c r="F2986" s="32">
        <f t="shared" si="185"/>
        <v>3260264.8</v>
      </c>
      <c r="G2986" s="33">
        <f t="shared" si="186"/>
        <v>31.362846315789472</v>
      </c>
      <c r="H2986" s="33">
        <f t="shared" si="187"/>
        <v>31.34389894736842</v>
      </c>
      <c r="I2986" s="33">
        <f t="shared" si="188"/>
        <v>31.34389894736842</v>
      </c>
    </row>
    <row r="2987" spans="1:9" x14ac:dyDescent="0.25">
      <c r="A2987" s="31" t="s">
        <v>75</v>
      </c>
      <c r="B2987" s="32">
        <v>35250000</v>
      </c>
      <c r="C2987" s="32">
        <v>7248807.6900000004</v>
      </c>
      <c r="D2987" s="32">
        <v>7244307.6900000004</v>
      </c>
      <c r="E2987" s="32">
        <v>7244307.6900000004</v>
      </c>
      <c r="F2987" s="32">
        <f t="shared" si="185"/>
        <v>28001192.309999999</v>
      </c>
      <c r="G2987" s="33">
        <f t="shared" si="186"/>
        <v>20.563993446808514</v>
      </c>
      <c r="H2987" s="33">
        <f t="shared" si="187"/>
        <v>20.551227489361704</v>
      </c>
      <c r="I2987" s="33">
        <f t="shared" si="188"/>
        <v>20.551227489361704</v>
      </c>
    </row>
    <row r="2988" spans="1:9" x14ac:dyDescent="0.25">
      <c r="A2988" s="28" t="s">
        <v>22</v>
      </c>
      <c r="B2988" s="29">
        <v>5800536000</v>
      </c>
      <c r="C2988" s="29">
        <v>3987745218.7200003</v>
      </c>
      <c r="D2988" s="29">
        <v>2747707375.75</v>
      </c>
      <c r="E2988" s="29">
        <v>2747707375.75</v>
      </c>
      <c r="F2988" s="29">
        <f t="shared" si="185"/>
        <v>1812790781.2799997</v>
      </c>
      <c r="G2988" s="30">
        <f t="shared" si="186"/>
        <v>68.747874657100667</v>
      </c>
      <c r="H2988" s="30">
        <f t="shared" si="187"/>
        <v>47.369887468158119</v>
      </c>
      <c r="I2988" s="30">
        <f t="shared" si="188"/>
        <v>47.369887468158119</v>
      </c>
    </row>
    <row r="2989" spans="1:9" x14ac:dyDescent="0.25">
      <c r="A2989" s="31" t="s">
        <v>67</v>
      </c>
      <c r="B2989" s="32">
        <v>21630000</v>
      </c>
      <c r="C2989" s="32">
        <v>13975383.960000001</v>
      </c>
      <c r="D2989" s="32">
        <v>183583</v>
      </c>
      <c r="E2989" s="32">
        <v>183583</v>
      </c>
      <c r="F2989" s="32">
        <f t="shared" si="185"/>
        <v>7654616.0399999991</v>
      </c>
      <c r="G2989" s="33">
        <f t="shared" si="186"/>
        <v>64.611114008321778</v>
      </c>
      <c r="H2989" s="33">
        <f t="shared" si="187"/>
        <v>0.84874248728617663</v>
      </c>
      <c r="I2989" s="33">
        <f t="shared" si="188"/>
        <v>0.84874248728617663</v>
      </c>
    </row>
    <row r="2990" spans="1:9" x14ac:dyDescent="0.25">
      <c r="A2990" s="31" t="s">
        <v>23</v>
      </c>
      <c r="B2990" s="32">
        <v>5778906000</v>
      </c>
      <c r="C2990" s="32">
        <v>3973769834.7600002</v>
      </c>
      <c r="D2990" s="32">
        <v>2747523792.75</v>
      </c>
      <c r="E2990" s="32">
        <v>2747523792.75</v>
      </c>
      <c r="F2990" s="32">
        <f t="shared" si="185"/>
        <v>1805136165.2399998</v>
      </c>
      <c r="G2990" s="33">
        <f t="shared" si="186"/>
        <v>68.763358233548004</v>
      </c>
      <c r="H2990" s="33">
        <f t="shared" si="187"/>
        <v>47.544012530226311</v>
      </c>
      <c r="I2990" s="33">
        <f t="shared" si="188"/>
        <v>47.544012530226311</v>
      </c>
    </row>
    <row r="2991" spans="1:9" x14ac:dyDescent="0.25">
      <c r="A2991" s="28" t="s">
        <v>24</v>
      </c>
      <c r="B2991" s="29">
        <v>7687860000</v>
      </c>
      <c r="C2991" s="29">
        <v>6459568053.5699997</v>
      </c>
      <c r="D2991" s="29">
        <v>6459567614</v>
      </c>
      <c r="E2991" s="29">
        <v>6459567614</v>
      </c>
      <c r="F2991" s="29">
        <f t="shared" si="185"/>
        <v>1228291946.4300003</v>
      </c>
      <c r="G2991" s="30">
        <f t="shared" si="186"/>
        <v>84.022966775799773</v>
      </c>
      <c r="H2991" s="30">
        <f t="shared" si="187"/>
        <v>84.022961058083794</v>
      </c>
      <c r="I2991" s="30">
        <f t="shared" si="188"/>
        <v>84.022961058083794</v>
      </c>
    </row>
    <row r="2992" spans="1:9" x14ac:dyDescent="0.25">
      <c r="A2992" s="31" t="s">
        <v>78</v>
      </c>
      <c r="B2992" s="32">
        <v>446423000</v>
      </c>
      <c r="C2992" s="32">
        <v>347485810</v>
      </c>
      <c r="D2992" s="32">
        <v>347485810</v>
      </c>
      <c r="E2992" s="32">
        <v>347485810</v>
      </c>
      <c r="F2992" s="32">
        <f t="shared" si="185"/>
        <v>98937190</v>
      </c>
      <c r="G2992" s="33">
        <f t="shared" si="186"/>
        <v>77.83779285565484</v>
      </c>
      <c r="H2992" s="33">
        <f t="shared" si="187"/>
        <v>77.83779285565484</v>
      </c>
      <c r="I2992" s="33">
        <f t="shared" si="188"/>
        <v>77.83779285565484</v>
      </c>
    </row>
    <row r="2993" spans="1:9" x14ac:dyDescent="0.25">
      <c r="A2993" s="31" t="s">
        <v>79</v>
      </c>
      <c r="B2993" s="32">
        <v>159027000</v>
      </c>
      <c r="C2993" s="32">
        <v>108044443</v>
      </c>
      <c r="D2993" s="32">
        <v>108044443</v>
      </c>
      <c r="E2993" s="32">
        <v>108044443</v>
      </c>
      <c r="F2993" s="32">
        <f t="shared" si="185"/>
        <v>50982557</v>
      </c>
      <c r="G2993" s="33">
        <f t="shared" si="186"/>
        <v>67.940942732995026</v>
      </c>
      <c r="H2993" s="33">
        <f t="shared" si="187"/>
        <v>67.940942732995026</v>
      </c>
      <c r="I2993" s="33">
        <f t="shared" si="188"/>
        <v>67.940942732995026</v>
      </c>
    </row>
    <row r="2994" spans="1:9" x14ac:dyDescent="0.25">
      <c r="A2994" s="31" t="s">
        <v>33</v>
      </c>
      <c r="B2994" s="32">
        <v>30000000</v>
      </c>
      <c r="C2994" s="32">
        <v>3552208.57</v>
      </c>
      <c r="D2994" s="32">
        <v>3551769</v>
      </c>
      <c r="E2994" s="32">
        <v>3551769</v>
      </c>
      <c r="F2994" s="32">
        <f t="shared" si="185"/>
        <v>26447791.43</v>
      </c>
      <c r="G2994" s="33">
        <f t="shared" si="186"/>
        <v>11.840695233333333</v>
      </c>
      <c r="H2994" s="33">
        <f t="shared" si="187"/>
        <v>11.839230000000001</v>
      </c>
      <c r="I2994" s="33">
        <f t="shared" si="188"/>
        <v>11.839230000000001</v>
      </c>
    </row>
    <row r="2995" spans="1:9" x14ac:dyDescent="0.25">
      <c r="A2995" s="31" t="s">
        <v>36</v>
      </c>
      <c r="B2995" s="32">
        <v>7052410000</v>
      </c>
      <c r="C2995" s="32">
        <v>6000485592</v>
      </c>
      <c r="D2995" s="32">
        <v>6000485592</v>
      </c>
      <c r="E2995" s="32">
        <v>6000485592</v>
      </c>
      <c r="F2995" s="32">
        <f t="shared" si="185"/>
        <v>1051924408</v>
      </c>
      <c r="G2995" s="33">
        <f t="shared" si="186"/>
        <v>85.084185292687181</v>
      </c>
      <c r="H2995" s="33">
        <f t="shared" si="187"/>
        <v>85.084185292687181</v>
      </c>
      <c r="I2995" s="33">
        <f t="shared" si="188"/>
        <v>85.084185292687181</v>
      </c>
    </row>
    <row r="2996" spans="1:9" x14ac:dyDescent="0.25">
      <c r="A2996" s="28" t="s">
        <v>463</v>
      </c>
      <c r="B2996" s="29">
        <v>16770907000</v>
      </c>
      <c r="C2996" s="29">
        <v>6701591652.0299997</v>
      </c>
      <c r="D2996" s="29">
        <v>317963456.52999997</v>
      </c>
      <c r="E2996" s="29">
        <v>317963456.52999997</v>
      </c>
      <c r="F2996" s="29">
        <f t="shared" si="185"/>
        <v>10069315347.970001</v>
      </c>
      <c r="G2996" s="30">
        <f t="shared" si="186"/>
        <v>39.959625630444435</v>
      </c>
      <c r="H2996" s="30">
        <f t="shared" si="187"/>
        <v>1.8959228414420282</v>
      </c>
      <c r="I2996" s="30">
        <f t="shared" si="188"/>
        <v>1.8959228414420282</v>
      </c>
    </row>
    <row r="2997" spans="1:9" x14ac:dyDescent="0.25">
      <c r="A2997" s="31" t="s">
        <v>465</v>
      </c>
      <c r="B2997" s="32">
        <v>16770907000</v>
      </c>
      <c r="C2997" s="32">
        <v>6701591652.0299997</v>
      </c>
      <c r="D2997" s="32">
        <v>317963456.52999997</v>
      </c>
      <c r="E2997" s="32">
        <v>317963456.52999997</v>
      </c>
      <c r="F2997" s="32">
        <f t="shared" si="185"/>
        <v>10069315347.970001</v>
      </c>
      <c r="G2997" s="33">
        <f t="shared" si="186"/>
        <v>39.959625630444435</v>
      </c>
      <c r="H2997" s="33">
        <f t="shared" si="187"/>
        <v>1.8959228414420282</v>
      </c>
      <c r="I2997" s="33">
        <f t="shared" si="188"/>
        <v>1.8959228414420282</v>
      </c>
    </row>
    <row r="2998" spans="1:9" x14ac:dyDescent="0.25">
      <c r="A2998" s="28" t="s">
        <v>39</v>
      </c>
      <c r="B2998" s="29">
        <v>420371000</v>
      </c>
      <c r="C2998" s="29">
        <v>260770663</v>
      </c>
      <c r="D2998" s="29">
        <v>260770663</v>
      </c>
      <c r="E2998" s="29">
        <v>260770663</v>
      </c>
      <c r="F2998" s="29">
        <f t="shared" si="185"/>
        <v>159600337</v>
      </c>
      <c r="G2998" s="30">
        <f t="shared" si="186"/>
        <v>62.033456874998514</v>
      </c>
      <c r="H2998" s="30">
        <f t="shared" si="187"/>
        <v>62.033456874998514</v>
      </c>
      <c r="I2998" s="30">
        <f t="shared" si="188"/>
        <v>62.033456874998514</v>
      </c>
    </row>
    <row r="2999" spans="1:9" x14ac:dyDescent="0.25">
      <c r="A2999" s="31" t="s">
        <v>40</v>
      </c>
      <c r="B2999" s="32">
        <v>254800000</v>
      </c>
      <c r="C2999" s="32">
        <v>219910875</v>
      </c>
      <c r="D2999" s="32">
        <v>219910875</v>
      </c>
      <c r="E2999" s="32">
        <v>219910875</v>
      </c>
      <c r="F2999" s="32">
        <f t="shared" si="185"/>
        <v>34889125</v>
      </c>
      <c r="G2999" s="33">
        <f t="shared" si="186"/>
        <v>86.307250784929352</v>
      </c>
      <c r="H2999" s="33">
        <f t="shared" si="187"/>
        <v>86.307250784929352</v>
      </c>
      <c r="I2999" s="33">
        <f t="shared" si="188"/>
        <v>86.307250784929352</v>
      </c>
    </row>
    <row r="3000" spans="1:9" x14ac:dyDescent="0.25">
      <c r="A3000" s="31" t="s">
        <v>42</v>
      </c>
      <c r="B3000" s="32">
        <v>124571000</v>
      </c>
      <c r="C3000" s="32">
        <v>0</v>
      </c>
      <c r="D3000" s="32">
        <v>0</v>
      </c>
      <c r="E3000" s="32">
        <v>0</v>
      </c>
      <c r="F3000" s="32">
        <f t="shared" si="185"/>
        <v>124571000</v>
      </c>
      <c r="G3000" s="33">
        <f t="shared" si="186"/>
        <v>0</v>
      </c>
      <c r="H3000" s="33">
        <f t="shared" si="187"/>
        <v>0</v>
      </c>
      <c r="I3000" s="33">
        <f t="shared" si="188"/>
        <v>0</v>
      </c>
    </row>
    <row r="3001" spans="1:9" x14ac:dyDescent="0.25">
      <c r="A3001" s="31" t="s">
        <v>313</v>
      </c>
      <c r="B3001" s="32">
        <v>41000000</v>
      </c>
      <c r="C3001" s="32">
        <v>40859788</v>
      </c>
      <c r="D3001" s="32">
        <v>40859788</v>
      </c>
      <c r="E3001" s="32">
        <v>40859788</v>
      </c>
      <c r="F3001" s="32">
        <f t="shared" si="185"/>
        <v>140212</v>
      </c>
      <c r="G3001" s="33">
        <f t="shared" si="186"/>
        <v>99.658019512195111</v>
      </c>
      <c r="H3001" s="33">
        <f t="shared" si="187"/>
        <v>99.658019512195111</v>
      </c>
      <c r="I3001" s="33">
        <f t="shared" si="188"/>
        <v>99.658019512195111</v>
      </c>
    </row>
    <row r="3002" spans="1:9" x14ac:dyDescent="0.25">
      <c r="A3002" s="25" t="s">
        <v>43</v>
      </c>
      <c r="B3002" s="26">
        <v>37353436361</v>
      </c>
      <c r="C3002" s="26">
        <v>29801519529.529999</v>
      </c>
      <c r="D3002" s="26">
        <v>3321482921.1500001</v>
      </c>
      <c r="E3002" s="26">
        <v>3321482921.1500001</v>
      </c>
      <c r="F3002" s="26">
        <f t="shared" si="185"/>
        <v>7551916831.4700012</v>
      </c>
      <c r="G3002" s="27">
        <f t="shared" si="186"/>
        <v>79.782537921049723</v>
      </c>
      <c r="H3002" s="27">
        <f t="shared" si="187"/>
        <v>8.8920411205269883</v>
      </c>
      <c r="I3002" s="27">
        <f t="shared" si="188"/>
        <v>8.8920411205269883</v>
      </c>
    </row>
    <row r="3003" spans="1:9" x14ac:dyDescent="0.25">
      <c r="A3003" s="31" t="s">
        <v>1055</v>
      </c>
      <c r="B3003" s="32">
        <v>12529846270</v>
      </c>
      <c r="C3003" s="32">
        <v>12116164725.459999</v>
      </c>
      <c r="D3003" s="32">
        <v>2057859788.98</v>
      </c>
      <c r="E3003" s="32">
        <v>2057859788.98</v>
      </c>
      <c r="F3003" s="32">
        <f t="shared" si="185"/>
        <v>413681544.54000092</v>
      </c>
      <c r="G3003" s="33">
        <f t="shared" si="186"/>
        <v>96.698430805727668</v>
      </c>
      <c r="H3003" s="33">
        <f t="shared" si="187"/>
        <v>16.423663504213128</v>
      </c>
      <c r="I3003" s="33">
        <f t="shared" si="188"/>
        <v>16.423663504213128</v>
      </c>
    </row>
    <row r="3004" spans="1:9" x14ac:dyDescent="0.25">
      <c r="A3004" s="31" t="s">
        <v>1056</v>
      </c>
      <c r="B3004" s="32">
        <v>18647225040</v>
      </c>
      <c r="C3004" s="32">
        <v>15113728189.889999</v>
      </c>
      <c r="D3004" s="32">
        <v>362216723.17000002</v>
      </c>
      <c r="E3004" s="32">
        <v>362216723.17000002</v>
      </c>
      <c r="F3004" s="32">
        <f t="shared" si="185"/>
        <v>3533496850.1100006</v>
      </c>
      <c r="G3004" s="33">
        <f t="shared" si="186"/>
        <v>81.050816716533816</v>
      </c>
      <c r="H3004" s="33">
        <f t="shared" si="187"/>
        <v>1.9424698441350499</v>
      </c>
      <c r="I3004" s="33">
        <f t="shared" si="188"/>
        <v>1.9424698441350499</v>
      </c>
    </row>
    <row r="3005" spans="1:9" x14ac:dyDescent="0.25">
      <c r="A3005" s="31" t="s">
        <v>1057</v>
      </c>
      <c r="B3005" s="32">
        <v>976678211</v>
      </c>
      <c r="C3005" s="32">
        <v>659571066</v>
      </c>
      <c r="D3005" s="32">
        <v>296806980</v>
      </c>
      <c r="E3005" s="32">
        <v>296806980</v>
      </c>
      <c r="F3005" s="32">
        <f t="shared" si="185"/>
        <v>317107145</v>
      </c>
      <c r="G3005" s="33">
        <f t="shared" si="186"/>
        <v>67.532075413526343</v>
      </c>
      <c r="H3005" s="33">
        <f t="shared" si="187"/>
        <v>30.389433966803221</v>
      </c>
      <c r="I3005" s="33">
        <f t="shared" si="188"/>
        <v>30.389433966803221</v>
      </c>
    </row>
    <row r="3006" spans="1:9" x14ac:dyDescent="0.25">
      <c r="A3006" s="31" t="s">
        <v>1058</v>
      </c>
      <c r="B3006" s="32">
        <v>986584840</v>
      </c>
      <c r="C3006" s="32">
        <v>193723298.33000001</v>
      </c>
      <c r="D3006" s="32">
        <v>40543800</v>
      </c>
      <c r="E3006" s="32">
        <v>40543800</v>
      </c>
      <c r="F3006" s="32">
        <f t="shared" si="185"/>
        <v>792861541.66999996</v>
      </c>
      <c r="G3006" s="33">
        <f t="shared" si="186"/>
        <v>19.63574651420754</v>
      </c>
      <c r="H3006" s="33">
        <f t="shared" si="187"/>
        <v>4.1095097305569785</v>
      </c>
      <c r="I3006" s="33">
        <f t="shared" si="188"/>
        <v>4.1095097305569785</v>
      </c>
    </row>
    <row r="3007" spans="1:9" x14ac:dyDescent="0.25">
      <c r="A3007" s="31" t="s">
        <v>1059</v>
      </c>
      <c r="B3007" s="32">
        <v>515000000</v>
      </c>
      <c r="C3007" s="32">
        <v>450677120</v>
      </c>
      <c r="D3007" s="32">
        <v>0</v>
      </c>
      <c r="E3007" s="32">
        <v>0</v>
      </c>
      <c r="F3007" s="32">
        <f t="shared" si="185"/>
        <v>64322880</v>
      </c>
      <c r="G3007" s="33">
        <f t="shared" si="186"/>
        <v>87.510120388349506</v>
      </c>
      <c r="H3007" s="33">
        <f t="shared" si="187"/>
        <v>0</v>
      </c>
      <c r="I3007" s="33">
        <f t="shared" si="188"/>
        <v>0</v>
      </c>
    </row>
    <row r="3008" spans="1:9" x14ac:dyDescent="0.25">
      <c r="A3008" s="31" t="s">
        <v>1060</v>
      </c>
      <c r="B3008" s="32">
        <v>1455300000</v>
      </c>
      <c r="C3008" s="32">
        <v>219000000</v>
      </c>
      <c r="D3008" s="32">
        <v>48000000</v>
      </c>
      <c r="E3008" s="32">
        <v>48000000</v>
      </c>
      <c r="F3008" s="32">
        <f t="shared" si="185"/>
        <v>1236300000</v>
      </c>
      <c r="G3008" s="33">
        <f t="shared" si="186"/>
        <v>15.04844361987219</v>
      </c>
      <c r="H3008" s="33">
        <f t="shared" si="187"/>
        <v>3.2982890125747266</v>
      </c>
      <c r="I3008" s="33">
        <f t="shared" si="188"/>
        <v>3.2982890125747266</v>
      </c>
    </row>
    <row r="3009" spans="1:9" x14ac:dyDescent="0.25">
      <c r="A3009" s="31" t="s">
        <v>1061</v>
      </c>
      <c r="B3009" s="32">
        <v>2242802000</v>
      </c>
      <c r="C3009" s="32">
        <v>1048655129.8499999</v>
      </c>
      <c r="D3009" s="32">
        <v>516055629</v>
      </c>
      <c r="E3009" s="32">
        <v>516055629</v>
      </c>
      <c r="F3009" s="32">
        <f t="shared" si="185"/>
        <v>1194146870.1500001</v>
      </c>
      <c r="G3009" s="33">
        <f t="shared" si="186"/>
        <v>46.75647381489761</v>
      </c>
      <c r="H3009" s="33">
        <f t="shared" si="187"/>
        <v>23.009415409831096</v>
      </c>
      <c r="I3009" s="33">
        <f t="shared" si="188"/>
        <v>23.009415409831096</v>
      </c>
    </row>
    <row r="3010" spans="1:9" x14ac:dyDescent="0.25">
      <c r="A3010" s="22" t="s">
        <v>1062</v>
      </c>
      <c r="B3010" s="23">
        <v>1184987463225</v>
      </c>
      <c r="C3010" s="23">
        <v>931614110296.84998</v>
      </c>
      <c r="D3010" s="23">
        <v>861526708156.3999</v>
      </c>
      <c r="E3010" s="23">
        <v>858366675983.99988</v>
      </c>
      <c r="F3010" s="23">
        <f t="shared" si="185"/>
        <v>253373352928.15002</v>
      </c>
      <c r="G3010" s="24">
        <f t="shared" si="186"/>
        <v>78.618056241828725</v>
      </c>
      <c r="H3010" s="24">
        <f t="shared" si="187"/>
        <v>72.70344496402636</v>
      </c>
      <c r="I3010" s="24">
        <f t="shared" si="188"/>
        <v>72.436772761115463</v>
      </c>
    </row>
    <row r="3011" spans="1:9" x14ac:dyDescent="0.25">
      <c r="A3011" s="25" t="s">
        <v>17</v>
      </c>
      <c r="B3011" s="26">
        <v>888821445000</v>
      </c>
      <c r="C3011" s="26">
        <v>849153651355.44006</v>
      </c>
      <c r="D3011" s="26">
        <v>833612049783.12</v>
      </c>
      <c r="E3011" s="26">
        <v>832893494549.12</v>
      </c>
      <c r="F3011" s="26">
        <f t="shared" si="185"/>
        <v>39667793644.559937</v>
      </c>
      <c r="G3011" s="27">
        <f t="shared" si="186"/>
        <v>95.537034590275894</v>
      </c>
      <c r="H3011" s="27">
        <f t="shared" si="187"/>
        <v>93.788471742276641</v>
      </c>
      <c r="I3011" s="27">
        <f t="shared" si="188"/>
        <v>93.707628144494194</v>
      </c>
    </row>
    <row r="3012" spans="1:9" x14ac:dyDescent="0.25">
      <c r="A3012" s="28" t="s">
        <v>18</v>
      </c>
      <c r="B3012" s="29">
        <v>26339587000</v>
      </c>
      <c r="C3012" s="29">
        <v>20581276044</v>
      </c>
      <c r="D3012" s="29">
        <v>20581276044</v>
      </c>
      <c r="E3012" s="29">
        <v>20090423271</v>
      </c>
      <c r="F3012" s="29">
        <f t="shared" si="185"/>
        <v>5758310956</v>
      </c>
      <c r="G3012" s="30">
        <f t="shared" si="186"/>
        <v>78.138188134840533</v>
      </c>
      <c r="H3012" s="30">
        <f t="shared" si="187"/>
        <v>78.138188134840533</v>
      </c>
      <c r="I3012" s="30">
        <f t="shared" si="188"/>
        <v>76.27463282169154</v>
      </c>
    </row>
    <row r="3013" spans="1:9" x14ac:dyDescent="0.25">
      <c r="A3013" s="31" t="s">
        <v>19</v>
      </c>
      <c r="B3013" s="32">
        <v>16138857000</v>
      </c>
      <c r="C3013" s="32">
        <v>14400933579</v>
      </c>
      <c r="D3013" s="32">
        <v>14400933579</v>
      </c>
      <c r="E3013" s="32">
        <v>14400933579</v>
      </c>
      <c r="F3013" s="32">
        <f t="shared" si="185"/>
        <v>1737923421</v>
      </c>
      <c r="G3013" s="33">
        <f t="shared" si="186"/>
        <v>89.231434289305625</v>
      </c>
      <c r="H3013" s="33">
        <f t="shared" si="187"/>
        <v>89.231434289305625</v>
      </c>
      <c r="I3013" s="33">
        <f t="shared" si="188"/>
        <v>89.231434289305625</v>
      </c>
    </row>
    <row r="3014" spans="1:9" x14ac:dyDescent="0.25">
      <c r="A3014" s="31" t="s">
        <v>20</v>
      </c>
      <c r="B3014" s="32">
        <v>6119847000</v>
      </c>
      <c r="C3014" s="32">
        <v>4917503975</v>
      </c>
      <c r="D3014" s="32">
        <v>4917503975</v>
      </c>
      <c r="E3014" s="32">
        <v>4426651202</v>
      </c>
      <c r="F3014" s="32">
        <f t="shared" si="185"/>
        <v>1202343025</v>
      </c>
      <c r="G3014" s="33">
        <f t="shared" si="186"/>
        <v>80.353380975047244</v>
      </c>
      <c r="H3014" s="33">
        <f t="shared" si="187"/>
        <v>80.353380975047244</v>
      </c>
      <c r="I3014" s="33">
        <f t="shared" si="188"/>
        <v>72.332710311221831</v>
      </c>
    </row>
    <row r="3015" spans="1:9" x14ac:dyDescent="0.25">
      <c r="A3015" s="31" t="s">
        <v>21</v>
      </c>
      <c r="B3015" s="32">
        <v>3224732000</v>
      </c>
      <c r="C3015" s="32">
        <v>1262838490</v>
      </c>
      <c r="D3015" s="32">
        <v>1262838490</v>
      </c>
      <c r="E3015" s="32">
        <v>1262838490</v>
      </c>
      <c r="F3015" s="32">
        <f t="shared" ref="F3015:F3078" si="189">+B3015-C3015</f>
        <v>1961893510</v>
      </c>
      <c r="G3015" s="33">
        <f t="shared" ref="G3015:G3078" si="190">IFERROR(IF(C3015&gt;0,+C3015/B3015*100,0),0)</f>
        <v>39.161036948186698</v>
      </c>
      <c r="H3015" s="33">
        <f t="shared" ref="H3015:H3078" si="191">IFERROR(IF(D3015&gt;0,+D3015/B3015*100,0),0)</f>
        <v>39.161036948186698</v>
      </c>
      <c r="I3015" s="33">
        <f t="shared" ref="I3015:I3078" si="192">IFERROR(IF(E3015&gt;0,+E3015/B3015*100,0),0)</f>
        <v>39.161036948186698</v>
      </c>
    </row>
    <row r="3016" spans="1:9" x14ac:dyDescent="0.25">
      <c r="A3016" s="31" t="s">
        <v>278</v>
      </c>
      <c r="B3016" s="32">
        <v>856151000</v>
      </c>
      <c r="C3016" s="32">
        <v>0</v>
      </c>
      <c r="D3016" s="32">
        <v>0</v>
      </c>
      <c r="E3016" s="32">
        <v>0</v>
      </c>
      <c r="F3016" s="32">
        <f t="shared" si="189"/>
        <v>856151000</v>
      </c>
      <c r="G3016" s="33">
        <f t="shared" si="190"/>
        <v>0</v>
      </c>
      <c r="H3016" s="33">
        <f t="shared" si="191"/>
        <v>0</v>
      </c>
      <c r="I3016" s="33">
        <f t="shared" si="192"/>
        <v>0</v>
      </c>
    </row>
    <row r="3017" spans="1:9" x14ac:dyDescent="0.25">
      <c r="A3017" s="28" t="s">
        <v>22</v>
      </c>
      <c r="B3017" s="29">
        <v>10197193000</v>
      </c>
      <c r="C3017" s="29">
        <v>7712146072.9300003</v>
      </c>
      <c r="D3017" s="29">
        <v>5291575089.6800003</v>
      </c>
      <c r="E3017" s="29">
        <v>5256135010.6800003</v>
      </c>
      <c r="F3017" s="29">
        <f t="shared" si="189"/>
        <v>2485046927.0699997</v>
      </c>
      <c r="G3017" s="30">
        <f t="shared" si="190"/>
        <v>75.630088328523343</v>
      </c>
      <c r="H3017" s="30">
        <f t="shared" si="191"/>
        <v>51.892467757352442</v>
      </c>
      <c r="I3017" s="30">
        <f t="shared" si="192"/>
        <v>51.544920358769318</v>
      </c>
    </row>
    <row r="3018" spans="1:9" x14ac:dyDescent="0.25">
      <c r="A3018" s="31" t="s">
        <v>67</v>
      </c>
      <c r="B3018" s="32">
        <v>757518025</v>
      </c>
      <c r="C3018" s="32">
        <v>12609402</v>
      </c>
      <c r="D3018" s="32">
        <v>1839468</v>
      </c>
      <c r="E3018" s="32">
        <v>1839468</v>
      </c>
      <c r="F3018" s="32">
        <f t="shared" si="189"/>
        <v>744908623</v>
      </c>
      <c r="G3018" s="33">
        <f t="shared" si="190"/>
        <v>1.664567915727154</v>
      </c>
      <c r="H3018" s="33">
        <f t="shared" si="191"/>
        <v>0.24282828121482652</v>
      </c>
      <c r="I3018" s="33">
        <f t="shared" si="192"/>
        <v>0.24282828121482652</v>
      </c>
    </row>
    <row r="3019" spans="1:9" x14ac:dyDescent="0.25">
      <c r="A3019" s="31" t="s">
        <v>23</v>
      </c>
      <c r="B3019" s="32">
        <v>9439674975</v>
      </c>
      <c r="C3019" s="32">
        <v>7699536670.9300003</v>
      </c>
      <c r="D3019" s="32">
        <v>5289735621.6800003</v>
      </c>
      <c r="E3019" s="32">
        <v>5254295542.6800003</v>
      </c>
      <c r="F3019" s="32">
        <f t="shared" si="189"/>
        <v>1740138304.0699997</v>
      </c>
      <c r="G3019" s="33">
        <f t="shared" si="190"/>
        <v>81.565696820297575</v>
      </c>
      <c r="H3019" s="33">
        <f t="shared" si="191"/>
        <v>56.037264372865771</v>
      </c>
      <c r="I3019" s="33">
        <f t="shared" si="192"/>
        <v>55.66182688064427</v>
      </c>
    </row>
    <row r="3020" spans="1:9" x14ac:dyDescent="0.25">
      <c r="A3020" s="28" t="s">
        <v>24</v>
      </c>
      <c r="B3020" s="29">
        <v>778381626000</v>
      </c>
      <c r="C3020" s="29">
        <v>773810286426</v>
      </c>
      <c r="D3020" s="29">
        <v>773810286426</v>
      </c>
      <c r="E3020" s="29">
        <v>773810286426</v>
      </c>
      <c r="F3020" s="29">
        <f t="shared" si="189"/>
        <v>4571339574</v>
      </c>
      <c r="G3020" s="30">
        <f t="shared" si="190"/>
        <v>99.412712296731414</v>
      </c>
      <c r="H3020" s="30">
        <f t="shared" si="191"/>
        <v>99.412712296731414</v>
      </c>
      <c r="I3020" s="30">
        <f t="shared" si="192"/>
        <v>99.412712296731414</v>
      </c>
    </row>
    <row r="3021" spans="1:9" x14ac:dyDescent="0.25">
      <c r="A3021" s="31" t="s">
        <v>151</v>
      </c>
      <c r="B3021" s="32">
        <v>473112000</v>
      </c>
      <c r="C3021" s="32">
        <v>0</v>
      </c>
      <c r="D3021" s="32">
        <v>0</v>
      </c>
      <c r="E3021" s="32">
        <v>0</v>
      </c>
      <c r="F3021" s="32">
        <f t="shared" si="189"/>
        <v>473112000</v>
      </c>
      <c r="G3021" s="33">
        <f t="shared" si="190"/>
        <v>0</v>
      </c>
      <c r="H3021" s="33">
        <f t="shared" si="191"/>
        <v>0</v>
      </c>
      <c r="I3021" s="33">
        <f t="shared" si="192"/>
        <v>0</v>
      </c>
    </row>
    <row r="3022" spans="1:9" x14ac:dyDescent="0.25">
      <c r="A3022" s="31" t="s">
        <v>491</v>
      </c>
      <c r="B3022" s="32">
        <v>773575800000</v>
      </c>
      <c r="C3022" s="32">
        <v>773575800000</v>
      </c>
      <c r="D3022" s="32">
        <v>773575800000</v>
      </c>
      <c r="E3022" s="32">
        <v>773575800000</v>
      </c>
      <c r="F3022" s="32">
        <f t="shared" si="189"/>
        <v>0</v>
      </c>
      <c r="G3022" s="33">
        <f t="shared" si="190"/>
        <v>100</v>
      </c>
      <c r="H3022" s="33">
        <f t="shared" si="191"/>
        <v>100</v>
      </c>
      <c r="I3022" s="33">
        <f t="shared" si="192"/>
        <v>100</v>
      </c>
    </row>
    <row r="3023" spans="1:9" x14ac:dyDescent="0.25">
      <c r="A3023" s="31" t="s">
        <v>33</v>
      </c>
      <c r="B3023" s="32">
        <v>94050000</v>
      </c>
      <c r="C3023" s="32">
        <v>45143719</v>
      </c>
      <c r="D3023" s="32">
        <v>45143719</v>
      </c>
      <c r="E3023" s="32">
        <v>45143719</v>
      </c>
      <c r="F3023" s="32">
        <f t="shared" si="189"/>
        <v>48906281</v>
      </c>
      <c r="G3023" s="33">
        <f t="shared" si="190"/>
        <v>47.999701222753856</v>
      </c>
      <c r="H3023" s="33">
        <f t="shared" si="191"/>
        <v>47.999701222753856</v>
      </c>
      <c r="I3023" s="33">
        <f t="shared" si="192"/>
        <v>47.999701222753856</v>
      </c>
    </row>
    <row r="3024" spans="1:9" x14ac:dyDescent="0.25">
      <c r="A3024" s="31" t="s">
        <v>36</v>
      </c>
      <c r="B3024" s="32">
        <v>1700000000</v>
      </c>
      <c r="C3024" s="32">
        <v>0</v>
      </c>
      <c r="D3024" s="32">
        <v>0</v>
      </c>
      <c r="E3024" s="32">
        <v>0</v>
      </c>
      <c r="F3024" s="32">
        <f t="shared" si="189"/>
        <v>1700000000</v>
      </c>
      <c r="G3024" s="33">
        <f t="shared" si="190"/>
        <v>0</v>
      </c>
      <c r="H3024" s="33">
        <f t="shared" si="191"/>
        <v>0</v>
      </c>
      <c r="I3024" s="33">
        <f t="shared" si="192"/>
        <v>0</v>
      </c>
    </row>
    <row r="3025" spans="1:9" x14ac:dyDescent="0.25">
      <c r="A3025" s="31" t="s">
        <v>68</v>
      </c>
      <c r="B3025" s="32">
        <v>838664000</v>
      </c>
      <c r="C3025" s="32">
        <v>189342707</v>
      </c>
      <c r="D3025" s="32">
        <v>189342707</v>
      </c>
      <c r="E3025" s="32">
        <v>189342707</v>
      </c>
      <c r="F3025" s="32">
        <f t="shared" si="189"/>
        <v>649321293</v>
      </c>
      <c r="G3025" s="33">
        <f t="shared" si="190"/>
        <v>22.576706165997347</v>
      </c>
      <c r="H3025" s="33">
        <f t="shared" si="191"/>
        <v>22.576706165997347</v>
      </c>
      <c r="I3025" s="33">
        <f t="shared" si="192"/>
        <v>22.576706165997347</v>
      </c>
    </row>
    <row r="3026" spans="1:9" x14ac:dyDescent="0.25">
      <c r="A3026" s="31" t="s">
        <v>838</v>
      </c>
      <c r="B3026" s="32">
        <v>1700000000</v>
      </c>
      <c r="C3026" s="32">
        <v>0</v>
      </c>
      <c r="D3026" s="32">
        <v>0</v>
      </c>
      <c r="E3026" s="32">
        <v>0</v>
      </c>
      <c r="F3026" s="32">
        <f t="shared" si="189"/>
        <v>1700000000</v>
      </c>
      <c r="G3026" s="33">
        <f t="shared" si="190"/>
        <v>0</v>
      </c>
      <c r="H3026" s="33">
        <f t="shared" si="191"/>
        <v>0</v>
      </c>
      <c r="I3026" s="33">
        <f t="shared" si="192"/>
        <v>0</v>
      </c>
    </row>
    <row r="3027" spans="1:9" x14ac:dyDescent="0.25">
      <c r="A3027" s="28" t="s">
        <v>463</v>
      </c>
      <c r="B3027" s="29">
        <v>70463012000</v>
      </c>
      <c r="C3027" s="29">
        <v>44442078242.510002</v>
      </c>
      <c r="D3027" s="29">
        <v>31321047653.440002</v>
      </c>
      <c r="E3027" s="29">
        <v>31128785271.440002</v>
      </c>
      <c r="F3027" s="29">
        <f t="shared" si="189"/>
        <v>26020933757.489998</v>
      </c>
      <c r="G3027" s="30">
        <f t="shared" si="190"/>
        <v>63.071499473383284</v>
      </c>
      <c r="H3027" s="30">
        <f t="shared" si="191"/>
        <v>44.450338928798558</v>
      </c>
      <c r="I3027" s="30">
        <f t="shared" si="192"/>
        <v>44.17748317576887</v>
      </c>
    </row>
    <row r="3028" spans="1:9" x14ac:dyDescent="0.25">
      <c r="A3028" s="31" t="s">
        <v>464</v>
      </c>
      <c r="B3028" s="32">
        <v>3674010000</v>
      </c>
      <c r="C3028" s="32">
        <v>2612560936.3899999</v>
      </c>
      <c r="D3028" s="32">
        <v>2612560934.6999998</v>
      </c>
      <c r="E3028" s="32">
        <v>2612560934.6999998</v>
      </c>
      <c r="F3028" s="32">
        <f t="shared" si="189"/>
        <v>1061449063.6100001</v>
      </c>
      <c r="G3028" s="33">
        <f t="shared" si="190"/>
        <v>71.109249468292134</v>
      </c>
      <c r="H3028" s="33">
        <f t="shared" si="191"/>
        <v>71.109249422293345</v>
      </c>
      <c r="I3028" s="33">
        <f t="shared" si="192"/>
        <v>71.109249422293345</v>
      </c>
    </row>
    <row r="3029" spans="1:9" x14ac:dyDescent="0.25">
      <c r="A3029" s="31" t="s">
        <v>465</v>
      </c>
      <c r="B3029" s="32">
        <v>66789002000</v>
      </c>
      <c r="C3029" s="32">
        <v>41829517306.120003</v>
      </c>
      <c r="D3029" s="32">
        <v>28708486718.740002</v>
      </c>
      <c r="E3029" s="32">
        <v>28516224336.740002</v>
      </c>
      <c r="F3029" s="32">
        <f t="shared" si="189"/>
        <v>24959484693.879997</v>
      </c>
      <c r="G3029" s="33">
        <f t="shared" si="190"/>
        <v>62.62934922447262</v>
      </c>
      <c r="H3029" s="33">
        <f t="shared" si="191"/>
        <v>42.983853417573151</v>
      </c>
      <c r="I3029" s="33">
        <f t="shared" si="192"/>
        <v>42.695988086092378</v>
      </c>
    </row>
    <row r="3030" spans="1:9" x14ac:dyDescent="0.25">
      <c r="A3030" s="28" t="s">
        <v>39</v>
      </c>
      <c r="B3030" s="29">
        <v>3440027000</v>
      </c>
      <c r="C3030" s="29">
        <v>2607864570</v>
      </c>
      <c r="D3030" s="29">
        <v>2607864570</v>
      </c>
      <c r="E3030" s="29">
        <v>2607864570</v>
      </c>
      <c r="F3030" s="29">
        <f t="shared" si="189"/>
        <v>832162430</v>
      </c>
      <c r="G3030" s="30">
        <f t="shared" si="190"/>
        <v>75.809421553958728</v>
      </c>
      <c r="H3030" s="30">
        <f t="shared" si="191"/>
        <v>75.809421553958728</v>
      </c>
      <c r="I3030" s="30">
        <f t="shared" si="192"/>
        <v>75.809421553958728</v>
      </c>
    </row>
    <row r="3031" spans="1:9" x14ac:dyDescent="0.25">
      <c r="A3031" s="31" t="s">
        <v>40</v>
      </c>
      <c r="B3031" s="32">
        <v>940027000</v>
      </c>
      <c r="C3031" s="32">
        <v>315570208</v>
      </c>
      <c r="D3031" s="32">
        <v>315570208</v>
      </c>
      <c r="E3031" s="32">
        <v>315570208</v>
      </c>
      <c r="F3031" s="32">
        <f t="shared" si="189"/>
        <v>624456792</v>
      </c>
      <c r="G3031" s="33">
        <f t="shared" si="190"/>
        <v>33.570334469116311</v>
      </c>
      <c r="H3031" s="33">
        <f t="shared" si="191"/>
        <v>33.570334469116311</v>
      </c>
      <c r="I3031" s="33">
        <f t="shared" si="192"/>
        <v>33.570334469116311</v>
      </c>
    </row>
    <row r="3032" spans="1:9" x14ac:dyDescent="0.25">
      <c r="A3032" s="31" t="s">
        <v>42</v>
      </c>
      <c r="B3032" s="32">
        <v>2500000000</v>
      </c>
      <c r="C3032" s="32">
        <v>2292294362</v>
      </c>
      <c r="D3032" s="32">
        <v>2292294362</v>
      </c>
      <c r="E3032" s="32">
        <v>2292294362</v>
      </c>
      <c r="F3032" s="32">
        <f t="shared" si="189"/>
        <v>207705638</v>
      </c>
      <c r="G3032" s="33">
        <f t="shared" si="190"/>
        <v>91.691774479999992</v>
      </c>
      <c r="H3032" s="33">
        <f t="shared" si="191"/>
        <v>91.691774479999992</v>
      </c>
      <c r="I3032" s="33">
        <f t="shared" si="192"/>
        <v>91.691774479999992</v>
      </c>
    </row>
    <row r="3033" spans="1:9" x14ac:dyDescent="0.25">
      <c r="A3033" s="25" t="s">
        <v>43</v>
      </c>
      <c r="B3033" s="26">
        <v>296166018225</v>
      </c>
      <c r="C3033" s="26">
        <v>82460458941.410004</v>
      </c>
      <c r="D3033" s="26">
        <v>27914658373.279999</v>
      </c>
      <c r="E3033" s="26">
        <v>25473181434.879997</v>
      </c>
      <c r="F3033" s="26">
        <f t="shared" si="189"/>
        <v>213705559283.59</v>
      </c>
      <c r="G3033" s="27">
        <f t="shared" si="190"/>
        <v>27.84264698415334</v>
      </c>
      <c r="H3033" s="27">
        <f t="shared" si="191"/>
        <v>9.4253414151224408</v>
      </c>
      <c r="I3033" s="27">
        <f t="shared" si="192"/>
        <v>8.6009804863999584</v>
      </c>
    </row>
    <row r="3034" spans="1:9" x14ac:dyDescent="0.25">
      <c r="A3034" s="31" t="s">
        <v>1063</v>
      </c>
      <c r="B3034" s="32">
        <v>8438601286</v>
      </c>
      <c r="C3034" s="32">
        <v>4916453468</v>
      </c>
      <c r="D3034" s="32">
        <v>852132403.44000006</v>
      </c>
      <c r="E3034" s="32">
        <v>852132403.44000006</v>
      </c>
      <c r="F3034" s="32">
        <f t="shared" si="189"/>
        <v>3522147818</v>
      </c>
      <c r="G3034" s="33">
        <f t="shared" si="190"/>
        <v>58.261473689444323</v>
      </c>
      <c r="H3034" s="33">
        <f t="shared" si="191"/>
        <v>10.098028980865871</v>
      </c>
      <c r="I3034" s="33">
        <f t="shared" si="192"/>
        <v>10.098028980865871</v>
      </c>
    </row>
    <row r="3035" spans="1:9" x14ac:dyDescent="0.25">
      <c r="A3035" s="31" t="s">
        <v>1064</v>
      </c>
      <c r="B3035" s="32">
        <v>35000000000</v>
      </c>
      <c r="C3035" s="32">
        <v>6977858950</v>
      </c>
      <c r="D3035" s="32">
        <v>1718146939</v>
      </c>
      <c r="E3035" s="32">
        <v>1718146939</v>
      </c>
      <c r="F3035" s="32">
        <f t="shared" si="189"/>
        <v>28022141050</v>
      </c>
      <c r="G3035" s="33">
        <f t="shared" si="190"/>
        <v>19.936739857142857</v>
      </c>
      <c r="H3035" s="33">
        <f t="shared" si="191"/>
        <v>4.9089912542857137</v>
      </c>
      <c r="I3035" s="33">
        <f t="shared" si="192"/>
        <v>4.9089912542857137</v>
      </c>
    </row>
    <row r="3036" spans="1:9" x14ac:dyDescent="0.25">
      <c r="A3036" s="31" t="s">
        <v>1065</v>
      </c>
      <c r="B3036" s="32">
        <v>15000000000</v>
      </c>
      <c r="C3036" s="32">
        <v>0</v>
      </c>
      <c r="D3036" s="32">
        <v>0</v>
      </c>
      <c r="E3036" s="32">
        <v>0</v>
      </c>
      <c r="F3036" s="32">
        <f t="shared" si="189"/>
        <v>15000000000</v>
      </c>
      <c r="G3036" s="33">
        <f t="shared" si="190"/>
        <v>0</v>
      </c>
      <c r="H3036" s="33">
        <f t="shared" si="191"/>
        <v>0</v>
      </c>
      <c r="I3036" s="33">
        <f t="shared" si="192"/>
        <v>0</v>
      </c>
    </row>
    <row r="3037" spans="1:9" x14ac:dyDescent="0.25">
      <c r="A3037" s="31" t="s">
        <v>1066</v>
      </c>
      <c r="B3037" s="32">
        <v>218750000000</v>
      </c>
      <c r="C3037" s="32">
        <v>63180317904.590004</v>
      </c>
      <c r="D3037" s="32">
        <v>19661527272.02</v>
      </c>
      <c r="E3037" s="32">
        <v>17220050333.619999</v>
      </c>
      <c r="F3037" s="32">
        <f t="shared" si="189"/>
        <v>155569682095.41</v>
      </c>
      <c r="G3037" s="33">
        <f t="shared" si="190"/>
        <v>28.88243104209829</v>
      </c>
      <c r="H3037" s="33">
        <f t="shared" si="191"/>
        <v>8.9881267529234279</v>
      </c>
      <c r="I3037" s="33">
        <f t="shared" si="192"/>
        <v>7.872023009654856</v>
      </c>
    </row>
    <row r="3038" spans="1:9" x14ac:dyDescent="0.25">
      <c r="A3038" s="31" t="s">
        <v>1067</v>
      </c>
      <c r="B3038" s="32">
        <v>18977416939</v>
      </c>
      <c r="C3038" s="32">
        <v>7385828618.8199997</v>
      </c>
      <c r="D3038" s="32">
        <v>5682851758.8199997</v>
      </c>
      <c r="E3038" s="32">
        <v>5682851758.8199997</v>
      </c>
      <c r="F3038" s="32">
        <f t="shared" si="189"/>
        <v>11591588320.18</v>
      </c>
      <c r="G3038" s="33">
        <f t="shared" si="190"/>
        <v>38.919040681672399</v>
      </c>
      <c r="H3038" s="33">
        <f t="shared" si="191"/>
        <v>29.945338594217834</v>
      </c>
      <c r="I3038" s="33">
        <f t="shared" si="192"/>
        <v>29.945338594217834</v>
      </c>
    </row>
    <row r="3039" spans="1:9" x14ac:dyDescent="0.25">
      <c r="A3039" s="22" t="s">
        <v>1068</v>
      </c>
      <c r="B3039" s="23">
        <v>148276464917</v>
      </c>
      <c r="C3039" s="23">
        <v>96067675737.960022</v>
      </c>
      <c r="D3039" s="23">
        <v>73903373993.889999</v>
      </c>
      <c r="E3039" s="23">
        <v>72685649429.930008</v>
      </c>
      <c r="F3039" s="23">
        <f t="shared" si="189"/>
        <v>52208789179.039978</v>
      </c>
      <c r="G3039" s="24">
        <f t="shared" si="190"/>
        <v>64.789564407092755</v>
      </c>
      <c r="H3039" s="24">
        <f t="shared" si="191"/>
        <v>49.841607725985739</v>
      </c>
      <c r="I3039" s="24">
        <f t="shared" si="192"/>
        <v>49.020354963693599</v>
      </c>
    </row>
    <row r="3040" spans="1:9" x14ac:dyDescent="0.25">
      <c r="A3040" s="25" t="s">
        <v>17</v>
      </c>
      <c r="B3040" s="26">
        <v>103719163000</v>
      </c>
      <c r="C3040" s="26">
        <v>63149793908.150002</v>
      </c>
      <c r="D3040" s="26">
        <v>57757356344.910004</v>
      </c>
      <c r="E3040" s="26">
        <v>57202331021.980003</v>
      </c>
      <c r="F3040" s="26">
        <f t="shared" si="189"/>
        <v>40569369091.849998</v>
      </c>
      <c r="G3040" s="27">
        <f t="shared" si="190"/>
        <v>60.885367835209003</v>
      </c>
      <c r="H3040" s="27">
        <f t="shared" si="191"/>
        <v>55.686292363263675</v>
      </c>
      <c r="I3040" s="27">
        <f t="shared" si="192"/>
        <v>55.151169145069176</v>
      </c>
    </row>
    <row r="3041" spans="1:9" x14ac:dyDescent="0.25">
      <c r="A3041" s="28" t="s">
        <v>18</v>
      </c>
      <c r="B3041" s="29">
        <v>38693719000</v>
      </c>
      <c r="C3041" s="29">
        <v>33332869453</v>
      </c>
      <c r="D3041" s="29">
        <v>33259272203</v>
      </c>
      <c r="E3041" s="29">
        <v>33218157785</v>
      </c>
      <c r="F3041" s="29">
        <f t="shared" si="189"/>
        <v>5360849547</v>
      </c>
      <c r="G3041" s="30">
        <f t="shared" si="190"/>
        <v>86.145426995528652</v>
      </c>
      <c r="H3041" s="30">
        <f t="shared" si="191"/>
        <v>85.955222352754461</v>
      </c>
      <c r="I3041" s="30">
        <f t="shared" si="192"/>
        <v>85.8489663012232</v>
      </c>
    </row>
    <row r="3042" spans="1:9" x14ac:dyDescent="0.25">
      <c r="A3042" s="31" t="s">
        <v>19</v>
      </c>
      <c r="B3042" s="32">
        <v>25612584900</v>
      </c>
      <c r="C3042" s="32">
        <v>22860875212</v>
      </c>
      <c r="D3042" s="32">
        <v>22794895760</v>
      </c>
      <c r="E3042" s="32">
        <v>22774803613</v>
      </c>
      <c r="F3042" s="32">
        <f t="shared" si="189"/>
        <v>2751709688</v>
      </c>
      <c r="G3042" s="33">
        <f t="shared" si="190"/>
        <v>89.256415552184265</v>
      </c>
      <c r="H3042" s="33">
        <f t="shared" si="191"/>
        <v>88.998809956116531</v>
      </c>
      <c r="I3042" s="33">
        <f t="shared" si="192"/>
        <v>88.92036357095688</v>
      </c>
    </row>
    <row r="3043" spans="1:9" x14ac:dyDescent="0.25">
      <c r="A3043" s="31" t="s">
        <v>20</v>
      </c>
      <c r="B3043" s="32">
        <v>9605626000</v>
      </c>
      <c r="C3043" s="32">
        <v>8247120009</v>
      </c>
      <c r="D3043" s="32">
        <v>8247120009</v>
      </c>
      <c r="E3043" s="32">
        <v>8247120009</v>
      </c>
      <c r="F3043" s="32">
        <f t="shared" si="189"/>
        <v>1358505991</v>
      </c>
      <c r="G3043" s="33">
        <f t="shared" si="190"/>
        <v>85.85718420642236</v>
      </c>
      <c r="H3043" s="33">
        <f t="shared" si="191"/>
        <v>85.85718420642236</v>
      </c>
      <c r="I3043" s="33">
        <f t="shared" si="192"/>
        <v>85.85718420642236</v>
      </c>
    </row>
    <row r="3044" spans="1:9" x14ac:dyDescent="0.25">
      <c r="A3044" s="31" t="s">
        <v>21</v>
      </c>
      <c r="B3044" s="32">
        <v>3417842100</v>
      </c>
      <c r="C3044" s="32">
        <v>2224874232</v>
      </c>
      <c r="D3044" s="32">
        <v>2217256434</v>
      </c>
      <c r="E3044" s="32">
        <v>2196234163</v>
      </c>
      <c r="F3044" s="32">
        <f t="shared" si="189"/>
        <v>1192967868</v>
      </c>
      <c r="G3044" s="33">
        <f t="shared" si="190"/>
        <v>65.095875318523341</v>
      </c>
      <c r="H3044" s="33">
        <f t="shared" si="191"/>
        <v>64.872992055425854</v>
      </c>
      <c r="I3044" s="33">
        <f t="shared" si="192"/>
        <v>64.257917678525871</v>
      </c>
    </row>
    <row r="3045" spans="1:9" x14ac:dyDescent="0.25">
      <c r="A3045" s="31" t="s">
        <v>278</v>
      </c>
      <c r="B3045" s="32">
        <v>57666000</v>
      </c>
      <c r="C3045" s="32">
        <v>0</v>
      </c>
      <c r="D3045" s="32">
        <v>0</v>
      </c>
      <c r="E3045" s="32">
        <v>0</v>
      </c>
      <c r="F3045" s="32">
        <f t="shared" si="189"/>
        <v>57666000</v>
      </c>
      <c r="G3045" s="33">
        <f t="shared" si="190"/>
        <v>0</v>
      </c>
      <c r="H3045" s="33">
        <f t="shared" si="191"/>
        <v>0</v>
      </c>
      <c r="I3045" s="33">
        <f t="shared" si="192"/>
        <v>0</v>
      </c>
    </row>
    <row r="3046" spans="1:9" x14ac:dyDescent="0.25">
      <c r="A3046" s="28" t="s">
        <v>22</v>
      </c>
      <c r="B3046" s="29">
        <v>21069001173</v>
      </c>
      <c r="C3046" s="29">
        <v>19055789051.529999</v>
      </c>
      <c r="D3046" s="29">
        <v>14522287185.290001</v>
      </c>
      <c r="E3046" s="29">
        <v>14008376280.360001</v>
      </c>
      <c r="F3046" s="29">
        <f t="shared" si="189"/>
        <v>2013212121.4700012</v>
      </c>
      <c r="G3046" s="30">
        <f t="shared" si="190"/>
        <v>90.444672222763273</v>
      </c>
      <c r="H3046" s="30">
        <f t="shared" si="191"/>
        <v>68.927269337762269</v>
      </c>
      <c r="I3046" s="30">
        <f t="shared" si="192"/>
        <v>66.488089137855212</v>
      </c>
    </row>
    <row r="3047" spans="1:9" x14ac:dyDescent="0.25">
      <c r="A3047" s="31" t="s">
        <v>67</v>
      </c>
      <c r="B3047" s="32">
        <v>350000000</v>
      </c>
      <c r="C3047" s="32">
        <v>285466251</v>
      </c>
      <c r="D3047" s="32">
        <v>70226422</v>
      </c>
      <c r="E3047" s="32">
        <v>70226422</v>
      </c>
      <c r="F3047" s="32">
        <f t="shared" si="189"/>
        <v>64533749</v>
      </c>
      <c r="G3047" s="33">
        <f t="shared" si="190"/>
        <v>81.561785999999998</v>
      </c>
      <c r="H3047" s="33">
        <f t="shared" si="191"/>
        <v>20.064692000000001</v>
      </c>
      <c r="I3047" s="33">
        <f t="shared" si="192"/>
        <v>20.064692000000001</v>
      </c>
    </row>
    <row r="3048" spans="1:9" x14ac:dyDescent="0.25">
      <c r="A3048" s="31" t="s">
        <v>23</v>
      </c>
      <c r="B3048" s="32">
        <v>20719001173</v>
      </c>
      <c r="C3048" s="32">
        <v>18770322800.529999</v>
      </c>
      <c r="D3048" s="32">
        <v>14452060763.290001</v>
      </c>
      <c r="E3048" s="32">
        <v>13938149858.360001</v>
      </c>
      <c r="F3048" s="32">
        <f t="shared" si="189"/>
        <v>1948678372.4700012</v>
      </c>
      <c r="G3048" s="33">
        <f t="shared" si="190"/>
        <v>90.594728210115534</v>
      </c>
      <c r="H3048" s="33">
        <f t="shared" si="191"/>
        <v>69.752690501911005</v>
      </c>
      <c r="I3048" s="33">
        <f t="shared" si="192"/>
        <v>67.272305947467785</v>
      </c>
    </row>
    <row r="3049" spans="1:9" x14ac:dyDescent="0.25">
      <c r="A3049" s="28" t="s">
        <v>24</v>
      </c>
      <c r="B3049" s="29">
        <v>43614550000</v>
      </c>
      <c r="C3049" s="29">
        <v>10448469262.619999</v>
      </c>
      <c r="D3049" s="29">
        <v>9663150815.6199989</v>
      </c>
      <c r="E3049" s="29">
        <v>9663150815.6199989</v>
      </c>
      <c r="F3049" s="29">
        <f t="shared" si="189"/>
        <v>33166080737.380001</v>
      </c>
      <c r="G3049" s="30">
        <f t="shared" si="190"/>
        <v>23.956384423592585</v>
      </c>
      <c r="H3049" s="30">
        <f t="shared" si="191"/>
        <v>22.155796209338394</v>
      </c>
      <c r="I3049" s="30">
        <f t="shared" si="192"/>
        <v>22.155796209338394</v>
      </c>
    </row>
    <row r="3050" spans="1:9" x14ac:dyDescent="0.25">
      <c r="A3050" s="31" t="s">
        <v>990</v>
      </c>
      <c r="B3050" s="32">
        <v>9021650000</v>
      </c>
      <c r="C3050" s="32">
        <v>9021650000</v>
      </c>
      <c r="D3050" s="32">
        <v>8269846000</v>
      </c>
      <c r="E3050" s="32">
        <v>8269846000</v>
      </c>
      <c r="F3050" s="32">
        <f t="shared" si="189"/>
        <v>0</v>
      </c>
      <c r="G3050" s="33">
        <f t="shared" si="190"/>
        <v>100</v>
      </c>
      <c r="H3050" s="33">
        <f t="shared" si="191"/>
        <v>91.666668514074473</v>
      </c>
      <c r="I3050" s="33">
        <f t="shared" si="192"/>
        <v>91.666668514074473</v>
      </c>
    </row>
    <row r="3051" spans="1:9" x14ac:dyDescent="0.25">
      <c r="A3051" s="31" t="s">
        <v>77</v>
      </c>
      <c r="B3051" s="32">
        <v>31855100000</v>
      </c>
      <c r="C3051" s="32">
        <v>0</v>
      </c>
      <c r="D3051" s="32">
        <v>0</v>
      </c>
      <c r="E3051" s="32">
        <v>0</v>
      </c>
      <c r="F3051" s="32">
        <f t="shared" si="189"/>
        <v>31855100000</v>
      </c>
      <c r="G3051" s="33">
        <f t="shared" si="190"/>
        <v>0</v>
      </c>
      <c r="H3051" s="33">
        <f t="shared" si="191"/>
        <v>0</v>
      </c>
      <c r="I3051" s="33">
        <f t="shared" si="192"/>
        <v>0</v>
      </c>
    </row>
    <row r="3052" spans="1:9" x14ac:dyDescent="0.25">
      <c r="A3052" s="31" t="s">
        <v>33</v>
      </c>
      <c r="B3052" s="32">
        <v>181800000</v>
      </c>
      <c r="C3052" s="32">
        <v>171365226</v>
      </c>
      <c r="D3052" s="32">
        <v>137850779</v>
      </c>
      <c r="E3052" s="32">
        <v>137850779</v>
      </c>
      <c r="F3052" s="32">
        <f t="shared" si="189"/>
        <v>10434774</v>
      </c>
      <c r="G3052" s="33">
        <f t="shared" si="190"/>
        <v>94.260300330033004</v>
      </c>
      <c r="H3052" s="33">
        <f t="shared" si="191"/>
        <v>75.825511001100111</v>
      </c>
      <c r="I3052" s="33">
        <f t="shared" si="192"/>
        <v>75.825511001100111</v>
      </c>
    </row>
    <row r="3053" spans="1:9" x14ac:dyDescent="0.25">
      <c r="A3053" s="31" t="s">
        <v>36</v>
      </c>
      <c r="B3053" s="32">
        <v>2556000000</v>
      </c>
      <c r="C3053" s="32">
        <v>1255454036.6199999</v>
      </c>
      <c r="D3053" s="32">
        <v>1255454036.6199999</v>
      </c>
      <c r="E3053" s="32">
        <v>1255454036.6199999</v>
      </c>
      <c r="F3053" s="32">
        <f t="shared" si="189"/>
        <v>1300545963.3800001</v>
      </c>
      <c r="G3053" s="33">
        <f t="shared" si="190"/>
        <v>49.117920055555551</v>
      </c>
      <c r="H3053" s="33">
        <f t="shared" si="191"/>
        <v>49.117920055555551</v>
      </c>
      <c r="I3053" s="33">
        <f t="shared" si="192"/>
        <v>49.117920055555551</v>
      </c>
    </row>
    <row r="3054" spans="1:9" x14ac:dyDescent="0.25">
      <c r="A3054" s="28" t="s">
        <v>39</v>
      </c>
      <c r="B3054" s="29">
        <v>341892827</v>
      </c>
      <c r="C3054" s="29">
        <v>312666141</v>
      </c>
      <c r="D3054" s="29">
        <v>312646141</v>
      </c>
      <c r="E3054" s="29">
        <v>312646141</v>
      </c>
      <c r="F3054" s="29">
        <f t="shared" si="189"/>
        <v>29226686</v>
      </c>
      <c r="G3054" s="30">
        <f t="shared" si="190"/>
        <v>91.451506527219422</v>
      </c>
      <c r="H3054" s="30">
        <f t="shared" si="191"/>
        <v>91.445656740847625</v>
      </c>
      <c r="I3054" s="30">
        <f t="shared" si="192"/>
        <v>91.445656740847625</v>
      </c>
    </row>
    <row r="3055" spans="1:9" x14ac:dyDescent="0.25">
      <c r="A3055" s="31" t="s">
        <v>40</v>
      </c>
      <c r="B3055" s="32">
        <v>53000000</v>
      </c>
      <c r="C3055" s="32">
        <v>40066141</v>
      </c>
      <c r="D3055" s="32">
        <v>40046141</v>
      </c>
      <c r="E3055" s="32">
        <v>40046141</v>
      </c>
      <c r="F3055" s="32">
        <f t="shared" si="189"/>
        <v>12933859</v>
      </c>
      <c r="G3055" s="33">
        <f t="shared" si="190"/>
        <v>75.596492452830191</v>
      </c>
      <c r="H3055" s="33">
        <f t="shared" si="191"/>
        <v>75.558756603773574</v>
      </c>
      <c r="I3055" s="33">
        <f t="shared" si="192"/>
        <v>75.558756603773574</v>
      </c>
    </row>
    <row r="3056" spans="1:9" x14ac:dyDescent="0.25">
      <c r="A3056" s="31" t="s">
        <v>41</v>
      </c>
      <c r="B3056" s="32">
        <v>2060000</v>
      </c>
      <c r="C3056" s="32">
        <v>0</v>
      </c>
      <c r="D3056" s="32">
        <v>0</v>
      </c>
      <c r="E3056" s="32">
        <v>0</v>
      </c>
      <c r="F3056" s="32">
        <f t="shared" si="189"/>
        <v>2060000</v>
      </c>
      <c r="G3056" s="33">
        <f t="shared" si="190"/>
        <v>0</v>
      </c>
      <c r="H3056" s="33">
        <f t="shared" si="191"/>
        <v>0</v>
      </c>
      <c r="I3056" s="33">
        <f t="shared" si="192"/>
        <v>0</v>
      </c>
    </row>
    <row r="3057" spans="1:9" x14ac:dyDescent="0.25">
      <c r="A3057" s="31" t="s">
        <v>42</v>
      </c>
      <c r="B3057" s="32">
        <v>286832827</v>
      </c>
      <c r="C3057" s="32">
        <v>272600000</v>
      </c>
      <c r="D3057" s="32">
        <v>272600000</v>
      </c>
      <c r="E3057" s="32">
        <v>272600000</v>
      </c>
      <c r="F3057" s="32">
        <f t="shared" si="189"/>
        <v>14232827</v>
      </c>
      <c r="G3057" s="33">
        <f t="shared" si="190"/>
        <v>95.0379365050849</v>
      </c>
      <c r="H3057" s="33">
        <f t="shared" si="191"/>
        <v>95.0379365050849</v>
      </c>
      <c r="I3057" s="33">
        <f t="shared" si="192"/>
        <v>95.0379365050849</v>
      </c>
    </row>
    <row r="3058" spans="1:9" x14ac:dyDescent="0.25">
      <c r="A3058" s="25" t="s">
        <v>43</v>
      </c>
      <c r="B3058" s="26">
        <v>44557301917</v>
      </c>
      <c r="C3058" s="26">
        <v>32917881829.810001</v>
      </c>
      <c r="D3058" s="26">
        <v>16146017648.98</v>
      </c>
      <c r="E3058" s="26">
        <v>15483318407.950001</v>
      </c>
      <c r="F3058" s="26">
        <f t="shared" si="189"/>
        <v>11639420087.189999</v>
      </c>
      <c r="G3058" s="27">
        <f t="shared" si="190"/>
        <v>73.877637140436462</v>
      </c>
      <c r="H3058" s="27">
        <f t="shared" si="191"/>
        <v>36.236524552263766</v>
      </c>
      <c r="I3058" s="27">
        <f t="shared" si="192"/>
        <v>34.749227942014663</v>
      </c>
    </row>
    <row r="3059" spans="1:9" x14ac:dyDescent="0.25">
      <c r="A3059" s="31" t="s">
        <v>1069</v>
      </c>
      <c r="B3059" s="32">
        <v>4300000000</v>
      </c>
      <c r="C3059" s="32">
        <v>3969410127.6199999</v>
      </c>
      <c r="D3059" s="32">
        <v>1693054420.6400001</v>
      </c>
      <c r="E3059" s="32">
        <v>1627572199.6399999</v>
      </c>
      <c r="F3059" s="32">
        <f t="shared" si="189"/>
        <v>330589872.38000011</v>
      </c>
      <c r="G3059" s="33">
        <f t="shared" si="190"/>
        <v>92.311863433023262</v>
      </c>
      <c r="H3059" s="33">
        <f t="shared" si="191"/>
        <v>39.373358619534891</v>
      </c>
      <c r="I3059" s="33">
        <f t="shared" si="192"/>
        <v>37.850516270697668</v>
      </c>
    </row>
    <row r="3060" spans="1:9" x14ac:dyDescent="0.25">
      <c r="A3060" s="31" t="s">
        <v>1070</v>
      </c>
      <c r="B3060" s="32">
        <v>10000000000</v>
      </c>
      <c r="C3060" s="32">
        <v>6734598646</v>
      </c>
      <c r="D3060" s="32">
        <v>4602308354.3199997</v>
      </c>
      <c r="E3060" s="32">
        <v>4557829910.0699997</v>
      </c>
      <c r="F3060" s="32">
        <f t="shared" si="189"/>
        <v>3265401354</v>
      </c>
      <c r="G3060" s="33">
        <f t="shared" si="190"/>
        <v>67.345986459999992</v>
      </c>
      <c r="H3060" s="33">
        <f t="shared" si="191"/>
        <v>46.023083543200002</v>
      </c>
      <c r="I3060" s="33">
        <f t="shared" si="192"/>
        <v>45.578299100700001</v>
      </c>
    </row>
    <row r="3061" spans="1:9" x14ac:dyDescent="0.25">
      <c r="A3061" s="31" t="s">
        <v>1071</v>
      </c>
      <c r="B3061" s="32">
        <v>2320817550</v>
      </c>
      <c r="C3061" s="32">
        <v>2170445693.0999999</v>
      </c>
      <c r="D3061" s="32">
        <v>1714473883.0999999</v>
      </c>
      <c r="E3061" s="32">
        <v>1615473883.0999999</v>
      </c>
      <c r="F3061" s="32">
        <f t="shared" si="189"/>
        <v>150371856.9000001</v>
      </c>
      <c r="G3061" s="33">
        <f t="shared" si="190"/>
        <v>93.520737685734929</v>
      </c>
      <c r="H3061" s="33">
        <f t="shared" si="191"/>
        <v>73.873703820448952</v>
      </c>
      <c r="I3061" s="33">
        <f t="shared" si="192"/>
        <v>69.607965654172162</v>
      </c>
    </row>
    <row r="3062" spans="1:9" x14ac:dyDescent="0.25">
      <c r="A3062" s="31" t="s">
        <v>1072</v>
      </c>
      <c r="B3062" s="32">
        <v>17208182450</v>
      </c>
      <c r="C3062" s="32">
        <v>11688776049</v>
      </c>
      <c r="D3062" s="32">
        <v>5291956067.0500002</v>
      </c>
      <c r="E3062" s="32">
        <v>4935635874.2600002</v>
      </c>
      <c r="F3062" s="32">
        <f t="shared" si="189"/>
        <v>5519406401</v>
      </c>
      <c r="G3062" s="33">
        <f t="shared" si="190"/>
        <v>67.925686416696493</v>
      </c>
      <c r="H3062" s="33">
        <f t="shared" si="191"/>
        <v>30.752556712054158</v>
      </c>
      <c r="I3062" s="33">
        <f t="shared" si="192"/>
        <v>28.681912738901723</v>
      </c>
    </row>
    <row r="3063" spans="1:9" x14ac:dyDescent="0.25">
      <c r="A3063" s="31" t="s">
        <v>1073</v>
      </c>
      <c r="B3063" s="32">
        <v>2937000000</v>
      </c>
      <c r="C3063" s="32">
        <v>869506776.21000004</v>
      </c>
      <c r="D3063" s="32">
        <v>45190116</v>
      </c>
      <c r="E3063" s="32">
        <v>45190116</v>
      </c>
      <c r="F3063" s="32">
        <f t="shared" si="189"/>
        <v>2067493223.79</v>
      </c>
      <c r="G3063" s="33">
        <f t="shared" si="190"/>
        <v>29.605269874361596</v>
      </c>
      <c r="H3063" s="33">
        <f t="shared" si="191"/>
        <v>1.5386488253319714</v>
      </c>
      <c r="I3063" s="33">
        <f t="shared" si="192"/>
        <v>1.5386488253319714</v>
      </c>
    </row>
    <row r="3064" spans="1:9" x14ac:dyDescent="0.25">
      <c r="A3064" s="31" t="s">
        <v>1074</v>
      </c>
      <c r="B3064" s="32">
        <v>1365000000</v>
      </c>
      <c r="C3064" s="32">
        <v>1292855447</v>
      </c>
      <c r="D3064" s="32">
        <v>1025612612</v>
      </c>
      <c r="E3064" s="32">
        <v>985271612</v>
      </c>
      <c r="F3064" s="32">
        <f t="shared" si="189"/>
        <v>72144553</v>
      </c>
      <c r="G3064" s="33">
        <f t="shared" si="190"/>
        <v>94.714684761904763</v>
      </c>
      <c r="H3064" s="33">
        <f t="shared" si="191"/>
        <v>75.136455091575101</v>
      </c>
      <c r="I3064" s="33">
        <f t="shared" si="192"/>
        <v>72.181070476190484</v>
      </c>
    </row>
    <row r="3065" spans="1:9" x14ac:dyDescent="0.25">
      <c r="A3065" s="31" t="s">
        <v>1075</v>
      </c>
      <c r="B3065" s="32">
        <v>6426301917</v>
      </c>
      <c r="C3065" s="32">
        <v>6192289090.8800001</v>
      </c>
      <c r="D3065" s="32">
        <v>1773422195.8699999</v>
      </c>
      <c r="E3065" s="32">
        <v>1716344812.8800001</v>
      </c>
      <c r="F3065" s="32">
        <f t="shared" si="189"/>
        <v>234012826.11999989</v>
      </c>
      <c r="G3065" s="33">
        <f t="shared" si="190"/>
        <v>96.358514910403642</v>
      </c>
      <c r="H3065" s="33">
        <f t="shared" si="191"/>
        <v>27.596309958276738</v>
      </c>
      <c r="I3065" s="33">
        <f t="shared" si="192"/>
        <v>26.708125996066549</v>
      </c>
    </row>
    <row r="3066" spans="1:9" x14ac:dyDescent="0.25">
      <c r="A3066" s="18" t="s">
        <v>1076</v>
      </c>
      <c r="B3066" s="19">
        <v>2511839534231</v>
      </c>
      <c r="C3066" s="19">
        <v>1806413807607.0205</v>
      </c>
      <c r="D3066" s="19">
        <v>1662852121514.7295</v>
      </c>
      <c r="E3066" s="19">
        <v>1660769860224.7798</v>
      </c>
      <c r="F3066" s="19">
        <f t="shared" si="189"/>
        <v>705425726623.97949</v>
      </c>
      <c r="G3066" s="20">
        <f t="shared" si="190"/>
        <v>71.915971660986472</v>
      </c>
      <c r="H3066" s="20">
        <f t="shared" si="191"/>
        <v>66.200571288635757</v>
      </c>
      <c r="I3066" s="20">
        <f t="shared" si="192"/>
        <v>66.117673425871317</v>
      </c>
    </row>
    <row r="3067" spans="1:9" x14ac:dyDescent="0.25">
      <c r="A3067" s="22" t="s">
        <v>1077</v>
      </c>
      <c r="B3067" s="23">
        <v>976175326026</v>
      </c>
      <c r="C3067" s="23">
        <v>677819498547.04993</v>
      </c>
      <c r="D3067" s="23">
        <v>645455078840.80981</v>
      </c>
      <c r="E3067" s="23">
        <v>644020803214.85986</v>
      </c>
      <c r="F3067" s="23">
        <f t="shared" si="189"/>
        <v>298355827478.95007</v>
      </c>
      <c r="G3067" s="24">
        <f t="shared" si="190"/>
        <v>69.436245772206334</v>
      </c>
      <c r="H3067" s="24">
        <f t="shared" si="191"/>
        <v>66.120814738111747</v>
      </c>
      <c r="I3067" s="24">
        <f t="shared" si="192"/>
        <v>65.97388666200591</v>
      </c>
    </row>
    <row r="3068" spans="1:9" x14ac:dyDescent="0.25">
      <c r="A3068" s="25" t="s">
        <v>17</v>
      </c>
      <c r="B3068" s="26">
        <v>779059000000</v>
      </c>
      <c r="C3068" s="26">
        <v>611086868330.35986</v>
      </c>
      <c r="D3068" s="26">
        <v>603816700813.82983</v>
      </c>
      <c r="E3068" s="26">
        <v>602787429622.93982</v>
      </c>
      <c r="F3068" s="26">
        <f t="shared" si="189"/>
        <v>167972131669.64014</v>
      </c>
      <c r="G3068" s="27">
        <f t="shared" si="190"/>
        <v>78.439100033548144</v>
      </c>
      <c r="H3068" s="27">
        <f t="shared" si="191"/>
        <v>77.505901454681847</v>
      </c>
      <c r="I3068" s="27">
        <f t="shared" si="192"/>
        <v>77.373784222111524</v>
      </c>
    </row>
    <row r="3069" spans="1:9" x14ac:dyDescent="0.25">
      <c r="A3069" s="28" t="s">
        <v>18</v>
      </c>
      <c r="B3069" s="29">
        <v>660404000000</v>
      </c>
      <c r="C3069" s="29">
        <v>567868963712</v>
      </c>
      <c r="D3069" s="29">
        <v>567571085390</v>
      </c>
      <c r="E3069" s="29">
        <v>567571085390</v>
      </c>
      <c r="F3069" s="29">
        <f t="shared" si="189"/>
        <v>92535036288</v>
      </c>
      <c r="G3069" s="30">
        <f t="shared" si="190"/>
        <v>85.98811692721425</v>
      </c>
      <c r="H3069" s="30">
        <f t="shared" si="191"/>
        <v>85.943011458137747</v>
      </c>
      <c r="I3069" s="30">
        <f t="shared" si="192"/>
        <v>85.943011458137747</v>
      </c>
    </row>
    <row r="3070" spans="1:9" x14ac:dyDescent="0.25">
      <c r="A3070" s="31" t="s">
        <v>19</v>
      </c>
      <c r="B3070" s="32">
        <v>432300000000</v>
      </c>
      <c r="C3070" s="32">
        <v>394088994429</v>
      </c>
      <c r="D3070" s="32">
        <v>393820464314</v>
      </c>
      <c r="E3070" s="32">
        <v>393820464314</v>
      </c>
      <c r="F3070" s="32">
        <f t="shared" si="189"/>
        <v>38211005571</v>
      </c>
      <c r="G3070" s="33">
        <f t="shared" si="190"/>
        <v>91.160998017349058</v>
      </c>
      <c r="H3070" s="33">
        <f t="shared" si="191"/>
        <v>91.098881405042803</v>
      </c>
      <c r="I3070" s="33">
        <f t="shared" si="192"/>
        <v>91.098881405042803</v>
      </c>
    </row>
    <row r="3071" spans="1:9" x14ac:dyDescent="0.25">
      <c r="A3071" s="31" t="s">
        <v>20</v>
      </c>
      <c r="B3071" s="32">
        <v>140542000000</v>
      </c>
      <c r="C3071" s="32">
        <v>118620798895</v>
      </c>
      <c r="D3071" s="32">
        <v>118617265952</v>
      </c>
      <c r="E3071" s="32">
        <v>118617265952</v>
      </c>
      <c r="F3071" s="32">
        <f t="shared" si="189"/>
        <v>21921201105</v>
      </c>
      <c r="G3071" s="33">
        <f t="shared" si="190"/>
        <v>84.402384265913383</v>
      </c>
      <c r="H3071" s="33">
        <f t="shared" si="191"/>
        <v>84.399870467191306</v>
      </c>
      <c r="I3071" s="33">
        <f t="shared" si="192"/>
        <v>84.399870467191306</v>
      </c>
    </row>
    <row r="3072" spans="1:9" x14ac:dyDescent="0.25">
      <c r="A3072" s="31" t="s">
        <v>21</v>
      </c>
      <c r="B3072" s="32">
        <v>87562000000</v>
      </c>
      <c r="C3072" s="32">
        <v>55159170388</v>
      </c>
      <c r="D3072" s="32">
        <v>55133355124</v>
      </c>
      <c r="E3072" s="32">
        <v>55133355124</v>
      </c>
      <c r="F3072" s="32">
        <f t="shared" si="189"/>
        <v>32402829612</v>
      </c>
      <c r="G3072" s="33">
        <f t="shared" si="190"/>
        <v>62.994415828784177</v>
      </c>
      <c r="H3072" s="33">
        <f t="shared" si="191"/>
        <v>62.964933560220182</v>
      </c>
      <c r="I3072" s="33">
        <f t="shared" si="192"/>
        <v>62.964933560220182</v>
      </c>
    </row>
    <row r="3073" spans="1:9" x14ac:dyDescent="0.25">
      <c r="A3073" s="28" t="s">
        <v>22</v>
      </c>
      <c r="B3073" s="29">
        <v>32136944090</v>
      </c>
      <c r="C3073" s="29">
        <v>29435257877.490002</v>
      </c>
      <c r="D3073" s="29">
        <v>22839536686.959999</v>
      </c>
      <c r="E3073" s="29">
        <v>22008031458.07</v>
      </c>
      <c r="F3073" s="29">
        <f t="shared" si="189"/>
        <v>2701686212.5099983</v>
      </c>
      <c r="G3073" s="30">
        <f t="shared" si="190"/>
        <v>91.593207478147633</v>
      </c>
      <c r="H3073" s="30">
        <f t="shared" si="191"/>
        <v>71.069410405038909</v>
      </c>
      <c r="I3073" s="30">
        <f t="shared" si="192"/>
        <v>68.482029269603771</v>
      </c>
    </row>
    <row r="3074" spans="1:9" x14ac:dyDescent="0.25">
      <c r="A3074" s="31" t="s">
        <v>67</v>
      </c>
      <c r="B3074" s="32">
        <v>156384788</v>
      </c>
      <c r="C3074" s="32">
        <v>139991600</v>
      </c>
      <c r="D3074" s="32">
        <v>0</v>
      </c>
      <c r="E3074" s="32">
        <v>0</v>
      </c>
      <c r="F3074" s="32">
        <f t="shared" si="189"/>
        <v>16393188</v>
      </c>
      <c r="G3074" s="33">
        <f t="shared" si="190"/>
        <v>89.517402421519407</v>
      </c>
      <c r="H3074" s="33">
        <f t="shared" si="191"/>
        <v>0</v>
      </c>
      <c r="I3074" s="33">
        <f t="shared" si="192"/>
        <v>0</v>
      </c>
    </row>
    <row r="3075" spans="1:9" x14ac:dyDescent="0.25">
      <c r="A3075" s="31" t="s">
        <v>23</v>
      </c>
      <c r="B3075" s="32">
        <v>31980559302</v>
      </c>
      <c r="C3075" s="32">
        <v>29295266277.490002</v>
      </c>
      <c r="D3075" s="32">
        <v>22839536686.959999</v>
      </c>
      <c r="E3075" s="32">
        <v>22008031458.07</v>
      </c>
      <c r="F3075" s="32">
        <f t="shared" si="189"/>
        <v>2685293024.5099983</v>
      </c>
      <c r="G3075" s="33">
        <f t="shared" si="190"/>
        <v>91.603358155333865</v>
      </c>
      <c r="H3075" s="33">
        <f t="shared" si="191"/>
        <v>71.416939495275372</v>
      </c>
      <c r="I3075" s="33">
        <f t="shared" si="192"/>
        <v>68.816906077979894</v>
      </c>
    </row>
    <row r="3076" spans="1:9" x14ac:dyDescent="0.25">
      <c r="A3076" s="28" t="s">
        <v>24</v>
      </c>
      <c r="B3076" s="29">
        <v>81865000000</v>
      </c>
      <c r="C3076" s="29">
        <v>9869520241.2000008</v>
      </c>
      <c r="D3076" s="29">
        <v>9496340983.2000008</v>
      </c>
      <c r="E3076" s="29">
        <v>9402694301.2000008</v>
      </c>
      <c r="F3076" s="29">
        <f t="shared" si="189"/>
        <v>71995479758.800003</v>
      </c>
      <c r="G3076" s="30">
        <f t="shared" si="190"/>
        <v>12.055848337140414</v>
      </c>
      <c r="H3076" s="30">
        <f t="shared" si="191"/>
        <v>11.60000120100165</v>
      </c>
      <c r="I3076" s="30">
        <f t="shared" si="192"/>
        <v>11.48560960263849</v>
      </c>
    </row>
    <row r="3077" spans="1:9" x14ac:dyDescent="0.25">
      <c r="A3077" s="31" t="s">
        <v>651</v>
      </c>
      <c r="B3077" s="32">
        <v>294000000</v>
      </c>
      <c r="C3077" s="32">
        <v>207137160</v>
      </c>
      <c r="D3077" s="32">
        <v>0</v>
      </c>
      <c r="E3077" s="32">
        <v>0</v>
      </c>
      <c r="F3077" s="32">
        <f t="shared" si="189"/>
        <v>86862840</v>
      </c>
      <c r="G3077" s="33">
        <f t="shared" si="190"/>
        <v>70.454816326530619</v>
      </c>
      <c r="H3077" s="33">
        <f t="shared" si="191"/>
        <v>0</v>
      </c>
      <c r="I3077" s="33">
        <f t="shared" si="192"/>
        <v>0</v>
      </c>
    </row>
    <row r="3078" spans="1:9" x14ac:dyDescent="0.25">
      <c r="A3078" s="31" t="s">
        <v>151</v>
      </c>
      <c r="B3078" s="32">
        <v>70000000000</v>
      </c>
      <c r="C3078" s="32">
        <v>0</v>
      </c>
      <c r="D3078" s="32">
        <v>0</v>
      </c>
      <c r="E3078" s="32">
        <v>0</v>
      </c>
      <c r="F3078" s="32">
        <f t="shared" si="189"/>
        <v>70000000000</v>
      </c>
      <c r="G3078" s="33">
        <f t="shared" si="190"/>
        <v>0</v>
      </c>
      <c r="H3078" s="33">
        <f t="shared" si="191"/>
        <v>0</v>
      </c>
      <c r="I3078" s="33">
        <f t="shared" si="192"/>
        <v>0</v>
      </c>
    </row>
    <row r="3079" spans="1:9" x14ac:dyDescent="0.25">
      <c r="A3079" s="31" t="s">
        <v>33</v>
      </c>
      <c r="B3079" s="32">
        <v>1797000000</v>
      </c>
      <c r="C3079" s="32">
        <v>1207241190</v>
      </c>
      <c r="D3079" s="32">
        <v>1045524786</v>
      </c>
      <c r="E3079" s="32">
        <v>1045524786</v>
      </c>
      <c r="F3079" s="32">
        <f t="shared" ref="F3079:F3142" si="193">+B3079-C3079</f>
        <v>589758810</v>
      </c>
      <c r="G3079" s="33">
        <f t="shared" ref="G3079:G3142" si="194">IFERROR(IF(C3079&gt;0,+C3079/B3079*100,0),0)</f>
        <v>67.180923205342239</v>
      </c>
      <c r="H3079" s="33">
        <f t="shared" ref="H3079:H3142" si="195">IFERROR(IF(D3079&gt;0,+D3079/B3079*100,0),0)</f>
        <v>58.181679799666107</v>
      </c>
      <c r="I3079" s="33">
        <f t="shared" ref="I3079:I3142" si="196">IFERROR(IF(E3079&gt;0,+E3079/B3079*100,0),0)</f>
        <v>58.181679799666107</v>
      </c>
    </row>
    <row r="3080" spans="1:9" x14ac:dyDescent="0.25">
      <c r="A3080" s="31" t="s">
        <v>290</v>
      </c>
      <c r="B3080" s="32">
        <v>60000000</v>
      </c>
      <c r="C3080" s="32">
        <v>0</v>
      </c>
      <c r="D3080" s="32">
        <v>0</v>
      </c>
      <c r="E3080" s="32">
        <v>0</v>
      </c>
      <c r="F3080" s="32">
        <f t="shared" si="193"/>
        <v>60000000</v>
      </c>
      <c r="G3080" s="33">
        <f t="shared" si="194"/>
        <v>0</v>
      </c>
      <c r="H3080" s="33">
        <f t="shared" si="195"/>
        <v>0</v>
      </c>
      <c r="I3080" s="33">
        <f t="shared" si="196"/>
        <v>0</v>
      </c>
    </row>
    <row r="3081" spans="1:9" x14ac:dyDescent="0.25">
      <c r="A3081" s="31" t="s">
        <v>36</v>
      </c>
      <c r="B3081" s="32">
        <v>7100000000</v>
      </c>
      <c r="C3081" s="32">
        <v>6106730569.1999998</v>
      </c>
      <c r="D3081" s="32">
        <v>6106730569.1999998</v>
      </c>
      <c r="E3081" s="32">
        <v>6026060969.1999998</v>
      </c>
      <c r="F3081" s="32">
        <f t="shared" si="193"/>
        <v>993269430.80000019</v>
      </c>
      <c r="G3081" s="33">
        <f t="shared" si="194"/>
        <v>86.010289707042247</v>
      </c>
      <c r="H3081" s="33">
        <f t="shared" si="195"/>
        <v>86.010289707042247</v>
      </c>
      <c r="I3081" s="33">
        <f t="shared" si="196"/>
        <v>84.874098157746474</v>
      </c>
    </row>
    <row r="3082" spans="1:9" x14ac:dyDescent="0.25">
      <c r="A3082" s="31" t="s">
        <v>68</v>
      </c>
      <c r="B3082" s="32">
        <v>2614000000</v>
      </c>
      <c r="C3082" s="32">
        <v>2348411322</v>
      </c>
      <c r="D3082" s="32">
        <v>2344085628</v>
      </c>
      <c r="E3082" s="32">
        <v>2331108546</v>
      </c>
      <c r="F3082" s="32">
        <f t="shared" si="193"/>
        <v>265588678</v>
      </c>
      <c r="G3082" s="33">
        <f t="shared" si="194"/>
        <v>89.839759831675593</v>
      </c>
      <c r="H3082" s="33">
        <f t="shared" si="195"/>
        <v>89.674278041315986</v>
      </c>
      <c r="I3082" s="33">
        <f t="shared" si="196"/>
        <v>89.177832670237194</v>
      </c>
    </row>
    <row r="3083" spans="1:9" x14ac:dyDescent="0.25">
      <c r="A3083" s="28" t="s">
        <v>395</v>
      </c>
      <c r="B3083" s="29">
        <v>1817000000</v>
      </c>
      <c r="C3083" s="29">
        <v>1202497866</v>
      </c>
      <c r="D3083" s="29">
        <v>1202497866</v>
      </c>
      <c r="E3083" s="29">
        <v>1098798030</v>
      </c>
      <c r="F3083" s="29">
        <f t="shared" si="193"/>
        <v>614502134</v>
      </c>
      <c r="G3083" s="30">
        <f t="shared" si="194"/>
        <v>66.180399889928452</v>
      </c>
      <c r="H3083" s="30">
        <f t="shared" si="195"/>
        <v>66.180399889928452</v>
      </c>
      <c r="I3083" s="30">
        <f t="shared" si="196"/>
        <v>60.473199229499173</v>
      </c>
    </row>
    <row r="3084" spans="1:9" x14ac:dyDescent="0.25">
      <c r="A3084" s="31" t="s">
        <v>396</v>
      </c>
      <c r="B3084" s="32">
        <v>1817000000</v>
      </c>
      <c r="C3084" s="32">
        <v>1202497866</v>
      </c>
      <c r="D3084" s="32">
        <v>1202497866</v>
      </c>
      <c r="E3084" s="32">
        <v>1098798030</v>
      </c>
      <c r="F3084" s="32">
        <f t="shared" si="193"/>
        <v>614502134</v>
      </c>
      <c r="G3084" s="33">
        <f t="shared" si="194"/>
        <v>66.180399889928452</v>
      </c>
      <c r="H3084" s="33">
        <f t="shared" si="195"/>
        <v>66.180399889928452</v>
      </c>
      <c r="I3084" s="33">
        <f t="shared" si="196"/>
        <v>60.473199229499173</v>
      </c>
    </row>
    <row r="3085" spans="1:9" x14ac:dyDescent="0.25">
      <c r="A3085" s="28" t="s">
        <v>39</v>
      </c>
      <c r="B3085" s="29">
        <v>2836055910</v>
      </c>
      <c r="C3085" s="29">
        <v>2710628633.6700001</v>
      </c>
      <c r="D3085" s="29">
        <v>2707239887.6700001</v>
      </c>
      <c r="E3085" s="29">
        <v>2706820443.6700001</v>
      </c>
      <c r="F3085" s="29">
        <f t="shared" si="193"/>
        <v>125427276.32999992</v>
      </c>
      <c r="G3085" s="30">
        <f t="shared" si="194"/>
        <v>95.577404666539181</v>
      </c>
      <c r="H3085" s="30">
        <f t="shared" si="195"/>
        <v>95.457916683666511</v>
      </c>
      <c r="I3085" s="30">
        <f t="shared" si="196"/>
        <v>95.443126989340627</v>
      </c>
    </row>
    <row r="3086" spans="1:9" x14ac:dyDescent="0.25">
      <c r="A3086" s="31" t="s">
        <v>40</v>
      </c>
      <c r="B3086" s="32">
        <v>970000000</v>
      </c>
      <c r="C3086" s="32">
        <v>880411970.45000005</v>
      </c>
      <c r="D3086" s="32">
        <v>877052984.45000005</v>
      </c>
      <c r="E3086" s="32">
        <v>876653700.45000005</v>
      </c>
      <c r="F3086" s="32">
        <f t="shared" si="193"/>
        <v>89588029.549999952</v>
      </c>
      <c r="G3086" s="33">
        <f t="shared" si="194"/>
        <v>90.76412066494845</v>
      </c>
      <c r="H3086" s="33">
        <f t="shared" si="195"/>
        <v>90.417833448453607</v>
      </c>
      <c r="I3086" s="33">
        <f t="shared" si="196"/>
        <v>90.376670149484539</v>
      </c>
    </row>
    <row r="3087" spans="1:9" x14ac:dyDescent="0.25">
      <c r="A3087" s="31" t="s">
        <v>41</v>
      </c>
      <c r="B3087" s="32">
        <v>7000000</v>
      </c>
      <c r="C3087" s="32">
        <v>3536065.96</v>
      </c>
      <c r="D3087" s="32">
        <v>3506305.96</v>
      </c>
      <c r="E3087" s="32">
        <v>3486145.96</v>
      </c>
      <c r="F3087" s="32">
        <f t="shared" si="193"/>
        <v>3463934.04</v>
      </c>
      <c r="G3087" s="33">
        <f t="shared" si="194"/>
        <v>50.515228</v>
      </c>
      <c r="H3087" s="33">
        <f t="shared" si="195"/>
        <v>50.090085142857141</v>
      </c>
      <c r="I3087" s="33">
        <f t="shared" si="196"/>
        <v>49.802085142857145</v>
      </c>
    </row>
    <row r="3088" spans="1:9" x14ac:dyDescent="0.25">
      <c r="A3088" s="31" t="s">
        <v>42</v>
      </c>
      <c r="B3088" s="32">
        <v>1824440698</v>
      </c>
      <c r="C3088" s="32">
        <v>1824440697.26</v>
      </c>
      <c r="D3088" s="32">
        <v>1824440697.26</v>
      </c>
      <c r="E3088" s="32">
        <v>1824440697.26</v>
      </c>
      <c r="F3088" s="32">
        <f t="shared" si="193"/>
        <v>0.74000000953674316</v>
      </c>
      <c r="G3088" s="33">
        <f t="shared" si="194"/>
        <v>99.99999995943962</v>
      </c>
      <c r="H3088" s="33">
        <f t="shared" si="195"/>
        <v>99.99999995943962</v>
      </c>
      <c r="I3088" s="33">
        <f t="shared" si="196"/>
        <v>99.99999995943962</v>
      </c>
    </row>
    <row r="3089" spans="1:9" x14ac:dyDescent="0.25">
      <c r="A3089" s="31" t="s">
        <v>313</v>
      </c>
      <c r="B3089" s="32">
        <v>31000000</v>
      </c>
      <c r="C3089" s="32">
        <v>2239900</v>
      </c>
      <c r="D3089" s="32">
        <v>2239900</v>
      </c>
      <c r="E3089" s="32">
        <v>2239900</v>
      </c>
      <c r="F3089" s="32">
        <f t="shared" si="193"/>
        <v>28760100</v>
      </c>
      <c r="G3089" s="33">
        <f t="shared" si="194"/>
        <v>7.2254838709677411</v>
      </c>
      <c r="H3089" s="33">
        <f t="shared" si="195"/>
        <v>7.2254838709677411</v>
      </c>
      <c r="I3089" s="33">
        <f t="shared" si="196"/>
        <v>7.2254838709677411</v>
      </c>
    </row>
    <row r="3090" spans="1:9" x14ac:dyDescent="0.25">
      <c r="A3090" s="31" t="s">
        <v>86</v>
      </c>
      <c r="B3090" s="32">
        <v>3615212</v>
      </c>
      <c r="C3090" s="32">
        <v>0</v>
      </c>
      <c r="D3090" s="32">
        <v>0</v>
      </c>
      <c r="E3090" s="32">
        <v>0</v>
      </c>
      <c r="F3090" s="32">
        <f t="shared" si="193"/>
        <v>3615212</v>
      </c>
      <c r="G3090" s="33">
        <f t="shared" si="194"/>
        <v>0</v>
      </c>
      <c r="H3090" s="33">
        <f t="shared" si="195"/>
        <v>0</v>
      </c>
      <c r="I3090" s="33">
        <f t="shared" si="196"/>
        <v>0</v>
      </c>
    </row>
    <row r="3091" spans="1:9" x14ac:dyDescent="0.25">
      <c r="A3091" s="25" t="s">
        <v>43</v>
      </c>
      <c r="B3091" s="26">
        <v>197116326026</v>
      </c>
      <c r="C3091" s="26">
        <v>66732630216.690002</v>
      </c>
      <c r="D3091" s="26">
        <v>41638378026.980003</v>
      </c>
      <c r="E3091" s="26">
        <v>41233373591.919998</v>
      </c>
      <c r="F3091" s="26">
        <f t="shared" si="193"/>
        <v>130383695809.31</v>
      </c>
      <c r="G3091" s="27">
        <f t="shared" si="194"/>
        <v>33.854440959846137</v>
      </c>
      <c r="H3091" s="27">
        <f t="shared" si="195"/>
        <v>21.123759186485561</v>
      </c>
      <c r="I3091" s="27">
        <f t="shared" si="196"/>
        <v>20.918294503156091</v>
      </c>
    </row>
    <row r="3092" spans="1:9" x14ac:dyDescent="0.25">
      <c r="A3092" s="31" t="s">
        <v>1078</v>
      </c>
      <c r="B3092" s="32">
        <v>1000000000</v>
      </c>
      <c r="C3092" s="32">
        <v>521000000</v>
      </c>
      <c r="D3092" s="32">
        <v>232633333.34</v>
      </c>
      <c r="E3092" s="32">
        <v>227966666.66999999</v>
      </c>
      <c r="F3092" s="32">
        <f t="shared" si="193"/>
        <v>479000000</v>
      </c>
      <c r="G3092" s="33">
        <f t="shared" si="194"/>
        <v>52.1</v>
      </c>
      <c r="H3092" s="33">
        <f t="shared" si="195"/>
        <v>23.263333333999999</v>
      </c>
      <c r="I3092" s="33">
        <f t="shared" si="196"/>
        <v>22.796666666999997</v>
      </c>
    </row>
    <row r="3093" spans="1:9" x14ac:dyDescent="0.25">
      <c r="A3093" s="31" t="s">
        <v>1079</v>
      </c>
      <c r="B3093" s="32">
        <v>47631000000</v>
      </c>
      <c r="C3093" s="32">
        <v>47600449522.43</v>
      </c>
      <c r="D3093" s="32">
        <v>31306735747.599998</v>
      </c>
      <c r="E3093" s="32">
        <v>31005301768.610001</v>
      </c>
      <c r="F3093" s="32">
        <f t="shared" si="193"/>
        <v>30550477.569999695</v>
      </c>
      <c r="G3093" s="33">
        <f t="shared" si="194"/>
        <v>99.93586009621886</v>
      </c>
      <c r="H3093" s="33">
        <f t="shared" si="195"/>
        <v>65.727647430454951</v>
      </c>
      <c r="I3093" s="33">
        <f t="shared" si="196"/>
        <v>65.094794920555941</v>
      </c>
    </row>
    <row r="3094" spans="1:9" x14ac:dyDescent="0.25">
      <c r="A3094" s="31" t="s">
        <v>1080</v>
      </c>
      <c r="B3094" s="32">
        <v>7062633835</v>
      </c>
      <c r="C3094" s="32">
        <v>0</v>
      </c>
      <c r="D3094" s="32">
        <v>0</v>
      </c>
      <c r="E3094" s="32">
        <v>0</v>
      </c>
      <c r="F3094" s="32">
        <f t="shared" si="193"/>
        <v>7062633835</v>
      </c>
      <c r="G3094" s="33">
        <f t="shared" si="194"/>
        <v>0</v>
      </c>
      <c r="H3094" s="33">
        <f t="shared" si="195"/>
        <v>0</v>
      </c>
      <c r="I3094" s="33">
        <f t="shared" si="196"/>
        <v>0</v>
      </c>
    </row>
    <row r="3095" spans="1:9" x14ac:dyDescent="0.25">
      <c r="A3095" s="31" t="s">
        <v>1081</v>
      </c>
      <c r="B3095" s="32">
        <v>13747000000</v>
      </c>
      <c r="C3095" s="32">
        <v>2431189091.6399999</v>
      </c>
      <c r="D3095" s="32">
        <v>1700597317</v>
      </c>
      <c r="E3095" s="32">
        <v>1699597317</v>
      </c>
      <c r="F3095" s="32">
        <f t="shared" si="193"/>
        <v>11315810908.360001</v>
      </c>
      <c r="G3095" s="33">
        <f t="shared" si="194"/>
        <v>17.685233808394557</v>
      </c>
      <c r="H3095" s="33">
        <f t="shared" si="195"/>
        <v>12.370679544627919</v>
      </c>
      <c r="I3095" s="33">
        <f t="shared" si="196"/>
        <v>12.363405230232051</v>
      </c>
    </row>
    <row r="3096" spans="1:9" x14ac:dyDescent="0.25">
      <c r="A3096" s="31" t="s">
        <v>1082</v>
      </c>
      <c r="B3096" s="32">
        <v>81290384283</v>
      </c>
      <c r="C3096" s="32">
        <v>0</v>
      </c>
      <c r="D3096" s="32">
        <v>0</v>
      </c>
      <c r="E3096" s="32">
        <v>0</v>
      </c>
      <c r="F3096" s="32">
        <f t="shared" si="193"/>
        <v>81290384283</v>
      </c>
      <c r="G3096" s="33">
        <f t="shared" si="194"/>
        <v>0</v>
      </c>
      <c r="H3096" s="33">
        <f t="shared" si="195"/>
        <v>0</v>
      </c>
      <c r="I3096" s="33">
        <f t="shared" si="196"/>
        <v>0</v>
      </c>
    </row>
    <row r="3097" spans="1:9" x14ac:dyDescent="0.25">
      <c r="A3097" s="31" t="s">
        <v>1083</v>
      </c>
      <c r="B3097" s="32">
        <v>26185307908</v>
      </c>
      <c r="C3097" s="32">
        <v>3519430280</v>
      </c>
      <c r="D3097" s="32">
        <v>1826927861.0599999</v>
      </c>
      <c r="E3097" s="32">
        <v>1826927861.0599999</v>
      </c>
      <c r="F3097" s="32">
        <f t="shared" si="193"/>
        <v>22665877628</v>
      </c>
      <c r="G3097" s="33">
        <f t="shared" si="194"/>
        <v>13.440476974207211</v>
      </c>
      <c r="H3097" s="33">
        <f t="shared" si="195"/>
        <v>6.9769195286103409</v>
      </c>
      <c r="I3097" s="33">
        <f t="shared" si="196"/>
        <v>6.9769195286103409</v>
      </c>
    </row>
    <row r="3098" spans="1:9" x14ac:dyDescent="0.25">
      <c r="A3098" s="31" t="s">
        <v>1084</v>
      </c>
      <c r="B3098" s="32">
        <v>3500000000</v>
      </c>
      <c r="C3098" s="32">
        <v>3074304801.5799999</v>
      </c>
      <c r="D3098" s="32">
        <v>1235876205.1199999</v>
      </c>
      <c r="E3098" s="32">
        <v>1143319382.72</v>
      </c>
      <c r="F3098" s="32">
        <f t="shared" si="193"/>
        <v>425695198.42000008</v>
      </c>
      <c r="G3098" s="33">
        <f t="shared" si="194"/>
        <v>87.837280045142847</v>
      </c>
      <c r="H3098" s="33">
        <f t="shared" si="195"/>
        <v>35.310748717714283</v>
      </c>
      <c r="I3098" s="33">
        <f t="shared" si="196"/>
        <v>32.666268077714292</v>
      </c>
    </row>
    <row r="3099" spans="1:9" x14ac:dyDescent="0.25">
      <c r="A3099" s="31" t="s">
        <v>1085</v>
      </c>
      <c r="B3099" s="32">
        <v>4700000000</v>
      </c>
      <c r="C3099" s="32">
        <v>4586259915</v>
      </c>
      <c r="D3099" s="32">
        <v>3090600773</v>
      </c>
      <c r="E3099" s="32">
        <v>3085253806</v>
      </c>
      <c r="F3099" s="32">
        <f t="shared" si="193"/>
        <v>113740085</v>
      </c>
      <c r="G3099" s="33">
        <f t="shared" si="194"/>
        <v>97.579998191489352</v>
      </c>
      <c r="H3099" s="33">
        <f t="shared" si="195"/>
        <v>65.757463255319152</v>
      </c>
      <c r="I3099" s="33">
        <f t="shared" si="196"/>
        <v>65.643698000000001</v>
      </c>
    </row>
    <row r="3100" spans="1:9" x14ac:dyDescent="0.25">
      <c r="A3100" s="31" t="s">
        <v>1086</v>
      </c>
      <c r="B3100" s="32">
        <v>5000000000</v>
      </c>
      <c r="C3100" s="32">
        <v>4999996606.04</v>
      </c>
      <c r="D3100" s="32">
        <v>2245006789.8600001</v>
      </c>
      <c r="E3100" s="32">
        <v>2245006789.8600001</v>
      </c>
      <c r="F3100" s="32">
        <f t="shared" si="193"/>
        <v>3393.960000038147</v>
      </c>
      <c r="G3100" s="33">
        <f t="shared" si="194"/>
        <v>99.999932120799997</v>
      </c>
      <c r="H3100" s="33">
        <f t="shared" si="195"/>
        <v>44.900135797200001</v>
      </c>
      <c r="I3100" s="33">
        <f t="shared" si="196"/>
        <v>44.900135797200001</v>
      </c>
    </row>
    <row r="3101" spans="1:9" x14ac:dyDescent="0.25">
      <c r="A3101" s="31" t="s">
        <v>1087</v>
      </c>
      <c r="B3101" s="32">
        <v>7000000000</v>
      </c>
      <c r="C3101" s="32">
        <v>0</v>
      </c>
      <c r="D3101" s="32">
        <v>0</v>
      </c>
      <c r="E3101" s="32">
        <v>0</v>
      </c>
      <c r="F3101" s="32">
        <f t="shared" si="193"/>
        <v>7000000000</v>
      </c>
      <c r="G3101" s="33">
        <f t="shared" si="194"/>
        <v>0</v>
      </c>
      <c r="H3101" s="33">
        <f t="shared" si="195"/>
        <v>0</v>
      </c>
      <c r="I3101" s="33">
        <f t="shared" si="196"/>
        <v>0</v>
      </c>
    </row>
    <row r="3102" spans="1:9" x14ac:dyDescent="0.25">
      <c r="A3102" s="22" t="s">
        <v>1088</v>
      </c>
      <c r="B3102" s="23">
        <v>1251326026</v>
      </c>
      <c r="C3102" s="23">
        <v>685313491</v>
      </c>
      <c r="D3102" s="23">
        <v>162949272</v>
      </c>
      <c r="E3102" s="23">
        <v>162949272</v>
      </c>
      <c r="F3102" s="23">
        <f t="shared" si="193"/>
        <v>566012535</v>
      </c>
      <c r="G3102" s="24">
        <f t="shared" si="194"/>
        <v>54.766981327055056</v>
      </c>
      <c r="H3102" s="24">
        <f t="shared" si="195"/>
        <v>13.02212761616452</v>
      </c>
      <c r="I3102" s="24">
        <f t="shared" si="196"/>
        <v>13.02212761616452</v>
      </c>
    </row>
    <row r="3103" spans="1:9" x14ac:dyDescent="0.25">
      <c r="A3103" s="25" t="s">
        <v>17</v>
      </c>
      <c r="B3103" s="26">
        <v>510000000</v>
      </c>
      <c r="C3103" s="26">
        <v>263945628</v>
      </c>
      <c r="D3103" s="26">
        <v>84626785</v>
      </c>
      <c r="E3103" s="26">
        <v>84626785</v>
      </c>
      <c r="F3103" s="26">
        <f t="shared" si="193"/>
        <v>246054372</v>
      </c>
      <c r="G3103" s="27">
        <f t="shared" si="194"/>
        <v>51.75404470588235</v>
      </c>
      <c r="H3103" s="27">
        <f t="shared" si="195"/>
        <v>16.593487254901962</v>
      </c>
      <c r="I3103" s="27">
        <f t="shared" si="196"/>
        <v>16.593487254901962</v>
      </c>
    </row>
    <row r="3104" spans="1:9" x14ac:dyDescent="0.25">
      <c r="A3104" s="28" t="s">
        <v>22</v>
      </c>
      <c r="B3104" s="29">
        <v>503800000</v>
      </c>
      <c r="C3104" s="29">
        <v>261525005</v>
      </c>
      <c r="D3104" s="29">
        <v>82206162</v>
      </c>
      <c r="E3104" s="29">
        <v>82206162</v>
      </c>
      <c r="F3104" s="29">
        <f t="shared" si="193"/>
        <v>242274995</v>
      </c>
      <c r="G3104" s="30">
        <f t="shared" si="194"/>
        <v>51.910481341802303</v>
      </c>
      <c r="H3104" s="30">
        <f t="shared" si="195"/>
        <v>16.317221516474792</v>
      </c>
      <c r="I3104" s="30">
        <f t="shared" si="196"/>
        <v>16.317221516474792</v>
      </c>
    </row>
    <row r="3105" spans="1:9" x14ac:dyDescent="0.25">
      <c r="A3105" s="31" t="s">
        <v>23</v>
      </c>
      <c r="B3105" s="32">
        <v>503800000</v>
      </c>
      <c r="C3105" s="32">
        <v>261525005</v>
      </c>
      <c r="D3105" s="32">
        <v>82206162</v>
      </c>
      <c r="E3105" s="32">
        <v>82206162</v>
      </c>
      <c r="F3105" s="32">
        <f t="shared" si="193"/>
        <v>242274995</v>
      </c>
      <c r="G3105" s="33">
        <f t="shared" si="194"/>
        <v>51.910481341802303</v>
      </c>
      <c r="H3105" s="33">
        <f t="shared" si="195"/>
        <v>16.317221516474792</v>
      </c>
      <c r="I3105" s="33">
        <f t="shared" si="196"/>
        <v>16.317221516474792</v>
      </c>
    </row>
    <row r="3106" spans="1:9" x14ac:dyDescent="0.25">
      <c r="A3106" s="28" t="s">
        <v>39</v>
      </c>
      <c r="B3106" s="29">
        <v>6200000</v>
      </c>
      <c r="C3106" s="29">
        <v>2420623</v>
      </c>
      <c r="D3106" s="29">
        <v>2420623</v>
      </c>
      <c r="E3106" s="29">
        <v>2420623</v>
      </c>
      <c r="F3106" s="29">
        <f t="shared" si="193"/>
        <v>3779377</v>
      </c>
      <c r="G3106" s="30">
        <f t="shared" si="194"/>
        <v>39.042306451612902</v>
      </c>
      <c r="H3106" s="30">
        <f t="shared" si="195"/>
        <v>39.042306451612902</v>
      </c>
      <c r="I3106" s="30">
        <f t="shared" si="196"/>
        <v>39.042306451612902</v>
      </c>
    </row>
    <row r="3107" spans="1:9" x14ac:dyDescent="0.25">
      <c r="A3107" s="31" t="s">
        <v>42</v>
      </c>
      <c r="B3107" s="32">
        <v>6200000</v>
      </c>
      <c r="C3107" s="32">
        <v>2420623</v>
      </c>
      <c r="D3107" s="32">
        <v>2420623</v>
      </c>
      <c r="E3107" s="32">
        <v>2420623</v>
      </c>
      <c r="F3107" s="32">
        <f t="shared" si="193"/>
        <v>3779377</v>
      </c>
      <c r="G3107" s="33">
        <f t="shared" si="194"/>
        <v>39.042306451612902</v>
      </c>
      <c r="H3107" s="33">
        <f t="shared" si="195"/>
        <v>39.042306451612902</v>
      </c>
      <c r="I3107" s="33">
        <f t="shared" si="196"/>
        <v>39.042306451612902</v>
      </c>
    </row>
    <row r="3108" spans="1:9" x14ac:dyDescent="0.25">
      <c r="A3108" s="25" t="s">
        <v>43</v>
      </c>
      <c r="B3108" s="26">
        <v>741326026</v>
      </c>
      <c r="C3108" s="26">
        <v>421367863</v>
      </c>
      <c r="D3108" s="26">
        <v>78322487</v>
      </c>
      <c r="E3108" s="26">
        <v>78322487</v>
      </c>
      <c r="F3108" s="26">
        <f t="shared" si="193"/>
        <v>319958163</v>
      </c>
      <c r="G3108" s="27">
        <f t="shared" si="194"/>
        <v>56.839750423115454</v>
      </c>
      <c r="H3108" s="27">
        <f t="shared" si="195"/>
        <v>10.565187819265907</v>
      </c>
      <c r="I3108" s="27">
        <f t="shared" si="196"/>
        <v>10.565187819265907</v>
      </c>
    </row>
    <row r="3109" spans="1:9" x14ac:dyDescent="0.25">
      <c r="A3109" s="31" t="s">
        <v>1089</v>
      </c>
      <c r="B3109" s="32">
        <v>62824240</v>
      </c>
      <c r="C3109" s="32">
        <v>0</v>
      </c>
      <c r="D3109" s="32">
        <v>0</v>
      </c>
      <c r="E3109" s="32">
        <v>0</v>
      </c>
      <c r="F3109" s="32">
        <f t="shared" si="193"/>
        <v>62824240</v>
      </c>
      <c r="G3109" s="33">
        <f t="shared" si="194"/>
        <v>0</v>
      </c>
      <c r="H3109" s="33">
        <f t="shared" si="195"/>
        <v>0</v>
      </c>
      <c r="I3109" s="33">
        <f t="shared" si="196"/>
        <v>0</v>
      </c>
    </row>
    <row r="3110" spans="1:9" x14ac:dyDescent="0.25">
      <c r="A3110" s="31" t="s">
        <v>1090</v>
      </c>
      <c r="B3110" s="32">
        <v>251296958</v>
      </c>
      <c r="C3110" s="32">
        <v>183000000</v>
      </c>
      <c r="D3110" s="32">
        <v>39666666</v>
      </c>
      <c r="E3110" s="32">
        <v>39666666</v>
      </c>
      <c r="F3110" s="32">
        <f t="shared" si="193"/>
        <v>68296958</v>
      </c>
      <c r="G3110" s="33">
        <f t="shared" si="194"/>
        <v>72.822210605509994</v>
      </c>
      <c r="H3110" s="33">
        <f t="shared" si="195"/>
        <v>15.784777625521437</v>
      </c>
      <c r="I3110" s="33">
        <f t="shared" si="196"/>
        <v>15.784777625521437</v>
      </c>
    </row>
    <row r="3111" spans="1:9" x14ac:dyDescent="0.25">
      <c r="A3111" s="31" t="s">
        <v>1091</v>
      </c>
      <c r="B3111" s="32">
        <v>314121197</v>
      </c>
      <c r="C3111" s="32">
        <v>203033863</v>
      </c>
      <c r="D3111" s="32">
        <v>32644621</v>
      </c>
      <c r="E3111" s="32">
        <v>32644621</v>
      </c>
      <c r="F3111" s="32">
        <f t="shared" si="193"/>
        <v>111087334</v>
      </c>
      <c r="G3111" s="33">
        <f t="shared" si="194"/>
        <v>64.635518054517021</v>
      </c>
      <c r="H3111" s="33">
        <f t="shared" si="195"/>
        <v>10.392364893477723</v>
      </c>
      <c r="I3111" s="33">
        <f t="shared" si="196"/>
        <v>10.392364893477723</v>
      </c>
    </row>
    <row r="3112" spans="1:9" x14ac:dyDescent="0.25">
      <c r="A3112" s="31" t="s">
        <v>1092</v>
      </c>
      <c r="B3112" s="32">
        <v>113083631</v>
      </c>
      <c r="C3112" s="32">
        <v>35334000</v>
      </c>
      <c r="D3112" s="32">
        <v>6011200</v>
      </c>
      <c r="E3112" s="32">
        <v>6011200</v>
      </c>
      <c r="F3112" s="32">
        <f t="shared" si="193"/>
        <v>77749631</v>
      </c>
      <c r="G3112" s="33">
        <f t="shared" si="194"/>
        <v>31.245901539896607</v>
      </c>
      <c r="H3112" s="33">
        <f t="shared" si="195"/>
        <v>5.3157118734540809</v>
      </c>
      <c r="I3112" s="33">
        <f t="shared" si="196"/>
        <v>5.3157118734540809</v>
      </c>
    </row>
    <row r="3113" spans="1:9" x14ac:dyDescent="0.25">
      <c r="A3113" s="22" t="s">
        <v>1093</v>
      </c>
      <c r="B3113" s="23">
        <v>607611492653</v>
      </c>
      <c r="C3113" s="23">
        <v>441467456191.63</v>
      </c>
      <c r="D3113" s="23">
        <v>385341198523.53998</v>
      </c>
      <c r="E3113" s="23">
        <v>385188765317.53998</v>
      </c>
      <c r="F3113" s="23">
        <f t="shared" si="193"/>
        <v>166144036461.37</v>
      </c>
      <c r="G3113" s="24">
        <f t="shared" si="194"/>
        <v>72.656205738318221</v>
      </c>
      <c r="H3113" s="24">
        <f t="shared" si="195"/>
        <v>63.419010861863988</v>
      </c>
      <c r="I3113" s="24">
        <f t="shared" si="196"/>
        <v>63.393923580296217</v>
      </c>
    </row>
    <row r="3114" spans="1:9" x14ac:dyDescent="0.25">
      <c r="A3114" s="25" t="s">
        <v>17</v>
      </c>
      <c r="B3114" s="26">
        <v>562340000000</v>
      </c>
      <c r="C3114" s="26">
        <v>420839366427.63</v>
      </c>
      <c r="D3114" s="26">
        <v>373353009653.57996</v>
      </c>
      <c r="E3114" s="26">
        <v>373326020755.57996</v>
      </c>
      <c r="F3114" s="26">
        <f t="shared" si="193"/>
        <v>141500633572.37</v>
      </c>
      <c r="G3114" s="27">
        <f t="shared" si="194"/>
        <v>74.83717438340328</v>
      </c>
      <c r="H3114" s="27">
        <f t="shared" si="195"/>
        <v>66.392753432723978</v>
      </c>
      <c r="I3114" s="27">
        <f t="shared" si="196"/>
        <v>66.387954041252613</v>
      </c>
    </row>
    <row r="3115" spans="1:9" x14ac:dyDescent="0.25">
      <c r="A3115" s="28" t="s">
        <v>18</v>
      </c>
      <c r="B3115" s="29">
        <v>220823604708</v>
      </c>
      <c r="C3115" s="29">
        <v>189188484612</v>
      </c>
      <c r="D3115" s="29">
        <v>189188484612</v>
      </c>
      <c r="E3115" s="29">
        <v>189188484612</v>
      </c>
      <c r="F3115" s="29">
        <f t="shared" si="193"/>
        <v>31635120096</v>
      </c>
      <c r="G3115" s="30">
        <f t="shared" si="194"/>
        <v>85.674031479636497</v>
      </c>
      <c r="H3115" s="30">
        <f t="shared" si="195"/>
        <v>85.674031479636497</v>
      </c>
      <c r="I3115" s="30">
        <f t="shared" si="196"/>
        <v>85.674031479636497</v>
      </c>
    </row>
    <row r="3116" spans="1:9" x14ac:dyDescent="0.25">
      <c r="A3116" s="31" t="s">
        <v>19</v>
      </c>
      <c r="B3116" s="32">
        <v>151499338241</v>
      </c>
      <c r="C3116" s="32">
        <v>138133298054</v>
      </c>
      <c r="D3116" s="32">
        <v>138133298054</v>
      </c>
      <c r="E3116" s="32">
        <v>138133298054</v>
      </c>
      <c r="F3116" s="32">
        <f t="shared" si="193"/>
        <v>13366040187</v>
      </c>
      <c r="G3116" s="33">
        <f t="shared" si="194"/>
        <v>91.1774926925834</v>
      </c>
      <c r="H3116" s="33">
        <f t="shared" si="195"/>
        <v>91.1774926925834</v>
      </c>
      <c r="I3116" s="33">
        <f t="shared" si="196"/>
        <v>91.1774926925834</v>
      </c>
    </row>
    <row r="3117" spans="1:9" x14ac:dyDescent="0.25">
      <c r="A3117" s="31" t="s">
        <v>20</v>
      </c>
      <c r="B3117" s="32">
        <v>56355131209</v>
      </c>
      <c r="C3117" s="32">
        <v>44703510952</v>
      </c>
      <c r="D3117" s="32">
        <v>44703510952</v>
      </c>
      <c r="E3117" s="32">
        <v>44703510952</v>
      </c>
      <c r="F3117" s="32">
        <f t="shared" si="193"/>
        <v>11651620257</v>
      </c>
      <c r="G3117" s="33">
        <f t="shared" si="194"/>
        <v>79.324650644874694</v>
      </c>
      <c r="H3117" s="33">
        <f t="shared" si="195"/>
        <v>79.324650644874694</v>
      </c>
      <c r="I3117" s="33">
        <f t="shared" si="196"/>
        <v>79.324650644874694</v>
      </c>
    </row>
    <row r="3118" spans="1:9" x14ac:dyDescent="0.25">
      <c r="A3118" s="31" t="s">
        <v>21</v>
      </c>
      <c r="B3118" s="32">
        <v>12969135258</v>
      </c>
      <c r="C3118" s="32">
        <v>6351675606</v>
      </c>
      <c r="D3118" s="32">
        <v>6351675606</v>
      </c>
      <c r="E3118" s="32">
        <v>6351675606</v>
      </c>
      <c r="F3118" s="32">
        <f t="shared" si="193"/>
        <v>6617459652</v>
      </c>
      <c r="G3118" s="33">
        <f t="shared" si="194"/>
        <v>48.975320864835417</v>
      </c>
      <c r="H3118" s="33">
        <f t="shared" si="195"/>
        <v>48.975320864835417</v>
      </c>
      <c r="I3118" s="33">
        <f t="shared" si="196"/>
        <v>48.975320864835417</v>
      </c>
    </row>
    <row r="3119" spans="1:9" x14ac:dyDescent="0.25">
      <c r="A3119" s="28" t="s">
        <v>22</v>
      </c>
      <c r="B3119" s="29">
        <v>19445000000</v>
      </c>
      <c r="C3119" s="29">
        <v>17930608647.07</v>
      </c>
      <c r="D3119" s="29">
        <v>12990336048.719999</v>
      </c>
      <c r="E3119" s="29">
        <v>12982663953.719999</v>
      </c>
      <c r="F3119" s="29">
        <f t="shared" si="193"/>
        <v>1514391352.9300003</v>
      </c>
      <c r="G3119" s="30">
        <f t="shared" si="194"/>
        <v>92.211924129956287</v>
      </c>
      <c r="H3119" s="30">
        <f t="shared" si="195"/>
        <v>66.805533806736946</v>
      </c>
      <c r="I3119" s="30">
        <f t="shared" si="196"/>
        <v>66.766078445461545</v>
      </c>
    </row>
    <row r="3120" spans="1:9" x14ac:dyDescent="0.25">
      <c r="A3120" s="31" t="s">
        <v>67</v>
      </c>
      <c r="B3120" s="32">
        <v>672000000</v>
      </c>
      <c r="C3120" s="32">
        <v>671949723</v>
      </c>
      <c r="D3120" s="32">
        <v>51331996</v>
      </c>
      <c r="E3120" s="32">
        <v>51331996</v>
      </c>
      <c r="F3120" s="32">
        <f t="shared" si="193"/>
        <v>50277</v>
      </c>
      <c r="G3120" s="33">
        <f t="shared" si="194"/>
        <v>99.99251830357143</v>
      </c>
      <c r="H3120" s="33">
        <f t="shared" si="195"/>
        <v>7.6386898809523807</v>
      </c>
      <c r="I3120" s="33">
        <f t="shared" si="196"/>
        <v>7.6386898809523807</v>
      </c>
    </row>
    <row r="3121" spans="1:9" x14ac:dyDescent="0.25">
      <c r="A3121" s="31" t="s">
        <v>23</v>
      </c>
      <c r="B3121" s="32">
        <v>18773000000</v>
      </c>
      <c r="C3121" s="32">
        <v>17258658924.07</v>
      </c>
      <c r="D3121" s="32">
        <v>12939004052.719999</v>
      </c>
      <c r="E3121" s="32">
        <v>12931331957.719999</v>
      </c>
      <c r="F3121" s="32">
        <f t="shared" si="193"/>
        <v>1514341075.9300003</v>
      </c>
      <c r="G3121" s="33">
        <f t="shared" si="194"/>
        <v>91.933409279656956</v>
      </c>
      <c r="H3121" s="33">
        <f t="shared" si="195"/>
        <v>68.923475484578915</v>
      </c>
      <c r="I3121" s="33">
        <f t="shared" si="196"/>
        <v>68.882607775635222</v>
      </c>
    </row>
    <row r="3122" spans="1:9" x14ac:dyDescent="0.25">
      <c r="A3122" s="28" t="s">
        <v>24</v>
      </c>
      <c r="B3122" s="29">
        <v>320508620944</v>
      </c>
      <c r="C3122" s="29">
        <v>213438514103.56</v>
      </c>
      <c r="D3122" s="29">
        <v>170903381849.85999</v>
      </c>
      <c r="E3122" s="29">
        <v>170884065046.85999</v>
      </c>
      <c r="F3122" s="29">
        <f t="shared" si="193"/>
        <v>107070106840.44</v>
      </c>
      <c r="G3122" s="30">
        <f t="shared" si="194"/>
        <v>66.593688954423627</v>
      </c>
      <c r="H3122" s="30">
        <f t="shared" si="195"/>
        <v>53.322553804167605</v>
      </c>
      <c r="I3122" s="30">
        <f t="shared" si="196"/>
        <v>53.316526882662927</v>
      </c>
    </row>
    <row r="3123" spans="1:9" x14ac:dyDescent="0.25">
      <c r="A3123" s="31" t="s">
        <v>1094</v>
      </c>
      <c r="B3123" s="32">
        <v>210913225652</v>
      </c>
      <c r="C3123" s="32">
        <v>206526419149.56</v>
      </c>
      <c r="D3123" s="32">
        <v>168312514762.85999</v>
      </c>
      <c r="E3123" s="32">
        <v>168306874414.85999</v>
      </c>
      <c r="F3123" s="32">
        <f t="shared" si="193"/>
        <v>4386806502.4400024</v>
      </c>
      <c r="G3123" s="33">
        <f t="shared" si="194"/>
        <v>97.920089416451248</v>
      </c>
      <c r="H3123" s="33">
        <f t="shared" si="195"/>
        <v>79.801783052035901</v>
      </c>
      <c r="I3123" s="33">
        <f t="shared" si="196"/>
        <v>79.799108801531901</v>
      </c>
    </row>
    <row r="3124" spans="1:9" x14ac:dyDescent="0.25">
      <c r="A3124" s="31" t="s">
        <v>1095</v>
      </c>
      <c r="B3124" s="32">
        <v>107229000000</v>
      </c>
      <c r="C3124" s="32">
        <v>6340372527</v>
      </c>
      <c r="D3124" s="32">
        <v>2078139608</v>
      </c>
      <c r="E3124" s="32">
        <v>2064463153</v>
      </c>
      <c r="F3124" s="32">
        <f t="shared" si="193"/>
        <v>100888627473</v>
      </c>
      <c r="G3124" s="33">
        <f t="shared" si="194"/>
        <v>5.9129270318663796</v>
      </c>
      <c r="H3124" s="33">
        <f t="shared" si="195"/>
        <v>1.9380387842841023</v>
      </c>
      <c r="I3124" s="33">
        <f t="shared" si="196"/>
        <v>1.9252843475179291</v>
      </c>
    </row>
    <row r="3125" spans="1:9" x14ac:dyDescent="0.25">
      <c r="A3125" s="31" t="s">
        <v>1096</v>
      </c>
      <c r="B3125" s="32">
        <v>536000000</v>
      </c>
      <c r="C3125" s="32">
        <v>0</v>
      </c>
      <c r="D3125" s="32">
        <v>0</v>
      </c>
      <c r="E3125" s="32">
        <v>0</v>
      </c>
      <c r="F3125" s="32">
        <f t="shared" si="193"/>
        <v>536000000</v>
      </c>
      <c r="G3125" s="33">
        <f t="shared" si="194"/>
        <v>0</v>
      </c>
      <c r="H3125" s="33">
        <f t="shared" si="195"/>
        <v>0</v>
      </c>
      <c r="I3125" s="33">
        <f t="shared" si="196"/>
        <v>0</v>
      </c>
    </row>
    <row r="3126" spans="1:9" x14ac:dyDescent="0.25">
      <c r="A3126" s="31" t="s">
        <v>1097</v>
      </c>
      <c r="B3126" s="32">
        <v>317000000</v>
      </c>
      <c r="C3126" s="32">
        <v>243718974</v>
      </c>
      <c r="D3126" s="32">
        <v>188409470</v>
      </c>
      <c r="E3126" s="32">
        <v>188409470</v>
      </c>
      <c r="F3126" s="32">
        <f t="shared" si="193"/>
        <v>73281026</v>
      </c>
      <c r="G3126" s="33">
        <f t="shared" si="194"/>
        <v>76.882957097791788</v>
      </c>
      <c r="H3126" s="33">
        <f t="shared" si="195"/>
        <v>59.435164037854889</v>
      </c>
      <c r="I3126" s="33">
        <f t="shared" si="196"/>
        <v>59.435164037854889</v>
      </c>
    </row>
    <row r="3127" spans="1:9" x14ac:dyDescent="0.25">
      <c r="A3127" s="31" t="s">
        <v>151</v>
      </c>
      <c r="B3127" s="32">
        <v>2395292</v>
      </c>
      <c r="C3127" s="32">
        <v>0</v>
      </c>
      <c r="D3127" s="32">
        <v>0</v>
      </c>
      <c r="E3127" s="32">
        <v>0</v>
      </c>
      <c r="F3127" s="32">
        <f t="shared" si="193"/>
        <v>2395292</v>
      </c>
      <c r="G3127" s="33">
        <f t="shared" si="194"/>
        <v>0</v>
      </c>
      <c r="H3127" s="33">
        <f t="shared" si="195"/>
        <v>0</v>
      </c>
      <c r="I3127" s="33">
        <f t="shared" si="196"/>
        <v>0</v>
      </c>
    </row>
    <row r="3128" spans="1:9" x14ac:dyDescent="0.25">
      <c r="A3128" s="31" t="s">
        <v>33</v>
      </c>
      <c r="B3128" s="32">
        <v>1511000000</v>
      </c>
      <c r="C3128" s="32">
        <v>328003453</v>
      </c>
      <c r="D3128" s="32">
        <v>324318009</v>
      </c>
      <c r="E3128" s="32">
        <v>324318009</v>
      </c>
      <c r="F3128" s="32">
        <f t="shared" si="193"/>
        <v>1182996547</v>
      </c>
      <c r="G3128" s="33">
        <f t="shared" si="194"/>
        <v>21.707707015221708</v>
      </c>
      <c r="H3128" s="33">
        <f t="shared" si="195"/>
        <v>21.463799404367968</v>
      </c>
      <c r="I3128" s="33">
        <f t="shared" si="196"/>
        <v>21.463799404367968</v>
      </c>
    </row>
    <row r="3129" spans="1:9" x14ac:dyDescent="0.25">
      <c r="A3129" s="28" t="s">
        <v>39</v>
      </c>
      <c r="B3129" s="29">
        <v>1562774348</v>
      </c>
      <c r="C3129" s="29">
        <v>281759065</v>
      </c>
      <c r="D3129" s="29">
        <v>270807143</v>
      </c>
      <c r="E3129" s="29">
        <v>270807143</v>
      </c>
      <c r="F3129" s="29">
        <f t="shared" si="193"/>
        <v>1281015283</v>
      </c>
      <c r="G3129" s="30">
        <f t="shared" si="194"/>
        <v>18.029414506360965</v>
      </c>
      <c r="H3129" s="30">
        <f t="shared" si="195"/>
        <v>17.328614546724054</v>
      </c>
      <c r="I3129" s="30">
        <f t="shared" si="196"/>
        <v>17.328614546724054</v>
      </c>
    </row>
    <row r="3130" spans="1:9" x14ac:dyDescent="0.25">
      <c r="A3130" s="31" t="s">
        <v>40</v>
      </c>
      <c r="B3130" s="32">
        <v>408000000</v>
      </c>
      <c r="C3130" s="32">
        <v>281759065</v>
      </c>
      <c r="D3130" s="32">
        <v>270807143</v>
      </c>
      <c r="E3130" s="32">
        <v>270807143</v>
      </c>
      <c r="F3130" s="32">
        <f t="shared" si="193"/>
        <v>126240935</v>
      </c>
      <c r="G3130" s="33">
        <f t="shared" si="194"/>
        <v>69.058594362745097</v>
      </c>
      <c r="H3130" s="33">
        <f t="shared" si="195"/>
        <v>66.374299754901955</v>
      </c>
      <c r="I3130" s="33">
        <f t="shared" si="196"/>
        <v>66.374299754901955</v>
      </c>
    </row>
    <row r="3131" spans="1:9" x14ac:dyDescent="0.25">
      <c r="A3131" s="31" t="s">
        <v>42</v>
      </c>
      <c r="B3131" s="32">
        <v>1154774348</v>
      </c>
      <c r="C3131" s="32">
        <v>0</v>
      </c>
      <c r="D3131" s="32">
        <v>0</v>
      </c>
      <c r="E3131" s="32">
        <v>0</v>
      </c>
      <c r="F3131" s="32">
        <f t="shared" si="193"/>
        <v>1154774348</v>
      </c>
      <c r="G3131" s="33">
        <f t="shared" si="194"/>
        <v>0</v>
      </c>
      <c r="H3131" s="33">
        <f t="shared" si="195"/>
        <v>0</v>
      </c>
      <c r="I3131" s="33">
        <f t="shared" si="196"/>
        <v>0</v>
      </c>
    </row>
    <row r="3132" spans="1:9" x14ac:dyDescent="0.25">
      <c r="A3132" s="25" t="s">
        <v>43</v>
      </c>
      <c r="B3132" s="26">
        <v>45271492653</v>
      </c>
      <c r="C3132" s="26">
        <v>20628089764</v>
      </c>
      <c r="D3132" s="26">
        <v>11988188869.959999</v>
      </c>
      <c r="E3132" s="26">
        <v>11862744561.959999</v>
      </c>
      <c r="F3132" s="26">
        <f t="shared" si="193"/>
        <v>24643402889</v>
      </c>
      <c r="G3132" s="27">
        <f t="shared" si="194"/>
        <v>45.565296293876543</v>
      </c>
      <c r="H3132" s="27">
        <f t="shared" si="195"/>
        <v>26.48065740144218</v>
      </c>
      <c r="I3132" s="27">
        <f t="shared" si="196"/>
        <v>26.203564024023606</v>
      </c>
    </row>
    <row r="3133" spans="1:9" x14ac:dyDescent="0.25">
      <c r="A3133" s="31" t="s">
        <v>1098</v>
      </c>
      <c r="B3133" s="32">
        <v>19341296353</v>
      </c>
      <c r="C3133" s="32">
        <v>12117940904</v>
      </c>
      <c r="D3133" s="32">
        <v>7045689568.3299999</v>
      </c>
      <c r="E3133" s="32">
        <v>6969631930.3299999</v>
      </c>
      <c r="F3133" s="32">
        <f t="shared" si="193"/>
        <v>7223355449</v>
      </c>
      <c r="G3133" s="33">
        <f t="shared" si="194"/>
        <v>62.653199055710687</v>
      </c>
      <c r="H3133" s="33">
        <f t="shared" si="195"/>
        <v>36.428217838858323</v>
      </c>
      <c r="I3133" s="33">
        <f t="shared" si="196"/>
        <v>36.0349782306549</v>
      </c>
    </row>
    <row r="3134" spans="1:9" x14ac:dyDescent="0.25">
      <c r="A3134" s="31" t="s">
        <v>1099</v>
      </c>
      <c r="B3134" s="32">
        <v>416580846</v>
      </c>
      <c r="C3134" s="32">
        <v>0</v>
      </c>
      <c r="D3134" s="32">
        <v>0</v>
      </c>
      <c r="E3134" s="32">
        <v>0</v>
      </c>
      <c r="F3134" s="32">
        <f t="shared" si="193"/>
        <v>416580846</v>
      </c>
      <c r="G3134" s="33">
        <f t="shared" si="194"/>
        <v>0</v>
      </c>
      <c r="H3134" s="33">
        <f t="shared" si="195"/>
        <v>0</v>
      </c>
      <c r="I3134" s="33">
        <f t="shared" si="196"/>
        <v>0</v>
      </c>
    </row>
    <row r="3135" spans="1:9" x14ac:dyDescent="0.25">
      <c r="A3135" s="31" t="s">
        <v>1100</v>
      </c>
      <c r="B3135" s="32">
        <v>5597615454</v>
      </c>
      <c r="C3135" s="32">
        <v>1653039812</v>
      </c>
      <c r="D3135" s="32">
        <v>1447502119</v>
      </c>
      <c r="E3135" s="32">
        <v>1437502119</v>
      </c>
      <c r="F3135" s="32">
        <f t="shared" si="193"/>
        <v>3944575642</v>
      </c>
      <c r="G3135" s="33">
        <f t="shared" si="194"/>
        <v>29.531142780069935</v>
      </c>
      <c r="H3135" s="33">
        <f t="shared" si="195"/>
        <v>25.859263304084767</v>
      </c>
      <c r="I3135" s="33">
        <f t="shared" si="196"/>
        <v>25.680615805302871</v>
      </c>
    </row>
    <row r="3136" spans="1:9" x14ac:dyDescent="0.25">
      <c r="A3136" s="31" t="s">
        <v>1101</v>
      </c>
      <c r="B3136" s="32">
        <v>3750000000</v>
      </c>
      <c r="C3136" s="32">
        <v>317333334</v>
      </c>
      <c r="D3136" s="32">
        <v>0</v>
      </c>
      <c r="E3136" s="32">
        <v>0</v>
      </c>
      <c r="F3136" s="32">
        <f t="shared" si="193"/>
        <v>3432666666</v>
      </c>
      <c r="G3136" s="33">
        <f t="shared" si="194"/>
        <v>8.4622222400000009</v>
      </c>
      <c r="H3136" s="33">
        <f t="shared" si="195"/>
        <v>0</v>
      </c>
      <c r="I3136" s="33">
        <f t="shared" si="196"/>
        <v>0</v>
      </c>
    </row>
    <row r="3137" spans="1:9" x14ac:dyDescent="0.25">
      <c r="A3137" s="31" t="s">
        <v>1102</v>
      </c>
      <c r="B3137" s="32">
        <v>500000000</v>
      </c>
      <c r="C3137" s="32">
        <v>216639320</v>
      </c>
      <c r="D3137" s="32">
        <v>55600000</v>
      </c>
      <c r="E3137" s="32">
        <v>55600000</v>
      </c>
      <c r="F3137" s="32">
        <f t="shared" si="193"/>
        <v>283360680</v>
      </c>
      <c r="G3137" s="33">
        <f t="shared" si="194"/>
        <v>43.327863999999998</v>
      </c>
      <c r="H3137" s="33">
        <f t="shared" si="195"/>
        <v>11.12</v>
      </c>
      <c r="I3137" s="33">
        <f t="shared" si="196"/>
        <v>11.12</v>
      </c>
    </row>
    <row r="3138" spans="1:9" x14ac:dyDescent="0.25">
      <c r="A3138" s="31" t="s">
        <v>1103</v>
      </c>
      <c r="B3138" s="32">
        <v>13166000000</v>
      </c>
      <c r="C3138" s="32">
        <v>3870675928</v>
      </c>
      <c r="D3138" s="32">
        <v>1863665659</v>
      </c>
      <c r="E3138" s="32">
        <v>1824278989</v>
      </c>
      <c r="F3138" s="32">
        <f t="shared" si="193"/>
        <v>9295324072</v>
      </c>
      <c r="G3138" s="33">
        <f t="shared" si="194"/>
        <v>29.399027252012761</v>
      </c>
      <c r="H3138" s="33">
        <f t="shared" si="195"/>
        <v>14.155139442503417</v>
      </c>
      <c r="I3138" s="33">
        <f t="shared" si="196"/>
        <v>13.855985029621753</v>
      </c>
    </row>
    <row r="3139" spans="1:9" x14ac:dyDescent="0.25">
      <c r="A3139" s="31" t="s">
        <v>1104</v>
      </c>
      <c r="B3139" s="32">
        <v>2500000000</v>
      </c>
      <c r="C3139" s="32">
        <v>2452460466</v>
      </c>
      <c r="D3139" s="32">
        <v>1575731523.6300001</v>
      </c>
      <c r="E3139" s="32">
        <v>1575731523.6300001</v>
      </c>
      <c r="F3139" s="32">
        <f t="shared" si="193"/>
        <v>47539534</v>
      </c>
      <c r="G3139" s="33">
        <f t="shared" si="194"/>
        <v>98.098418639999991</v>
      </c>
      <c r="H3139" s="33">
        <f t="shared" si="195"/>
        <v>63.029260945200008</v>
      </c>
      <c r="I3139" s="33">
        <f t="shared" si="196"/>
        <v>63.029260945200008</v>
      </c>
    </row>
    <row r="3140" spans="1:9" x14ac:dyDescent="0.25">
      <c r="A3140" s="22" t="s">
        <v>1105</v>
      </c>
      <c r="B3140" s="23">
        <v>825910249397</v>
      </c>
      <c r="C3140" s="23">
        <v>606813983467.02002</v>
      </c>
      <c r="D3140" s="23">
        <v>556970676301.02002</v>
      </c>
      <c r="E3140" s="23">
        <v>556546840758.02002</v>
      </c>
      <c r="F3140" s="23">
        <f t="shared" si="193"/>
        <v>219096265929.97998</v>
      </c>
      <c r="G3140" s="24">
        <f t="shared" si="194"/>
        <v>73.472145903269407</v>
      </c>
      <c r="H3140" s="24">
        <f t="shared" si="195"/>
        <v>67.437191475425607</v>
      </c>
      <c r="I3140" s="24">
        <f t="shared" si="196"/>
        <v>67.385874090357504</v>
      </c>
    </row>
    <row r="3141" spans="1:9" x14ac:dyDescent="0.25">
      <c r="A3141" s="25" t="s">
        <v>17</v>
      </c>
      <c r="B3141" s="26">
        <v>720903852420</v>
      </c>
      <c r="C3141" s="26">
        <v>529371800508.75995</v>
      </c>
      <c r="D3141" s="26">
        <v>515494679767.65997</v>
      </c>
      <c r="E3141" s="26">
        <v>515070844224.65997</v>
      </c>
      <c r="F3141" s="26">
        <f t="shared" si="193"/>
        <v>191532051911.24005</v>
      </c>
      <c r="G3141" s="27">
        <f t="shared" si="194"/>
        <v>73.431678681104742</v>
      </c>
      <c r="H3141" s="27">
        <f t="shared" si="195"/>
        <v>71.506717301786836</v>
      </c>
      <c r="I3141" s="27">
        <f t="shared" si="196"/>
        <v>71.4479250590242</v>
      </c>
    </row>
    <row r="3142" spans="1:9" x14ac:dyDescent="0.25">
      <c r="A3142" s="28" t="s">
        <v>18</v>
      </c>
      <c r="B3142" s="29">
        <v>545627425146</v>
      </c>
      <c r="C3142" s="29">
        <v>475601418684</v>
      </c>
      <c r="D3142" s="29">
        <v>475601418684</v>
      </c>
      <c r="E3142" s="29">
        <v>475601418684</v>
      </c>
      <c r="F3142" s="29">
        <f t="shared" si="193"/>
        <v>70026006462</v>
      </c>
      <c r="G3142" s="30">
        <f t="shared" si="194"/>
        <v>87.165966512174066</v>
      </c>
      <c r="H3142" s="30">
        <f t="shared" si="195"/>
        <v>87.165966512174066</v>
      </c>
      <c r="I3142" s="30">
        <f t="shared" si="196"/>
        <v>87.165966512174066</v>
      </c>
    </row>
    <row r="3143" spans="1:9" x14ac:dyDescent="0.25">
      <c r="A3143" s="31" t="s">
        <v>19</v>
      </c>
      <c r="B3143" s="32">
        <v>377257843855</v>
      </c>
      <c r="C3143" s="32">
        <v>358534654942</v>
      </c>
      <c r="D3143" s="32">
        <v>358534654942</v>
      </c>
      <c r="E3143" s="32">
        <v>358534654942</v>
      </c>
      <c r="F3143" s="32">
        <f t="shared" ref="F3143:F3206" si="197">+B3143-C3143</f>
        <v>18723188913</v>
      </c>
      <c r="G3143" s="33">
        <f t="shared" ref="G3143:G3206" si="198">IFERROR(IF(C3143&gt;0,+C3143/B3143*100,0),0)</f>
        <v>95.037031245877472</v>
      </c>
      <c r="H3143" s="33">
        <f t="shared" ref="H3143:H3206" si="199">IFERROR(IF(D3143&gt;0,+D3143/B3143*100,0),0)</f>
        <v>95.037031245877472</v>
      </c>
      <c r="I3143" s="33">
        <f t="shared" ref="I3143:I3206" si="200">IFERROR(IF(E3143&gt;0,+E3143/B3143*100,0),0)</f>
        <v>95.037031245877472</v>
      </c>
    </row>
    <row r="3144" spans="1:9" x14ac:dyDescent="0.25">
      <c r="A3144" s="31" t="s">
        <v>20</v>
      </c>
      <c r="B3144" s="32">
        <v>98961214930</v>
      </c>
      <c r="C3144" s="32">
        <v>82843325685</v>
      </c>
      <c r="D3144" s="32">
        <v>82843325685</v>
      </c>
      <c r="E3144" s="32">
        <v>82843325685</v>
      </c>
      <c r="F3144" s="32">
        <f t="shared" si="197"/>
        <v>16117889245</v>
      </c>
      <c r="G3144" s="33">
        <f t="shared" si="198"/>
        <v>83.712923031107735</v>
      </c>
      <c r="H3144" s="33">
        <f t="shared" si="199"/>
        <v>83.712923031107735</v>
      </c>
      <c r="I3144" s="33">
        <f t="shared" si="200"/>
        <v>83.712923031107735</v>
      </c>
    </row>
    <row r="3145" spans="1:9" x14ac:dyDescent="0.25">
      <c r="A3145" s="31" t="s">
        <v>21</v>
      </c>
      <c r="B3145" s="32">
        <v>42256366361</v>
      </c>
      <c r="C3145" s="32">
        <v>34223438057</v>
      </c>
      <c r="D3145" s="32">
        <v>34223438057</v>
      </c>
      <c r="E3145" s="32">
        <v>34223438057</v>
      </c>
      <c r="F3145" s="32">
        <f t="shared" si="197"/>
        <v>8032928304</v>
      </c>
      <c r="G3145" s="33">
        <f t="shared" si="198"/>
        <v>80.990016426462319</v>
      </c>
      <c r="H3145" s="33">
        <f t="shared" si="199"/>
        <v>80.990016426462319</v>
      </c>
      <c r="I3145" s="33">
        <f t="shared" si="200"/>
        <v>80.990016426462319</v>
      </c>
    </row>
    <row r="3146" spans="1:9" x14ac:dyDescent="0.25">
      <c r="A3146" s="31" t="s">
        <v>278</v>
      </c>
      <c r="B3146" s="32">
        <v>27152000000</v>
      </c>
      <c r="C3146" s="32">
        <v>0</v>
      </c>
      <c r="D3146" s="32">
        <v>0</v>
      </c>
      <c r="E3146" s="32">
        <v>0</v>
      </c>
      <c r="F3146" s="32">
        <f t="shared" si="197"/>
        <v>27152000000</v>
      </c>
      <c r="G3146" s="33">
        <f t="shared" si="198"/>
        <v>0</v>
      </c>
      <c r="H3146" s="33">
        <f t="shared" si="199"/>
        <v>0</v>
      </c>
      <c r="I3146" s="33">
        <f t="shared" si="200"/>
        <v>0</v>
      </c>
    </row>
    <row r="3147" spans="1:9" x14ac:dyDescent="0.25">
      <c r="A3147" s="28" t="s">
        <v>22</v>
      </c>
      <c r="B3147" s="29">
        <v>68394787549</v>
      </c>
      <c r="C3147" s="29">
        <v>51771541490.470001</v>
      </c>
      <c r="D3147" s="29">
        <v>38010447153.790001</v>
      </c>
      <c r="E3147" s="29">
        <v>37586611610.790001</v>
      </c>
      <c r="F3147" s="29">
        <f t="shared" si="197"/>
        <v>16623246058.529999</v>
      </c>
      <c r="G3147" s="30">
        <f t="shared" si="198"/>
        <v>75.695156525457989</v>
      </c>
      <c r="H3147" s="30">
        <f t="shared" si="199"/>
        <v>55.575064293544621</v>
      </c>
      <c r="I3147" s="30">
        <f t="shared" si="200"/>
        <v>54.955374463093207</v>
      </c>
    </row>
    <row r="3148" spans="1:9" x14ac:dyDescent="0.25">
      <c r="A3148" s="31" t="s">
        <v>67</v>
      </c>
      <c r="B3148" s="32">
        <v>288787549</v>
      </c>
      <c r="C3148" s="32">
        <v>60934934.350000001</v>
      </c>
      <c r="D3148" s="32">
        <v>32919995.350000001</v>
      </c>
      <c r="E3148" s="32">
        <v>32919995.350000001</v>
      </c>
      <c r="F3148" s="32">
        <f t="shared" si="197"/>
        <v>227852614.65000001</v>
      </c>
      <c r="G3148" s="33">
        <f t="shared" si="198"/>
        <v>21.100263692462725</v>
      </c>
      <c r="H3148" s="33">
        <f t="shared" si="199"/>
        <v>11.399381816838648</v>
      </c>
      <c r="I3148" s="33">
        <f t="shared" si="200"/>
        <v>11.399381816838648</v>
      </c>
    </row>
    <row r="3149" spans="1:9" x14ac:dyDescent="0.25">
      <c r="A3149" s="31" t="s">
        <v>23</v>
      </c>
      <c r="B3149" s="32">
        <v>68106000000</v>
      </c>
      <c r="C3149" s="32">
        <v>51710606556.120003</v>
      </c>
      <c r="D3149" s="32">
        <v>37977527158.440002</v>
      </c>
      <c r="E3149" s="32">
        <v>37553691615.440002</v>
      </c>
      <c r="F3149" s="32">
        <f t="shared" si="197"/>
        <v>16395393443.879997</v>
      </c>
      <c r="G3149" s="33">
        <f t="shared" si="198"/>
        <v>75.926653387542956</v>
      </c>
      <c r="H3149" s="33">
        <f t="shared" si="199"/>
        <v>55.762380933309842</v>
      </c>
      <c r="I3149" s="33">
        <f t="shared" si="200"/>
        <v>55.1400634532053</v>
      </c>
    </row>
    <row r="3150" spans="1:9" x14ac:dyDescent="0.25">
      <c r="A3150" s="28" t="s">
        <v>24</v>
      </c>
      <c r="B3150" s="29">
        <v>105631639725</v>
      </c>
      <c r="C3150" s="29">
        <v>1111875977.29</v>
      </c>
      <c r="D3150" s="29">
        <v>995849572.87</v>
      </c>
      <c r="E3150" s="29">
        <v>995849572.87</v>
      </c>
      <c r="F3150" s="29">
        <f t="shared" si="197"/>
        <v>104519763747.71001</v>
      </c>
      <c r="G3150" s="30">
        <f t="shared" si="198"/>
        <v>1.0525974794906554</v>
      </c>
      <c r="H3150" s="30">
        <f t="shared" si="199"/>
        <v>0.94275690073786744</v>
      </c>
      <c r="I3150" s="30">
        <f t="shared" si="200"/>
        <v>0.94275690073786744</v>
      </c>
    </row>
    <row r="3151" spans="1:9" x14ac:dyDescent="0.25">
      <c r="A3151" s="31" t="s">
        <v>1106</v>
      </c>
      <c r="B3151" s="32">
        <v>48000000</v>
      </c>
      <c r="C3151" s="32">
        <v>48000000</v>
      </c>
      <c r="D3151" s="32">
        <v>29675579.539999999</v>
      </c>
      <c r="E3151" s="32">
        <v>29675579.539999999</v>
      </c>
      <c r="F3151" s="32">
        <f t="shared" si="197"/>
        <v>0</v>
      </c>
      <c r="G3151" s="33">
        <f t="shared" si="198"/>
        <v>100</v>
      </c>
      <c r="H3151" s="33">
        <f t="shared" si="199"/>
        <v>61.824124041666664</v>
      </c>
      <c r="I3151" s="33">
        <f t="shared" si="200"/>
        <v>61.824124041666664</v>
      </c>
    </row>
    <row r="3152" spans="1:9" x14ac:dyDescent="0.25">
      <c r="A3152" s="31" t="s">
        <v>1107</v>
      </c>
      <c r="B3152" s="32">
        <v>206000000</v>
      </c>
      <c r="C3152" s="32">
        <v>0</v>
      </c>
      <c r="D3152" s="32">
        <v>0</v>
      </c>
      <c r="E3152" s="32">
        <v>0</v>
      </c>
      <c r="F3152" s="32">
        <f t="shared" si="197"/>
        <v>206000000</v>
      </c>
      <c r="G3152" s="33">
        <f t="shared" si="198"/>
        <v>0</v>
      </c>
      <c r="H3152" s="33">
        <f t="shared" si="199"/>
        <v>0</v>
      </c>
      <c r="I3152" s="33">
        <f t="shared" si="200"/>
        <v>0</v>
      </c>
    </row>
    <row r="3153" spans="1:9" x14ac:dyDescent="0.25">
      <c r="A3153" s="31" t="s">
        <v>151</v>
      </c>
      <c r="B3153" s="32">
        <v>102849617587</v>
      </c>
      <c r="C3153" s="32">
        <v>0</v>
      </c>
      <c r="D3153" s="32">
        <v>0</v>
      </c>
      <c r="E3153" s="32">
        <v>0</v>
      </c>
      <c r="F3153" s="32">
        <f t="shared" si="197"/>
        <v>102849617587</v>
      </c>
      <c r="G3153" s="33">
        <f t="shared" si="198"/>
        <v>0</v>
      </c>
      <c r="H3153" s="33">
        <f t="shared" si="199"/>
        <v>0</v>
      </c>
      <c r="I3153" s="33">
        <f t="shared" si="200"/>
        <v>0</v>
      </c>
    </row>
    <row r="3154" spans="1:9" x14ac:dyDescent="0.25">
      <c r="A3154" s="31" t="s">
        <v>33</v>
      </c>
      <c r="B3154" s="32">
        <v>2039000000</v>
      </c>
      <c r="C3154" s="32">
        <v>821073017</v>
      </c>
      <c r="D3154" s="32">
        <v>821073017</v>
      </c>
      <c r="E3154" s="32">
        <v>821073017</v>
      </c>
      <c r="F3154" s="32">
        <f t="shared" si="197"/>
        <v>1217926983</v>
      </c>
      <c r="G3154" s="33">
        <f t="shared" si="198"/>
        <v>40.268416723884258</v>
      </c>
      <c r="H3154" s="33">
        <f t="shared" si="199"/>
        <v>40.268416723884258</v>
      </c>
      <c r="I3154" s="33">
        <f t="shared" si="200"/>
        <v>40.268416723884258</v>
      </c>
    </row>
    <row r="3155" spans="1:9" x14ac:dyDescent="0.25">
      <c r="A3155" s="31" t="s">
        <v>36</v>
      </c>
      <c r="B3155" s="32">
        <v>387809687</v>
      </c>
      <c r="C3155" s="32">
        <v>242802960.28999999</v>
      </c>
      <c r="D3155" s="32">
        <v>145100976.33000001</v>
      </c>
      <c r="E3155" s="32">
        <v>145100976.33000001</v>
      </c>
      <c r="F3155" s="32">
        <f t="shared" si="197"/>
        <v>145006726.71000001</v>
      </c>
      <c r="G3155" s="33">
        <f t="shared" si="198"/>
        <v>62.608792000082246</v>
      </c>
      <c r="H3155" s="33">
        <f t="shared" si="199"/>
        <v>37.415511059681187</v>
      </c>
      <c r="I3155" s="33">
        <f t="shared" si="200"/>
        <v>37.415511059681187</v>
      </c>
    </row>
    <row r="3156" spans="1:9" x14ac:dyDescent="0.25">
      <c r="A3156" s="31" t="s">
        <v>68</v>
      </c>
      <c r="B3156" s="32">
        <v>101212451</v>
      </c>
      <c r="C3156" s="32">
        <v>0</v>
      </c>
      <c r="D3156" s="32">
        <v>0</v>
      </c>
      <c r="E3156" s="32">
        <v>0</v>
      </c>
      <c r="F3156" s="32">
        <f t="shared" si="197"/>
        <v>101212451</v>
      </c>
      <c r="G3156" s="33">
        <f t="shared" si="198"/>
        <v>0</v>
      </c>
      <c r="H3156" s="33">
        <f t="shared" si="199"/>
        <v>0</v>
      </c>
      <c r="I3156" s="33">
        <f t="shared" si="200"/>
        <v>0</v>
      </c>
    </row>
    <row r="3157" spans="1:9" x14ac:dyDescent="0.25">
      <c r="A3157" s="28" t="s">
        <v>39</v>
      </c>
      <c r="B3157" s="29">
        <v>1250000000</v>
      </c>
      <c r="C3157" s="29">
        <v>886964357</v>
      </c>
      <c r="D3157" s="29">
        <v>886964357</v>
      </c>
      <c r="E3157" s="29">
        <v>886964357</v>
      </c>
      <c r="F3157" s="29">
        <f t="shared" si="197"/>
        <v>363035643</v>
      </c>
      <c r="G3157" s="30">
        <f t="shared" si="198"/>
        <v>70.957148560000007</v>
      </c>
      <c r="H3157" s="30">
        <f t="shared" si="199"/>
        <v>70.957148560000007</v>
      </c>
      <c r="I3157" s="30">
        <f t="shared" si="200"/>
        <v>70.957148560000007</v>
      </c>
    </row>
    <row r="3158" spans="1:9" x14ac:dyDescent="0.25">
      <c r="A3158" s="31" t="s">
        <v>40</v>
      </c>
      <c r="B3158" s="32">
        <v>1110589000</v>
      </c>
      <c r="C3158" s="32">
        <v>833553357</v>
      </c>
      <c r="D3158" s="32">
        <v>833553357</v>
      </c>
      <c r="E3158" s="32">
        <v>833553357</v>
      </c>
      <c r="F3158" s="32">
        <f t="shared" si="197"/>
        <v>277035643</v>
      </c>
      <c r="G3158" s="33">
        <f t="shared" si="198"/>
        <v>75.055070507631541</v>
      </c>
      <c r="H3158" s="33">
        <f t="shared" si="199"/>
        <v>75.055070507631541</v>
      </c>
      <c r="I3158" s="33">
        <f t="shared" si="200"/>
        <v>75.055070507631541</v>
      </c>
    </row>
    <row r="3159" spans="1:9" x14ac:dyDescent="0.25">
      <c r="A3159" s="31" t="s">
        <v>41</v>
      </c>
      <c r="B3159" s="32">
        <v>54000000</v>
      </c>
      <c r="C3159" s="32">
        <v>0</v>
      </c>
      <c r="D3159" s="32">
        <v>0</v>
      </c>
      <c r="E3159" s="32">
        <v>0</v>
      </c>
      <c r="F3159" s="32">
        <f t="shared" si="197"/>
        <v>54000000</v>
      </c>
      <c r="G3159" s="33">
        <f t="shared" si="198"/>
        <v>0</v>
      </c>
      <c r="H3159" s="33">
        <f t="shared" si="199"/>
        <v>0</v>
      </c>
      <c r="I3159" s="33">
        <f t="shared" si="200"/>
        <v>0</v>
      </c>
    </row>
    <row r="3160" spans="1:9" x14ac:dyDescent="0.25">
      <c r="A3160" s="31" t="s">
        <v>413</v>
      </c>
      <c r="B3160" s="32">
        <v>32000000</v>
      </c>
      <c r="C3160" s="32">
        <v>0</v>
      </c>
      <c r="D3160" s="32">
        <v>0</v>
      </c>
      <c r="E3160" s="32">
        <v>0</v>
      </c>
      <c r="F3160" s="32">
        <f t="shared" si="197"/>
        <v>32000000</v>
      </c>
      <c r="G3160" s="33">
        <f t="shared" si="198"/>
        <v>0</v>
      </c>
      <c r="H3160" s="33">
        <f t="shared" si="199"/>
        <v>0</v>
      </c>
      <c r="I3160" s="33">
        <f t="shared" si="200"/>
        <v>0</v>
      </c>
    </row>
    <row r="3161" spans="1:9" x14ac:dyDescent="0.25">
      <c r="A3161" s="31" t="s">
        <v>86</v>
      </c>
      <c r="B3161" s="32">
        <v>53411000</v>
      </c>
      <c r="C3161" s="32">
        <v>53411000</v>
      </c>
      <c r="D3161" s="32">
        <v>53411000</v>
      </c>
      <c r="E3161" s="32">
        <v>53411000</v>
      </c>
      <c r="F3161" s="32">
        <f t="shared" si="197"/>
        <v>0</v>
      </c>
      <c r="G3161" s="33">
        <f t="shared" si="198"/>
        <v>100</v>
      </c>
      <c r="H3161" s="33">
        <f t="shared" si="199"/>
        <v>100</v>
      </c>
      <c r="I3161" s="33">
        <f t="shared" si="200"/>
        <v>100</v>
      </c>
    </row>
    <row r="3162" spans="1:9" x14ac:dyDescent="0.25">
      <c r="A3162" s="25" t="s">
        <v>43</v>
      </c>
      <c r="B3162" s="26">
        <v>105006396977</v>
      </c>
      <c r="C3162" s="26">
        <v>77442182958.259995</v>
      </c>
      <c r="D3162" s="26">
        <v>41475996533.360001</v>
      </c>
      <c r="E3162" s="26">
        <v>41475996533.360001</v>
      </c>
      <c r="F3162" s="26">
        <f t="shared" si="197"/>
        <v>27564214018.740005</v>
      </c>
      <c r="G3162" s="27">
        <f t="shared" si="198"/>
        <v>73.749966847469764</v>
      </c>
      <c r="H3162" s="27">
        <f t="shared" si="199"/>
        <v>39.498542686351442</v>
      </c>
      <c r="I3162" s="27">
        <f t="shared" si="200"/>
        <v>39.498542686351442</v>
      </c>
    </row>
    <row r="3163" spans="1:9" x14ac:dyDescent="0.25">
      <c r="A3163" s="31" t="s">
        <v>1108</v>
      </c>
      <c r="B3163" s="32">
        <v>12500000000</v>
      </c>
      <c r="C3163" s="32">
        <v>12271292824</v>
      </c>
      <c r="D3163" s="32">
        <v>5430821071.7299995</v>
      </c>
      <c r="E3163" s="32">
        <v>5430821071.7299995</v>
      </c>
      <c r="F3163" s="32">
        <f t="shared" si="197"/>
        <v>228707176</v>
      </c>
      <c r="G3163" s="33">
        <f t="shared" si="198"/>
        <v>98.170342591999997</v>
      </c>
      <c r="H3163" s="33">
        <f t="shared" si="199"/>
        <v>43.446568573839997</v>
      </c>
      <c r="I3163" s="33">
        <f t="shared" si="200"/>
        <v>43.446568573839997</v>
      </c>
    </row>
    <row r="3164" spans="1:9" x14ac:dyDescent="0.25">
      <c r="A3164" s="31" t="s">
        <v>1109</v>
      </c>
      <c r="B3164" s="32">
        <v>3159548230</v>
      </c>
      <c r="C3164" s="32">
        <v>2558968230</v>
      </c>
      <c r="D3164" s="32">
        <v>1042413688.33</v>
      </c>
      <c r="E3164" s="32">
        <v>1042413688.33</v>
      </c>
      <c r="F3164" s="32">
        <f t="shared" si="197"/>
        <v>600580000</v>
      </c>
      <c r="G3164" s="33">
        <f t="shared" si="198"/>
        <v>80.991586255988253</v>
      </c>
      <c r="H3164" s="33">
        <f t="shared" si="199"/>
        <v>32.992491724995759</v>
      </c>
      <c r="I3164" s="33">
        <f t="shared" si="200"/>
        <v>32.992491724995759</v>
      </c>
    </row>
    <row r="3165" spans="1:9" x14ac:dyDescent="0.25">
      <c r="A3165" s="31" t="s">
        <v>1110</v>
      </c>
      <c r="B3165" s="32">
        <v>3500000000</v>
      </c>
      <c r="C3165" s="32">
        <v>2720538000</v>
      </c>
      <c r="D3165" s="32">
        <v>1772200000</v>
      </c>
      <c r="E3165" s="32">
        <v>1772200000</v>
      </c>
      <c r="F3165" s="32">
        <f t="shared" si="197"/>
        <v>779462000</v>
      </c>
      <c r="G3165" s="33">
        <f t="shared" si="198"/>
        <v>77.72965714285715</v>
      </c>
      <c r="H3165" s="33">
        <f t="shared" si="199"/>
        <v>50.63428571428571</v>
      </c>
      <c r="I3165" s="33">
        <f t="shared" si="200"/>
        <v>50.63428571428571</v>
      </c>
    </row>
    <row r="3166" spans="1:9" x14ac:dyDescent="0.25">
      <c r="A3166" s="31" t="s">
        <v>1111</v>
      </c>
      <c r="B3166" s="32">
        <v>19000000000</v>
      </c>
      <c r="C3166" s="32">
        <v>18826651797</v>
      </c>
      <c r="D3166" s="32">
        <v>8964888875.4099998</v>
      </c>
      <c r="E3166" s="32">
        <v>8964888875.4099998</v>
      </c>
      <c r="F3166" s="32">
        <f t="shared" si="197"/>
        <v>173348203</v>
      </c>
      <c r="G3166" s="33">
        <f t="shared" si="198"/>
        <v>99.087641036842101</v>
      </c>
      <c r="H3166" s="33">
        <f t="shared" si="199"/>
        <v>47.183625660052627</v>
      </c>
      <c r="I3166" s="33">
        <f t="shared" si="200"/>
        <v>47.183625660052627</v>
      </c>
    </row>
    <row r="3167" spans="1:9" x14ac:dyDescent="0.25">
      <c r="A3167" s="31" t="s">
        <v>1112</v>
      </c>
      <c r="B3167" s="32">
        <v>2500000000</v>
      </c>
      <c r="C3167" s="32">
        <v>2221518494</v>
      </c>
      <c r="D3167" s="32">
        <v>523207647</v>
      </c>
      <c r="E3167" s="32">
        <v>523207647</v>
      </c>
      <c r="F3167" s="32">
        <f t="shared" si="197"/>
        <v>278481506</v>
      </c>
      <c r="G3167" s="33">
        <f t="shared" si="198"/>
        <v>88.860739760000001</v>
      </c>
      <c r="H3167" s="33">
        <f t="shared" si="199"/>
        <v>20.92830588</v>
      </c>
      <c r="I3167" s="33">
        <f t="shared" si="200"/>
        <v>20.92830588</v>
      </c>
    </row>
    <row r="3168" spans="1:9" x14ac:dyDescent="0.25">
      <c r="A3168" s="31" t="s">
        <v>1113</v>
      </c>
      <c r="B3168" s="32">
        <v>40000000000</v>
      </c>
      <c r="C3168" s="32">
        <v>16167335873.67</v>
      </c>
      <c r="D3168" s="32">
        <v>11719376285.889999</v>
      </c>
      <c r="E3168" s="32">
        <v>11719376285.889999</v>
      </c>
      <c r="F3168" s="32">
        <f t="shared" si="197"/>
        <v>23832664126.330002</v>
      </c>
      <c r="G3168" s="33">
        <f t="shared" si="198"/>
        <v>40.418339684174995</v>
      </c>
      <c r="H3168" s="33">
        <f t="shared" si="199"/>
        <v>29.298440714725</v>
      </c>
      <c r="I3168" s="33">
        <f t="shared" si="200"/>
        <v>29.298440714725</v>
      </c>
    </row>
    <row r="3169" spans="1:9" x14ac:dyDescent="0.25">
      <c r="A3169" s="31" t="s">
        <v>1114</v>
      </c>
      <c r="B3169" s="32">
        <v>6346848747</v>
      </c>
      <c r="C3169" s="32">
        <v>6271735264</v>
      </c>
      <c r="D3169" s="32">
        <v>2447398141</v>
      </c>
      <c r="E3169" s="32">
        <v>2447398141</v>
      </c>
      <c r="F3169" s="32">
        <f t="shared" si="197"/>
        <v>75113483</v>
      </c>
      <c r="G3169" s="33">
        <f t="shared" si="198"/>
        <v>98.816523191363203</v>
      </c>
      <c r="H3169" s="33">
        <f t="shared" si="199"/>
        <v>38.560839222091516</v>
      </c>
      <c r="I3169" s="33">
        <f t="shared" si="200"/>
        <v>38.560839222091516</v>
      </c>
    </row>
    <row r="3170" spans="1:9" x14ac:dyDescent="0.25">
      <c r="A3170" s="31" t="s">
        <v>1115</v>
      </c>
      <c r="B3170" s="32">
        <v>18000000000</v>
      </c>
      <c r="C3170" s="32">
        <v>16404142475.59</v>
      </c>
      <c r="D3170" s="32">
        <v>9575690824</v>
      </c>
      <c r="E3170" s="32">
        <v>9575690824</v>
      </c>
      <c r="F3170" s="32">
        <f t="shared" si="197"/>
        <v>1595857524.4099998</v>
      </c>
      <c r="G3170" s="33">
        <f t="shared" si="198"/>
        <v>91.134124864388895</v>
      </c>
      <c r="H3170" s="33">
        <f t="shared" si="199"/>
        <v>53.198282355555563</v>
      </c>
      <c r="I3170" s="33">
        <f t="shared" si="200"/>
        <v>53.198282355555563</v>
      </c>
    </row>
    <row r="3171" spans="1:9" x14ac:dyDescent="0.25">
      <c r="A3171" s="22" t="s">
        <v>1116</v>
      </c>
      <c r="B3171" s="23">
        <v>63612000000</v>
      </c>
      <c r="C3171" s="23">
        <v>46084856631.739998</v>
      </c>
      <c r="D3171" s="23">
        <v>43900779889.629997</v>
      </c>
      <c r="E3171" s="23">
        <v>43829760744.629997</v>
      </c>
      <c r="F3171" s="23">
        <f t="shared" si="197"/>
        <v>17527143368.260002</v>
      </c>
      <c r="G3171" s="24">
        <f t="shared" si="198"/>
        <v>72.446797195088976</v>
      </c>
      <c r="H3171" s="24">
        <f t="shared" si="199"/>
        <v>69.013362085188319</v>
      </c>
      <c r="I3171" s="24">
        <f t="shared" si="200"/>
        <v>68.901717827815503</v>
      </c>
    </row>
    <row r="3172" spans="1:9" x14ac:dyDescent="0.25">
      <c r="A3172" s="25" t="s">
        <v>17</v>
      </c>
      <c r="B3172" s="26">
        <v>63612000000</v>
      </c>
      <c r="C3172" s="26">
        <v>46084856631.739998</v>
      </c>
      <c r="D3172" s="26">
        <v>43900779889.629997</v>
      </c>
      <c r="E3172" s="26">
        <v>43829760744.629997</v>
      </c>
      <c r="F3172" s="26">
        <f t="shared" si="197"/>
        <v>17527143368.260002</v>
      </c>
      <c r="G3172" s="27">
        <f t="shared" si="198"/>
        <v>72.446797195088976</v>
      </c>
      <c r="H3172" s="27">
        <f t="shared" si="199"/>
        <v>69.013362085188319</v>
      </c>
      <c r="I3172" s="27">
        <f t="shared" si="200"/>
        <v>68.901717827815503</v>
      </c>
    </row>
    <row r="3173" spans="1:9" x14ac:dyDescent="0.25">
      <c r="A3173" s="28" t="s">
        <v>18</v>
      </c>
      <c r="B3173" s="29">
        <v>7928715019</v>
      </c>
      <c r="C3173" s="29">
        <v>7129477891</v>
      </c>
      <c r="D3173" s="29">
        <v>7127749549</v>
      </c>
      <c r="E3173" s="29">
        <v>7127749549</v>
      </c>
      <c r="F3173" s="29">
        <f t="shared" si="197"/>
        <v>799237128</v>
      </c>
      <c r="G3173" s="30">
        <f t="shared" si="198"/>
        <v>89.919714277978898</v>
      </c>
      <c r="H3173" s="30">
        <f t="shared" si="199"/>
        <v>89.897915764652865</v>
      </c>
      <c r="I3173" s="30">
        <f t="shared" si="200"/>
        <v>89.897915764652865</v>
      </c>
    </row>
    <row r="3174" spans="1:9" x14ac:dyDescent="0.25">
      <c r="A3174" s="31" t="s">
        <v>19</v>
      </c>
      <c r="B3174" s="32">
        <v>5589000000</v>
      </c>
      <c r="C3174" s="32">
        <v>5147608610</v>
      </c>
      <c r="D3174" s="32">
        <v>5145880268</v>
      </c>
      <c r="E3174" s="32">
        <v>5145880268</v>
      </c>
      <c r="F3174" s="32">
        <f t="shared" si="197"/>
        <v>441391390</v>
      </c>
      <c r="G3174" s="33">
        <f t="shared" si="198"/>
        <v>92.102497942386833</v>
      </c>
      <c r="H3174" s="33">
        <f t="shared" si="199"/>
        <v>92.07157394882806</v>
      </c>
      <c r="I3174" s="33">
        <f t="shared" si="200"/>
        <v>92.07157394882806</v>
      </c>
    </row>
    <row r="3175" spans="1:9" x14ac:dyDescent="0.25">
      <c r="A3175" s="31" t="s">
        <v>20</v>
      </c>
      <c r="B3175" s="32">
        <v>1437737212</v>
      </c>
      <c r="C3175" s="32">
        <v>1189454312</v>
      </c>
      <c r="D3175" s="32">
        <v>1189454312</v>
      </c>
      <c r="E3175" s="32">
        <v>1189454312</v>
      </c>
      <c r="F3175" s="32">
        <f t="shared" si="197"/>
        <v>248282900</v>
      </c>
      <c r="G3175" s="33">
        <f t="shared" si="198"/>
        <v>82.730995766978864</v>
      </c>
      <c r="H3175" s="33">
        <f t="shared" si="199"/>
        <v>82.730995766978864</v>
      </c>
      <c r="I3175" s="33">
        <f t="shared" si="200"/>
        <v>82.730995766978864</v>
      </c>
    </row>
    <row r="3176" spans="1:9" x14ac:dyDescent="0.25">
      <c r="A3176" s="31" t="s">
        <v>21</v>
      </c>
      <c r="B3176" s="32">
        <v>901977807</v>
      </c>
      <c r="C3176" s="32">
        <v>792414969</v>
      </c>
      <c r="D3176" s="32">
        <v>792414969</v>
      </c>
      <c r="E3176" s="32">
        <v>792414969</v>
      </c>
      <c r="F3176" s="32">
        <f t="shared" si="197"/>
        <v>109562838</v>
      </c>
      <c r="G3176" s="33">
        <f t="shared" si="198"/>
        <v>87.853045036173498</v>
      </c>
      <c r="H3176" s="33">
        <f t="shared" si="199"/>
        <v>87.853045036173498</v>
      </c>
      <c r="I3176" s="33">
        <f t="shared" si="200"/>
        <v>87.853045036173498</v>
      </c>
    </row>
    <row r="3177" spans="1:9" x14ac:dyDescent="0.25">
      <c r="A3177" s="28" t="s">
        <v>22</v>
      </c>
      <c r="B3177" s="29">
        <v>5632996932</v>
      </c>
      <c r="C3177" s="29">
        <v>2619729401.1299996</v>
      </c>
      <c r="D3177" s="29">
        <v>1396682843.1500001</v>
      </c>
      <c r="E3177" s="29">
        <v>1387199138.1500001</v>
      </c>
      <c r="F3177" s="29">
        <f t="shared" si="197"/>
        <v>3013267530.8700004</v>
      </c>
      <c r="G3177" s="30">
        <f t="shared" si="198"/>
        <v>46.506849422335165</v>
      </c>
      <c r="H3177" s="30">
        <f t="shared" si="199"/>
        <v>24.794667208421622</v>
      </c>
      <c r="I3177" s="30">
        <f t="shared" si="200"/>
        <v>24.626307361709745</v>
      </c>
    </row>
    <row r="3178" spans="1:9" x14ac:dyDescent="0.25">
      <c r="A3178" s="31" t="s">
        <v>67</v>
      </c>
      <c r="B3178" s="32">
        <v>270000000</v>
      </c>
      <c r="C3178" s="32">
        <v>255261265.27000001</v>
      </c>
      <c r="D3178" s="32">
        <v>900000</v>
      </c>
      <c r="E3178" s="32">
        <v>900000</v>
      </c>
      <c r="F3178" s="32">
        <f t="shared" si="197"/>
        <v>14738734.729999989</v>
      </c>
      <c r="G3178" s="33">
        <f t="shared" si="198"/>
        <v>94.541209359259256</v>
      </c>
      <c r="H3178" s="33">
        <f t="shared" si="199"/>
        <v>0.33333333333333337</v>
      </c>
      <c r="I3178" s="33">
        <f t="shared" si="200"/>
        <v>0.33333333333333337</v>
      </c>
    </row>
    <row r="3179" spans="1:9" x14ac:dyDescent="0.25">
      <c r="A3179" s="31" t="s">
        <v>23</v>
      </c>
      <c r="B3179" s="32">
        <v>5362996932</v>
      </c>
      <c r="C3179" s="32">
        <v>2364468135.8599997</v>
      </c>
      <c r="D3179" s="32">
        <v>1395782843.1500001</v>
      </c>
      <c r="E3179" s="32">
        <v>1386299138.1500001</v>
      </c>
      <c r="F3179" s="32">
        <f t="shared" si="197"/>
        <v>2998528796.1400003</v>
      </c>
      <c r="G3179" s="33">
        <f t="shared" si="198"/>
        <v>44.088560292691206</v>
      </c>
      <c r="H3179" s="33">
        <f t="shared" si="199"/>
        <v>26.026172695002391</v>
      </c>
      <c r="I3179" s="33">
        <f t="shared" si="200"/>
        <v>25.849336774336233</v>
      </c>
    </row>
    <row r="3180" spans="1:9" x14ac:dyDescent="0.25">
      <c r="A3180" s="28" t="s">
        <v>24</v>
      </c>
      <c r="B3180" s="29">
        <v>5527569755</v>
      </c>
      <c r="C3180" s="29">
        <v>3375915584.3000002</v>
      </c>
      <c r="D3180" s="29">
        <v>2437531153.1700001</v>
      </c>
      <c r="E3180" s="29">
        <v>2376008733.1700001</v>
      </c>
      <c r="F3180" s="29">
        <f t="shared" si="197"/>
        <v>2151654170.6999998</v>
      </c>
      <c r="G3180" s="30">
        <f t="shared" si="198"/>
        <v>61.074138073902972</v>
      </c>
      <c r="H3180" s="30">
        <f t="shared" si="199"/>
        <v>44.097700458056003</v>
      </c>
      <c r="I3180" s="30">
        <f t="shared" si="200"/>
        <v>42.984690170951993</v>
      </c>
    </row>
    <row r="3181" spans="1:9" x14ac:dyDescent="0.25">
      <c r="A3181" s="31" t="s">
        <v>33</v>
      </c>
      <c r="B3181" s="32">
        <v>40284981</v>
      </c>
      <c r="C3181" s="32">
        <v>26801866</v>
      </c>
      <c r="D3181" s="32">
        <v>5437729</v>
      </c>
      <c r="E3181" s="32">
        <v>5437729</v>
      </c>
      <c r="F3181" s="32">
        <f t="shared" si="197"/>
        <v>13483115</v>
      </c>
      <c r="G3181" s="33">
        <f t="shared" si="198"/>
        <v>66.53066560959779</v>
      </c>
      <c r="H3181" s="33">
        <f t="shared" si="199"/>
        <v>13.498154560380705</v>
      </c>
      <c r="I3181" s="33">
        <f t="shared" si="200"/>
        <v>13.498154560380705</v>
      </c>
    </row>
    <row r="3182" spans="1:9" x14ac:dyDescent="0.25">
      <c r="A3182" s="31" t="s">
        <v>1117</v>
      </c>
      <c r="B3182" s="32">
        <v>5487284774</v>
      </c>
      <c r="C3182" s="32">
        <v>3349113718.3000002</v>
      </c>
      <c r="D3182" s="32">
        <v>2432093424.1700001</v>
      </c>
      <c r="E3182" s="32">
        <v>2370571004.1700001</v>
      </c>
      <c r="F3182" s="32">
        <f t="shared" si="197"/>
        <v>2138171055.6999998</v>
      </c>
      <c r="G3182" s="33">
        <f t="shared" si="198"/>
        <v>61.034078897615466</v>
      </c>
      <c r="H3182" s="33">
        <f t="shared" si="199"/>
        <v>44.322347469440814</v>
      </c>
      <c r="I3182" s="33">
        <f t="shared" si="200"/>
        <v>43.201166001121415</v>
      </c>
    </row>
    <row r="3183" spans="1:9" x14ac:dyDescent="0.25">
      <c r="A3183" s="28" t="s">
        <v>81</v>
      </c>
      <c r="B3183" s="29">
        <v>10494718294</v>
      </c>
      <c r="C3183" s="29">
        <v>1176300280</v>
      </c>
      <c r="D3183" s="29">
        <v>1155382869</v>
      </c>
      <c r="E3183" s="29">
        <v>1155382869</v>
      </c>
      <c r="F3183" s="29">
        <f t="shared" si="197"/>
        <v>9318418014</v>
      </c>
      <c r="G3183" s="30">
        <f t="shared" si="198"/>
        <v>11.20849790386951</v>
      </c>
      <c r="H3183" s="30">
        <f t="shared" si="199"/>
        <v>11.009184207074439</v>
      </c>
      <c r="I3183" s="30">
        <f t="shared" si="200"/>
        <v>11.009184207074439</v>
      </c>
    </row>
    <row r="3184" spans="1:9" x14ac:dyDescent="0.25">
      <c r="A3184" s="31" t="s">
        <v>1118</v>
      </c>
      <c r="B3184" s="32">
        <v>10494718294</v>
      </c>
      <c r="C3184" s="32">
        <v>1176300280</v>
      </c>
      <c r="D3184" s="32">
        <v>1155382869</v>
      </c>
      <c r="E3184" s="32">
        <v>1155382869</v>
      </c>
      <c r="F3184" s="32">
        <f t="shared" si="197"/>
        <v>9318418014</v>
      </c>
      <c r="G3184" s="33">
        <f t="shared" si="198"/>
        <v>11.20849790386951</v>
      </c>
      <c r="H3184" s="33">
        <f t="shared" si="199"/>
        <v>11.009184207074439</v>
      </c>
      <c r="I3184" s="33">
        <f t="shared" si="200"/>
        <v>11.009184207074439</v>
      </c>
    </row>
    <row r="3185" spans="1:9" x14ac:dyDescent="0.25">
      <c r="A3185" s="28" t="s">
        <v>395</v>
      </c>
      <c r="B3185" s="29">
        <v>33976000000</v>
      </c>
      <c r="C3185" s="29">
        <v>31734074475.309998</v>
      </c>
      <c r="D3185" s="29">
        <v>31734074475.309998</v>
      </c>
      <c r="E3185" s="29">
        <v>31734061455.309998</v>
      </c>
      <c r="F3185" s="29">
        <f t="shared" si="197"/>
        <v>2241925524.6900024</v>
      </c>
      <c r="G3185" s="30">
        <f t="shared" si="198"/>
        <v>93.401443593448306</v>
      </c>
      <c r="H3185" s="30">
        <f t="shared" si="199"/>
        <v>93.401443593448306</v>
      </c>
      <c r="I3185" s="30">
        <f t="shared" si="200"/>
        <v>93.401405272280428</v>
      </c>
    </row>
    <row r="3186" spans="1:9" x14ac:dyDescent="0.25">
      <c r="A3186" s="31" t="s">
        <v>396</v>
      </c>
      <c r="B3186" s="32">
        <v>33976000000</v>
      </c>
      <c r="C3186" s="32">
        <v>31734074475.309998</v>
      </c>
      <c r="D3186" s="32">
        <v>31734074475.309998</v>
      </c>
      <c r="E3186" s="32">
        <v>31734061455.309998</v>
      </c>
      <c r="F3186" s="32">
        <f t="shared" si="197"/>
        <v>2241925524.6900024</v>
      </c>
      <c r="G3186" s="33">
        <f t="shared" si="198"/>
        <v>93.401443593448306</v>
      </c>
      <c r="H3186" s="33">
        <f t="shared" si="199"/>
        <v>93.401443593448306</v>
      </c>
      <c r="I3186" s="33">
        <f t="shared" si="200"/>
        <v>93.401405272280428</v>
      </c>
    </row>
    <row r="3187" spans="1:9" x14ac:dyDescent="0.25">
      <c r="A3187" s="28" t="s">
        <v>39</v>
      </c>
      <c r="B3187" s="29">
        <v>52000000</v>
      </c>
      <c r="C3187" s="29">
        <v>49359000</v>
      </c>
      <c r="D3187" s="29">
        <v>49359000</v>
      </c>
      <c r="E3187" s="29">
        <v>49359000</v>
      </c>
      <c r="F3187" s="29">
        <f t="shared" si="197"/>
        <v>2641000</v>
      </c>
      <c r="G3187" s="30">
        <f t="shared" si="198"/>
        <v>94.921153846153857</v>
      </c>
      <c r="H3187" s="30">
        <f t="shared" si="199"/>
        <v>94.921153846153857</v>
      </c>
      <c r="I3187" s="30">
        <f t="shared" si="200"/>
        <v>94.921153846153857</v>
      </c>
    </row>
    <row r="3188" spans="1:9" x14ac:dyDescent="0.25">
      <c r="A3188" s="31" t="s">
        <v>40</v>
      </c>
      <c r="B3188" s="32">
        <v>52000000</v>
      </c>
      <c r="C3188" s="32">
        <v>49359000</v>
      </c>
      <c r="D3188" s="32">
        <v>49359000</v>
      </c>
      <c r="E3188" s="32">
        <v>49359000</v>
      </c>
      <c r="F3188" s="32">
        <f t="shared" si="197"/>
        <v>2641000</v>
      </c>
      <c r="G3188" s="33">
        <f t="shared" si="198"/>
        <v>94.921153846153857</v>
      </c>
      <c r="H3188" s="33">
        <f t="shared" si="199"/>
        <v>94.921153846153857</v>
      </c>
      <c r="I3188" s="33">
        <f t="shared" si="200"/>
        <v>94.921153846153857</v>
      </c>
    </row>
    <row r="3189" spans="1:9" x14ac:dyDescent="0.25">
      <c r="A3189" s="22" t="s">
        <v>1119</v>
      </c>
      <c r="B3189" s="23">
        <v>37279140129</v>
      </c>
      <c r="C3189" s="23">
        <v>33542699278.579998</v>
      </c>
      <c r="D3189" s="23">
        <v>31021438687.73</v>
      </c>
      <c r="E3189" s="23">
        <v>31020740917.73</v>
      </c>
      <c r="F3189" s="23">
        <f t="shared" si="197"/>
        <v>3736440850.420002</v>
      </c>
      <c r="G3189" s="24">
        <f t="shared" si="198"/>
        <v>89.977127054190376</v>
      </c>
      <c r="H3189" s="24">
        <f t="shared" si="199"/>
        <v>83.21393299411956</v>
      </c>
      <c r="I3189" s="24">
        <f t="shared" si="200"/>
        <v>83.21206125030362</v>
      </c>
    </row>
    <row r="3190" spans="1:9" x14ac:dyDescent="0.25">
      <c r="A3190" s="25" t="s">
        <v>17</v>
      </c>
      <c r="B3190" s="26">
        <v>30586000000</v>
      </c>
      <c r="C3190" s="26">
        <v>27464547407.619999</v>
      </c>
      <c r="D3190" s="26">
        <v>26409846131.689999</v>
      </c>
      <c r="E3190" s="26">
        <v>26409148361.689999</v>
      </c>
      <c r="F3190" s="26">
        <f t="shared" si="197"/>
        <v>3121452592.3800011</v>
      </c>
      <c r="G3190" s="27">
        <f t="shared" si="198"/>
        <v>89.794505354148953</v>
      </c>
      <c r="H3190" s="27">
        <f t="shared" si="199"/>
        <v>86.346191498365272</v>
      </c>
      <c r="I3190" s="27">
        <f t="shared" si="200"/>
        <v>86.343910160498254</v>
      </c>
    </row>
    <row r="3191" spans="1:9" x14ac:dyDescent="0.25">
      <c r="A3191" s="28" t="s">
        <v>18</v>
      </c>
      <c r="B3191" s="29">
        <v>24968000000</v>
      </c>
      <c r="C3191" s="29">
        <v>22218270138</v>
      </c>
      <c r="D3191" s="29">
        <v>22146558877</v>
      </c>
      <c r="E3191" s="29">
        <v>22146558877</v>
      </c>
      <c r="F3191" s="29">
        <f t="shared" si="197"/>
        <v>2749729862</v>
      </c>
      <c r="G3191" s="30">
        <f t="shared" si="198"/>
        <v>88.986983891380973</v>
      </c>
      <c r="H3191" s="30">
        <f t="shared" si="199"/>
        <v>88.699771215155394</v>
      </c>
      <c r="I3191" s="30">
        <f t="shared" si="200"/>
        <v>88.699771215155394</v>
      </c>
    </row>
    <row r="3192" spans="1:9" x14ac:dyDescent="0.25">
      <c r="A3192" s="31" t="s">
        <v>19</v>
      </c>
      <c r="B3192" s="32">
        <v>15646574139</v>
      </c>
      <c r="C3192" s="32">
        <v>14047498920</v>
      </c>
      <c r="D3192" s="32">
        <v>14047498920</v>
      </c>
      <c r="E3192" s="32">
        <v>14047498920</v>
      </c>
      <c r="F3192" s="32">
        <f t="shared" si="197"/>
        <v>1599075219</v>
      </c>
      <c r="G3192" s="33">
        <f t="shared" si="198"/>
        <v>89.78002977013216</v>
      </c>
      <c r="H3192" s="33">
        <f t="shared" si="199"/>
        <v>89.78002977013216</v>
      </c>
      <c r="I3192" s="33">
        <f t="shared" si="200"/>
        <v>89.78002977013216</v>
      </c>
    </row>
    <row r="3193" spans="1:9" x14ac:dyDescent="0.25">
      <c r="A3193" s="31" t="s">
        <v>20</v>
      </c>
      <c r="B3193" s="32">
        <v>5392000000</v>
      </c>
      <c r="C3193" s="32">
        <v>4651699142</v>
      </c>
      <c r="D3193" s="32">
        <v>4579987881</v>
      </c>
      <c r="E3193" s="32">
        <v>4579987881</v>
      </c>
      <c r="F3193" s="32">
        <f t="shared" si="197"/>
        <v>740300858</v>
      </c>
      <c r="G3193" s="33">
        <f t="shared" si="198"/>
        <v>86.270384681008906</v>
      </c>
      <c r="H3193" s="33">
        <f t="shared" si="199"/>
        <v>84.940428060089019</v>
      </c>
      <c r="I3193" s="33">
        <f t="shared" si="200"/>
        <v>84.940428060089019</v>
      </c>
    </row>
    <row r="3194" spans="1:9" x14ac:dyDescent="0.25">
      <c r="A3194" s="31" t="s">
        <v>21</v>
      </c>
      <c r="B3194" s="32">
        <v>3929425861</v>
      </c>
      <c r="C3194" s="32">
        <v>3519072076</v>
      </c>
      <c r="D3194" s="32">
        <v>3519072076</v>
      </c>
      <c r="E3194" s="32">
        <v>3519072076</v>
      </c>
      <c r="F3194" s="32">
        <f t="shared" si="197"/>
        <v>410353785</v>
      </c>
      <c r="G3194" s="33">
        <f t="shared" si="198"/>
        <v>89.556902216356633</v>
      </c>
      <c r="H3194" s="33">
        <f t="shared" si="199"/>
        <v>89.556902216356633</v>
      </c>
      <c r="I3194" s="33">
        <f t="shared" si="200"/>
        <v>89.556902216356633</v>
      </c>
    </row>
    <row r="3195" spans="1:9" x14ac:dyDescent="0.25">
      <c r="A3195" s="28" t="s">
        <v>22</v>
      </c>
      <c r="B3195" s="29">
        <v>5246000000</v>
      </c>
      <c r="C3195" s="29">
        <v>5186086994.6199999</v>
      </c>
      <c r="D3195" s="29">
        <v>4203278448.6900001</v>
      </c>
      <c r="E3195" s="29">
        <v>4202580678.6900001</v>
      </c>
      <c r="F3195" s="29">
        <f t="shared" si="197"/>
        <v>59913005.380000114</v>
      </c>
      <c r="G3195" s="30">
        <f t="shared" si="198"/>
        <v>98.857929748760952</v>
      </c>
      <c r="H3195" s="30">
        <f t="shared" si="199"/>
        <v>80.123493112657258</v>
      </c>
      <c r="I3195" s="30">
        <f t="shared" si="200"/>
        <v>80.110192121425854</v>
      </c>
    </row>
    <row r="3196" spans="1:9" x14ac:dyDescent="0.25">
      <c r="A3196" s="31" t="s">
        <v>67</v>
      </c>
      <c r="B3196" s="32">
        <v>59000000</v>
      </c>
      <c r="C3196" s="32">
        <v>47398890</v>
      </c>
      <c r="D3196" s="32">
        <v>27778170</v>
      </c>
      <c r="E3196" s="32">
        <v>27778170</v>
      </c>
      <c r="F3196" s="32">
        <f t="shared" si="197"/>
        <v>11601110</v>
      </c>
      <c r="G3196" s="33">
        <f t="shared" si="198"/>
        <v>80.337101694915262</v>
      </c>
      <c r="H3196" s="33">
        <f t="shared" si="199"/>
        <v>47.08164406779661</v>
      </c>
      <c r="I3196" s="33">
        <f t="shared" si="200"/>
        <v>47.08164406779661</v>
      </c>
    </row>
    <row r="3197" spans="1:9" x14ac:dyDescent="0.25">
      <c r="A3197" s="31" t="s">
        <v>23</v>
      </c>
      <c r="B3197" s="32">
        <v>5187000000</v>
      </c>
      <c r="C3197" s="32">
        <v>5138688104.6199999</v>
      </c>
      <c r="D3197" s="32">
        <v>4175500278.6900001</v>
      </c>
      <c r="E3197" s="32">
        <v>4174802508.6900001</v>
      </c>
      <c r="F3197" s="32">
        <f t="shared" si="197"/>
        <v>48311895.380000114</v>
      </c>
      <c r="G3197" s="33">
        <f t="shared" si="198"/>
        <v>99.068596580296898</v>
      </c>
      <c r="H3197" s="33">
        <f t="shared" si="199"/>
        <v>80.49933060902255</v>
      </c>
      <c r="I3197" s="33">
        <f t="shared" si="200"/>
        <v>80.485878324465006</v>
      </c>
    </row>
    <row r="3198" spans="1:9" x14ac:dyDescent="0.25">
      <c r="A3198" s="28" t="s">
        <v>24</v>
      </c>
      <c r="B3198" s="29">
        <v>296000000</v>
      </c>
      <c r="C3198" s="29">
        <v>40707228</v>
      </c>
      <c r="D3198" s="29">
        <v>40525759</v>
      </c>
      <c r="E3198" s="29">
        <v>40525759</v>
      </c>
      <c r="F3198" s="29">
        <f t="shared" si="197"/>
        <v>255292772</v>
      </c>
      <c r="G3198" s="30">
        <f t="shared" si="198"/>
        <v>13.752441891891893</v>
      </c>
      <c r="H3198" s="30">
        <f t="shared" si="199"/>
        <v>13.691134797297297</v>
      </c>
      <c r="I3198" s="30">
        <f t="shared" si="200"/>
        <v>13.691134797297297</v>
      </c>
    </row>
    <row r="3199" spans="1:9" x14ac:dyDescent="0.25">
      <c r="A3199" s="31" t="s">
        <v>33</v>
      </c>
      <c r="B3199" s="32">
        <v>93000000</v>
      </c>
      <c r="C3199" s="32">
        <v>40707228</v>
      </c>
      <c r="D3199" s="32">
        <v>40525759</v>
      </c>
      <c r="E3199" s="32">
        <v>40525759</v>
      </c>
      <c r="F3199" s="32">
        <f t="shared" si="197"/>
        <v>52292772</v>
      </c>
      <c r="G3199" s="33">
        <f t="shared" si="198"/>
        <v>43.771212903225809</v>
      </c>
      <c r="H3199" s="33">
        <f t="shared" si="199"/>
        <v>43.576084946236563</v>
      </c>
      <c r="I3199" s="33">
        <f t="shared" si="200"/>
        <v>43.576084946236563</v>
      </c>
    </row>
    <row r="3200" spans="1:9" x14ac:dyDescent="0.25">
      <c r="A3200" s="31" t="s">
        <v>36</v>
      </c>
      <c r="B3200" s="32">
        <v>203000000</v>
      </c>
      <c r="C3200" s="32">
        <v>0</v>
      </c>
      <c r="D3200" s="32">
        <v>0</v>
      </c>
      <c r="E3200" s="32">
        <v>0</v>
      </c>
      <c r="F3200" s="32">
        <f t="shared" si="197"/>
        <v>203000000</v>
      </c>
      <c r="G3200" s="33">
        <f t="shared" si="198"/>
        <v>0</v>
      </c>
      <c r="H3200" s="33">
        <f t="shared" si="199"/>
        <v>0</v>
      </c>
      <c r="I3200" s="33">
        <f t="shared" si="200"/>
        <v>0</v>
      </c>
    </row>
    <row r="3201" spans="1:9" x14ac:dyDescent="0.25">
      <c r="A3201" s="28" t="s">
        <v>39</v>
      </c>
      <c r="B3201" s="29">
        <v>76000000</v>
      </c>
      <c r="C3201" s="29">
        <v>19483047</v>
      </c>
      <c r="D3201" s="29">
        <v>19483047</v>
      </c>
      <c r="E3201" s="29">
        <v>19483047</v>
      </c>
      <c r="F3201" s="29">
        <f t="shared" si="197"/>
        <v>56516953</v>
      </c>
      <c r="G3201" s="30">
        <f t="shared" si="198"/>
        <v>25.635588157894734</v>
      </c>
      <c r="H3201" s="30">
        <f t="shared" si="199"/>
        <v>25.635588157894734</v>
      </c>
      <c r="I3201" s="30">
        <f t="shared" si="200"/>
        <v>25.635588157894734</v>
      </c>
    </row>
    <row r="3202" spans="1:9" x14ac:dyDescent="0.25">
      <c r="A3202" s="31" t="s">
        <v>40</v>
      </c>
      <c r="B3202" s="32">
        <v>22000000</v>
      </c>
      <c r="C3202" s="32">
        <v>19483047</v>
      </c>
      <c r="D3202" s="32">
        <v>19483047</v>
      </c>
      <c r="E3202" s="32">
        <v>19483047</v>
      </c>
      <c r="F3202" s="32">
        <f t="shared" si="197"/>
        <v>2516953</v>
      </c>
      <c r="G3202" s="33">
        <f t="shared" si="198"/>
        <v>88.559304545454538</v>
      </c>
      <c r="H3202" s="33">
        <f t="shared" si="199"/>
        <v>88.559304545454538</v>
      </c>
      <c r="I3202" s="33">
        <f t="shared" si="200"/>
        <v>88.559304545454538</v>
      </c>
    </row>
    <row r="3203" spans="1:9" x14ac:dyDescent="0.25">
      <c r="A3203" s="31" t="s">
        <v>42</v>
      </c>
      <c r="B3203" s="32">
        <v>54000000</v>
      </c>
      <c r="C3203" s="32">
        <v>0</v>
      </c>
      <c r="D3203" s="32">
        <v>0</v>
      </c>
      <c r="E3203" s="32">
        <v>0</v>
      </c>
      <c r="F3203" s="32">
        <f t="shared" si="197"/>
        <v>54000000</v>
      </c>
      <c r="G3203" s="33">
        <f t="shared" si="198"/>
        <v>0</v>
      </c>
      <c r="H3203" s="33">
        <f t="shared" si="199"/>
        <v>0</v>
      </c>
      <c r="I3203" s="33">
        <f t="shared" si="200"/>
        <v>0</v>
      </c>
    </row>
    <row r="3204" spans="1:9" x14ac:dyDescent="0.25">
      <c r="A3204" s="25" t="s">
        <v>43</v>
      </c>
      <c r="B3204" s="26">
        <v>6693140129</v>
      </c>
      <c r="C3204" s="26">
        <v>6078151870.96</v>
      </c>
      <c r="D3204" s="26">
        <v>4611592556.04</v>
      </c>
      <c r="E3204" s="26">
        <v>4611592556.04</v>
      </c>
      <c r="F3204" s="26">
        <f t="shared" si="197"/>
        <v>614988258.03999996</v>
      </c>
      <c r="G3204" s="27">
        <f t="shared" si="198"/>
        <v>90.811663192656283</v>
      </c>
      <c r="H3204" s="27">
        <f t="shared" si="199"/>
        <v>68.900283979696127</v>
      </c>
      <c r="I3204" s="27">
        <f t="shared" si="200"/>
        <v>68.900283979696127</v>
      </c>
    </row>
    <row r="3205" spans="1:9" x14ac:dyDescent="0.25">
      <c r="A3205" s="31" t="s">
        <v>1120</v>
      </c>
      <c r="B3205" s="32">
        <v>1233140129</v>
      </c>
      <c r="C3205" s="32">
        <v>1220040129</v>
      </c>
      <c r="D3205" s="32">
        <v>1103259999</v>
      </c>
      <c r="E3205" s="32">
        <v>1103259999</v>
      </c>
      <c r="F3205" s="32">
        <f t="shared" si="197"/>
        <v>13100000</v>
      </c>
      <c r="G3205" s="33">
        <f t="shared" si="198"/>
        <v>98.937671421769139</v>
      </c>
      <c r="H3205" s="33">
        <f t="shared" si="199"/>
        <v>89.467528714248829</v>
      </c>
      <c r="I3205" s="33">
        <f t="shared" si="200"/>
        <v>89.467528714248829</v>
      </c>
    </row>
    <row r="3206" spans="1:9" x14ac:dyDescent="0.25">
      <c r="A3206" s="31" t="s">
        <v>1121</v>
      </c>
      <c r="B3206" s="32">
        <v>1000000000</v>
      </c>
      <c r="C3206" s="32">
        <v>699933333</v>
      </c>
      <c r="D3206" s="32">
        <v>383500000</v>
      </c>
      <c r="E3206" s="32">
        <v>383500000</v>
      </c>
      <c r="F3206" s="32">
        <f t="shared" si="197"/>
        <v>300066667</v>
      </c>
      <c r="G3206" s="33">
        <f t="shared" si="198"/>
        <v>69.993333300000003</v>
      </c>
      <c r="H3206" s="33">
        <f t="shared" si="199"/>
        <v>38.35</v>
      </c>
      <c r="I3206" s="33">
        <f t="shared" si="200"/>
        <v>38.35</v>
      </c>
    </row>
    <row r="3207" spans="1:9" x14ac:dyDescent="0.25">
      <c r="A3207" s="31" t="s">
        <v>1122</v>
      </c>
      <c r="B3207" s="32">
        <v>1460000000</v>
      </c>
      <c r="C3207" s="32">
        <v>1229813646</v>
      </c>
      <c r="D3207" s="32">
        <v>1036213646</v>
      </c>
      <c r="E3207" s="32">
        <v>1036213646</v>
      </c>
      <c r="F3207" s="32">
        <f t="shared" ref="F3207:F3270" si="201">+B3207-C3207</f>
        <v>230186354</v>
      </c>
      <c r="G3207" s="33">
        <f t="shared" ref="G3207:G3270" si="202">IFERROR(IF(C3207&gt;0,+C3207/B3207*100,0),0)</f>
        <v>84.233811369863005</v>
      </c>
      <c r="H3207" s="33">
        <f t="shared" ref="H3207:H3270" si="203">IFERROR(IF(D3207&gt;0,+D3207/B3207*100,0),0)</f>
        <v>70.973537397260273</v>
      </c>
      <c r="I3207" s="33">
        <f t="shared" ref="I3207:I3270" si="204">IFERROR(IF(E3207&gt;0,+E3207/B3207*100,0),0)</f>
        <v>70.973537397260273</v>
      </c>
    </row>
    <row r="3208" spans="1:9" x14ac:dyDescent="0.25">
      <c r="A3208" s="31" t="s">
        <v>1123</v>
      </c>
      <c r="B3208" s="32">
        <v>3000000000</v>
      </c>
      <c r="C3208" s="32">
        <v>2928364762.96</v>
      </c>
      <c r="D3208" s="32">
        <v>2088618911.04</v>
      </c>
      <c r="E3208" s="32">
        <v>2088618911.04</v>
      </c>
      <c r="F3208" s="32">
        <f t="shared" si="201"/>
        <v>71635237.039999962</v>
      </c>
      <c r="G3208" s="33">
        <f t="shared" si="202"/>
        <v>97.612158765333334</v>
      </c>
      <c r="H3208" s="33">
        <f t="shared" si="203"/>
        <v>69.620630368000008</v>
      </c>
      <c r="I3208" s="33">
        <f t="shared" si="204"/>
        <v>69.620630368000008</v>
      </c>
    </row>
    <row r="3209" spans="1:9" x14ac:dyDescent="0.25">
      <c r="A3209" s="18" t="s">
        <v>1124</v>
      </c>
      <c r="B3209" s="19">
        <v>998975421313</v>
      </c>
      <c r="C3209" s="19">
        <v>357680671613.95996</v>
      </c>
      <c r="D3209" s="19">
        <v>260081379323.38004</v>
      </c>
      <c r="E3209" s="19">
        <v>256902576481.42999</v>
      </c>
      <c r="F3209" s="19">
        <f t="shared" si="201"/>
        <v>641294749699.04004</v>
      </c>
      <c r="G3209" s="20">
        <f t="shared" si="202"/>
        <v>35.804751947134349</v>
      </c>
      <c r="H3209" s="20">
        <f t="shared" si="203"/>
        <v>26.034812646495642</v>
      </c>
      <c r="I3209" s="20">
        <f t="shared" si="204"/>
        <v>25.716606334895705</v>
      </c>
    </row>
    <row r="3210" spans="1:9" x14ac:dyDescent="0.25">
      <c r="A3210" s="22" t="s">
        <v>1125</v>
      </c>
      <c r="B3210" s="23">
        <v>333675636590</v>
      </c>
      <c r="C3210" s="23">
        <v>215398543132.44</v>
      </c>
      <c r="D3210" s="23">
        <v>136927056519</v>
      </c>
      <c r="E3210" s="23">
        <v>134254189708</v>
      </c>
      <c r="F3210" s="23">
        <f t="shared" si="201"/>
        <v>118277093457.56</v>
      </c>
      <c r="G3210" s="24">
        <f t="shared" si="202"/>
        <v>64.553272553461383</v>
      </c>
      <c r="H3210" s="24">
        <f t="shared" si="203"/>
        <v>41.035976710294705</v>
      </c>
      <c r="I3210" s="24">
        <f t="shared" si="204"/>
        <v>40.234939260178365</v>
      </c>
    </row>
    <row r="3211" spans="1:9" x14ac:dyDescent="0.25">
      <c r="A3211" s="25" t="s">
        <v>17</v>
      </c>
      <c r="B3211" s="26">
        <v>73438409124</v>
      </c>
      <c r="C3211" s="26">
        <v>66169517088.330002</v>
      </c>
      <c r="D3211" s="26">
        <v>60577126950</v>
      </c>
      <c r="E3211" s="26">
        <v>59688401632</v>
      </c>
      <c r="F3211" s="26">
        <f t="shared" si="201"/>
        <v>7268892035.6699982</v>
      </c>
      <c r="G3211" s="27">
        <f t="shared" si="202"/>
        <v>90.102056781490802</v>
      </c>
      <c r="H3211" s="27">
        <f t="shared" si="203"/>
        <v>82.486981502712226</v>
      </c>
      <c r="I3211" s="27">
        <f t="shared" si="204"/>
        <v>81.276817327587722</v>
      </c>
    </row>
    <row r="3212" spans="1:9" x14ac:dyDescent="0.25">
      <c r="A3212" s="28" t="s">
        <v>18</v>
      </c>
      <c r="B3212" s="29">
        <v>38510385000</v>
      </c>
      <c r="C3212" s="29">
        <v>33455688931</v>
      </c>
      <c r="D3212" s="29">
        <v>33455688931</v>
      </c>
      <c r="E3212" s="29">
        <v>33412379872</v>
      </c>
      <c r="F3212" s="29">
        <f t="shared" si="201"/>
        <v>5054696069</v>
      </c>
      <c r="G3212" s="30">
        <f t="shared" si="202"/>
        <v>86.874459787924735</v>
      </c>
      <c r="H3212" s="30">
        <f t="shared" si="203"/>
        <v>86.874459787924735</v>
      </c>
      <c r="I3212" s="30">
        <f t="shared" si="204"/>
        <v>86.761999060772837</v>
      </c>
    </row>
    <row r="3213" spans="1:9" x14ac:dyDescent="0.25">
      <c r="A3213" s="31" t="s">
        <v>19</v>
      </c>
      <c r="B3213" s="32">
        <v>24417755000</v>
      </c>
      <c r="C3213" s="32">
        <v>21870868250</v>
      </c>
      <c r="D3213" s="32">
        <v>21870868250</v>
      </c>
      <c r="E3213" s="32">
        <v>21844173376</v>
      </c>
      <c r="F3213" s="32">
        <f t="shared" si="201"/>
        <v>2546886750</v>
      </c>
      <c r="G3213" s="33">
        <f t="shared" si="202"/>
        <v>89.569529426435807</v>
      </c>
      <c r="H3213" s="33">
        <f t="shared" si="203"/>
        <v>89.569529426435807</v>
      </c>
      <c r="I3213" s="33">
        <f t="shared" si="204"/>
        <v>89.460203757470751</v>
      </c>
    </row>
    <row r="3214" spans="1:9" x14ac:dyDescent="0.25">
      <c r="A3214" s="31" t="s">
        <v>20</v>
      </c>
      <c r="B3214" s="32">
        <v>8821860000</v>
      </c>
      <c r="C3214" s="32">
        <v>7855432846</v>
      </c>
      <c r="D3214" s="32">
        <v>7855432846</v>
      </c>
      <c r="E3214" s="32">
        <v>7855432846</v>
      </c>
      <c r="F3214" s="32">
        <f t="shared" si="201"/>
        <v>966427154</v>
      </c>
      <c r="G3214" s="33">
        <f t="shared" si="202"/>
        <v>89.045086251652151</v>
      </c>
      <c r="H3214" s="33">
        <f t="shared" si="203"/>
        <v>89.045086251652151</v>
      </c>
      <c r="I3214" s="33">
        <f t="shared" si="204"/>
        <v>89.045086251652151</v>
      </c>
    </row>
    <row r="3215" spans="1:9" x14ac:dyDescent="0.25">
      <c r="A3215" s="31" t="s">
        <v>21</v>
      </c>
      <c r="B3215" s="32">
        <v>5270770000</v>
      </c>
      <c r="C3215" s="32">
        <v>3729387835</v>
      </c>
      <c r="D3215" s="32">
        <v>3729387835</v>
      </c>
      <c r="E3215" s="32">
        <v>3712773650</v>
      </c>
      <c r="F3215" s="32">
        <f t="shared" si="201"/>
        <v>1541382165</v>
      </c>
      <c r="G3215" s="33">
        <f t="shared" si="202"/>
        <v>70.756034412429301</v>
      </c>
      <c r="H3215" s="33">
        <f t="shared" si="203"/>
        <v>70.756034412429301</v>
      </c>
      <c r="I3215" s="33">
        <f t="shared" si="204"/>
        <v>70.440820790890129</v>
      </c>
    </row>
    <row r="3216" spans="1:9" x14ac:dyDescent="0.25">
      <c r="A3216" s="28" t="s">
        <v>22</v>
      </c>
      <c r="B3216" s="29">
        <v>31307337000</v>
      </c>
      <c r="C3216" s="29">
        <v>30231460112.330002</v>
      </c>
      <c r="D3216" s="29">
        <v>24646935458</v>
      </c>
      <c r="E3216" s="29">
        <v>23801519199</v>
      </c>
      <c r="F3216" s="29">
        <f t="shared" si="201"/>
        <v>1075876887.6699982</v>
      </c>
      <c r="G3216" s="30">
        <f t="shared" si="202"/>
        <v>96.563499196146907</v>
      </c>
      <c r="H3216" s="30">
        <f t="shared" si="203"/>
        <v>78.725748721457848</v>
      </c>
      <c r="I3216" s="30">
        <f t="shared" si="204"/>
        <v>76.025371301941135</v>
      </c>
    </row>
    <row r="3217" spans="1:9" x14ac:dyDescent="0.25">
      <c r="A3217" s="31" t="s">
        <v>23</v>
      </c>
      <c r="B3217" s="32">
        <v>31307337000</v>
      </c>
      <c r="C3217" s="32">
        <v>30231460112.330002</v>
      </c>
      <c r="D3217" s="32">
        <v>24646935458</v>
      </c>
      <c r="E3217" s="32">
        <v>23801519199</v>
      </c>
      <c r="F3217" s="32">
        <f t="shared" si="201"/>
        <v>1075876887.6699982</v>
      </c>
      <c r="G3217" s="33">
        <f t="shared" si="202"/>
        <v>96.563499196146907</v>
      </c>
      <c r="H3217" s="33">
        <f t="shared" si="203"/>
        <v>78.725748721457848</v>
      </c>
      <c r="I3217" s="33">
        <f t="shared" si="204"/>
        <v>76.025371301941135</v>
      </c>
    </row>
    <row r="3218" spans="1:9" x14ac:dyDescent="0.25">
      <c r="A3218" s="28" t="s">
        <v>24</v>
      </c>
      <c r="B3218" s="29">
        <v>2802607124</v>
      </c>
      <c r="C3218" s="29">
        <v>1676805045</v>
      </c>
      <c r="D3218" s="29">
        <v>1668939561</v>
      </c>
      <c r="E3218" s="29">
        <v>1668939561</v>
      </c>
      <c r="F3218" s="29">
        <f t="shared" si="201"/>
        <v>1125802079</v>
      </c>
      <c r="G3218" s="30">
        <f t="shared" si="202"/>
        <v>59.830185638249311</v>
      </c>
      <c r="H3218" s="30">
        <f t="shared" si="203"/>
        <v>59.549536811924554</v>
      </c>
      <c r="I3218" s="30">
        <f t="shared" si="204"/>
        <v>59.549536811924554</v>
      </c>
    </row>
    <row r="3219" spans="1:9" x14ac:dyDescent="0.25">
      <c r="A3219" s="31" t="s">
        <v>78</v>
      </c>
      <c r="B3219" s="32">
        <v>980400000</v>
      </c>
      <c r="C3219" s="32">
        <v>873984221</v>
      </c>
      <c r="D3219" s="32">
        <v>873984221</v>
      </c>
      <c r="E3219" s="32">
        <v>873984221</v>
      </c>
      <c r="F3219" s="32">
        <f t="shared" si="201"/>
        <v>106415779</v>
      </c>
      <c r="G3219" s="33">
        <f t="shared" si="202"/>
        <v>89.145677376580991</v>
      </c>
      <c r="H3219" s="33">
        <f t="shared" si="203"/>
        <v>89.145677376580991</v>
      </c>
      <c r="I3219" s="33">
        <f t="shared" si="204"/>
        <v>89.145677376580991</v>
      </c>
    </row>
    <row r="3220" spans="1:9" x14ac:dyDescent="0.25">
      <c r="A3220" s="31" t="s">
        <v>79</v>
      </c>
      <c r="B3220" s="32">
        <v>53054540</v>
      </c>
      <c r="C3220" s="32">
        <v>53054540</v>
      </c>
      <c r="D3220" s="32">
        <v>45249056</v>
      </c>
      <c r="E3220" s="32">
        <v>45249056</v>
      </c>
      <c r="F3220" s="32">
        <f t="shared" si="201"/>
        <v>0</v>
      </c>
      <c r="G3220" s="33">
        <f t="shared" si="202"/>
        <v>100</v>
      </c>
      <c r="H3220" s="33">
        <f t="shared" si="203"/>
        <v>85.28781137297581</v>
      </c>
      <c r="I3220" s="33">
        <f t="shared" si="204"/>
        <v>85.28781137297581</v>
      </c>
    </row>
    <row r="3221" spans="1:9" x14ac:dyDescent="0.25">
      <c r="A3221" s="31" t="s">
        <v>31</v>
      </c>
      <c r="B3221" s="32">
        <v>913929460</v>
      </c>
      <c r="C3221" s="32">
        <v>664220000</v>
      </c>
      <c r="D3221" s="32">
        <v>664220000</v>
      </c>
      <c r="E3221" s="32">
        <v>664220000</v>
      </c>
      <c r="F3221" s="32">
        <f t="shared" si="201"/>
        <v>249709460</v>
      </c>
      <c r="G3221" s="33">
        <f t="shared" si="202"/>
        <v>72.677381468806132</v>
      </c>
      <c r="H3221" s="33">
        <f t="shared" si="203"/>
        <v>72.677381468806132</v>
      </c>
      <c r="I3221" s="33">
        <f t="shared" si="204"/>
        <v>72.677381468806132</v>
      </c>
    </row>
    <row r="3222" spans="1:9" x14ac:dyDescent="0.25">
      <c r="A3222" s="31" t="s">
        <v>33</v>
      </c>
      <c r="B3222" s="32">
        <v>157683124</v>
      </c>
      <c r="C3222" s="32">
        <v>85546284</v>
      </c>
      <c r="D3222" s="32">
        <v>85486284</v>
      </c>
      <c r="E3222" s="32">
        <v>85486284</v>
      </c>
      <c r="F3222" s="32">
        <f t="shared" si="201"/>
        <v>72136840</v>
      </c>
      <c r="G3222" s="33">
        <f t="shared" si="202"/>
        <v>54.252022556326317</v>
      </c>
      <c r="H3222" s="33">
        <f t="shared" si="203"/>
        <v>54.213971559822724</v>
      </c>
      <c r="I3222" s="33">
        <f t="shared" si="204"/>
        <v>54.213971559822724</v>
      </c>
    </row>
    <row r="3223" spans="1:9" x14ac:dyDescent="0.25">
      <c r="A3223" s="31" t="s">
        <v>36</v>
      </c>
      <c r="B3223" s="32">
        <v>397540000</v>
      </c>
      <c r="C3223" s="32">
        <v>0</v>
      </c>
      <c r="D3223" s="32">
        <v>0</v>
      </c>
      <c r="E3223" s="32">
        <v>0</v>
      </c>
      <c r="F3223" s="32">
        <f t="shared" si="201"/>
        <v>397540000</v>
      </c>
      <c r="G3223" s="33">
        <f t="shared" si="202"/>
        <v>0</v>
      </c>
      <c r="H3223" s="33">
        <f t="shared" si="203"/>
        <v>0</v>
      </c>
      <c r="I3223" s="33">
        <f t="shared" si="204"/>
        <v>0</v>
      </c>
    </row>
    <row r="3224" spans="1:9" x14ac:dyDescent="0.25">
      <c r="A3224" s="31" t="s">
        <v>68</v>
      </c>
      <c r="B3224" s="32">
        <v>300000000</v>
      </c>
      <c r="C3224" s="32">
        <v>0</v>
      </c>
      <c r="D3224" s="32">
        <v>0</v>
      </c>
      <c r="E3224" s="32">
        <v>0</v>
      </c>
      <c r="F3224" s="32">
        <f t="shared" si="201"/>
        <v>300000000</v>
      </c>
      <c r="G3224" s="33">
        <f t="shared" si="202"/>
        <v>0</v>
      </c>
      <c r="H3224" s="33">
        <f t="shared" si="203"/>
        <v>0</v>
      </c>
      <c r="I3224" s="33">
        <f t="shared" si="204"/>
        <v>0</v>
      </c>
    </row>
    <row r="3225" spans="1:9" x14ac:dyDescent="0.25">
      <c r="A3225" s="28" t="s">
        <v>39</v>
      </c>
      <c r="B3225" s="29">
        <v>818080000</v>
      </c>
      <c r="C3225" s="29">
        <v>805563000</v>
      </c>
      <c r="D3225" s="29">
        <v>805563000</v>
      </c>
      <c r="E3225" s="29">
        <v>805563000</v>
      </c>
      <c r="F3225" s="29">
        <f t="shared" si="201"/>
        <v>12517000</v>
      </c>
      <c r="G3225" s="30">
        <f t="shared" si="202"/>
        <v>98.469954038724822</v>
      </c>
      <c r="H3225" s="30">
        <f t="shared" si="203"/>
        <v>98.469954038724822</v>
      </c>
      <c r="I3225" s="30">
        <f t="shared" si="204"/>
        <v>98.469954038724822</v>
      </c>
    </row>
    <row r="3226" spans="1:9" x14ac:dyDescent="0.25">
      <c r="A3226" s="31" t="s">
        <v>40</v>
      </c>
      <c r="B3226" s="32">
        <v>65000000</v>
      </c>
      <c r="C3226" s="32">
        <v>52483000</v>
      </c>
      <c r="D3226" s="32">
        <v>52483000</v>
      </c>
      <c r="E3226" s="32">
        <v>52483000</v>
      </c>
      <c r="F3226" s="32">
        <f t="shared" si="201"/>
        <v>12517000</v>
      </c>
      <c r="G3226" s="33">
        <f t="shared" si="202"/>
        <v>80.743076923076927</v>
      </c>
      <c r="H3226" s="33">
        <f t="shared" si="203"/>
        <v>80.743076923076927</v>
      </c>
      <c r="I3226" s="33">
        <f t="shared" si="204"/>
        <v>80.743076923076927</v>
      </c>
    </row>
    <row r="3227" spans="1:9" x14ac:dyDescent="0.25">
      <c r="A3227" s="31" t="s">
        <v>42</v>
      </c>
      <c r="B3227" s="32">
        <v>753080000</v>
      </c>
      <c r="C3227" s="32">
        <v>753080000</v>
      </c>
      <c r="D3227" s="32">
        <v>753080000</v>
      </c>
      <c r="E3227" s="32">
        <v>753080000</v>
      </c>
      <c r="F3227" s="32">
        <f t="shared" si="201"/>
        <v>0</v>
      </c>
      <c r="G3227" s="33">
        <f t="shared" si="202"/>
        <v>100</v>
      </c>
      <c r="H3227" s="33">
        <f t="shared" si="203"/>
        <v>100</v>
      </c>
      <c r="I3227" s="33">
        <f t="shared" si="204"/>
        <v>100</v>
      </c>
    </row>
    <row r="3228" spans="1:9" x14ac:dyDescent="0.25">
      <c r="A3228" s="25" t="s">
        <v>43</v>
      </c>
      <c r="B3228" s="26">
        <v>260237227466</v>
      </c>
      <c r="C3228" s="26">
        <v>149229026044.10999</v>
      </c>
      <c r="D3228" s="26">
        <v>76349929569</v>
      </c>
      <c r="E3228" s="26">
        <v>74565788076</v>
      </c>
      <c r="F3228" s="26">
        <f t="shared" si="201"/>
        <v>111008201421.89001</v>
      </c>
      <c r="G3228" s="27">
        <f t="shared" si="202"/>
        <v>57.343458311938392</v>
      </c>
      <c r="H3228" s="27">
        <f t="shared" si="203"/>
        <v>29.338588607187312</v>
      </c>
      <c r="I3228" s="27">
        <f t="shared" si="204"/>
        <v>28.653005875472608</v>
      </c>
    </row>
    <row r="3229" spans="1:9" x14ac:dyDescent="0.25">
      <c r="A3229" s="31" t="s">
        <v>1126</v>
      </c>
      <c r="B3229" s="32">
        <v>61894300124</v>
      </c>
      <c r="C3229" s="32">
        <v>0</v>
      </c>
      <c r="D3229" s="32">
        <v>0</v>
      </c>
      <c r="E3229" s="32">
        <v>0</v>
      </c>
      <c r="F3229" s="32">
        <f t="shared" si="201"/>
        <v>61894300124</v>
      </c>
      <c r="G3229" s="33">
        <f t="shared" si="202"/>
        <v>0</v>
      </c>
      <c r="H3229" s="33">
        <f t="shared" si="203"/>
        <v>0</v>
      </c>
      <c r="I3229" s="33">
        <f t="shared" si="204"/>
        <v>0</v>
      </c>
    </row>
    <row r="3230" spans="1:9" x14ac:dyDescent="0.25">
      <c r="A3230" s="31" t="s">
        <v>1127</v>
      </c>
      <c r="B3230" s="32">
        <v>577445687</v>
      </c>
      <c r="C3230" s="32">
        <v>577445687</v>
      </c>
      <c r="D3230" s="32">
        <v>577445687</v>
      </c>
      <c r="E3230" s="32">
        <v>577445687</v>
      </c>
      <c r="F3230" s="32">
        <f t="shared" si="201"/>
        <v>0</v>
      </c>
      <c r="G3230" s="33">
        <f t="shared" si="202"/>
        <v>100</v>
      </c>
      <c r="H3230" s="33">
        <f t="shared" si="203"/>
        <v>100</v>
      </c>
      <c r="I3230" s="33">
        <f t="shared" si="204"/>
        <v>100</v>
      </c>
    </row>
    <row r="3231" spans="1:9" x14ac:dyDescent="0.25">
      <c r="A3231" s="31" t="s">
        <v>1128</v>
      </c>
      <c r="B3231" s="32">
        <v>5162010442</v>
      </c>
      <c r="C3231" s="32">
        <v>3285610874</v>
      </c>
      <c r="D3231" s="32">
        <v>2589239590</v>
      </c>
      <c r="E3231" s="32">
        <v>2441052964</v>
      </c>
      <c r="F3231" s="32">
        <f t="shared" si="201"/>
        <v>1876399568</v>
      </c>
      <c r="G3231" s="33">
        <f t="shared" si="202"/>
        <v>63.649830059758713</v>
      </c>
      <c r="H3231" s="33">
        <f t="shared" si="203"/>
        <v>50.159518642833469</v>
      </c>
      <c r="I3231" s="33">
        <f t="shared" si="204"/>
        <v>47.288803295295622</v>
      </c>
    </row>
    <row r="3232" spans="1:9" x14ac:dyDescent="0.25">
      <c r="A3232" s="31" t="s">
        <v>1129</v>
      </c>
      <c r="B3232" s="32">
        <v>13500000000</v>
      </c>
      <c r="C3232" s="32">
        <v>9723112644</v>
      </c>
      <c r="D3232" s="32">
        <v>8308215487</v>
      </c>
      <c r="E3232" s="32">
        <v>8205650548</v>
      </c>
      <c r="F3232" s="32">
        <f t="shared" si="201"/>
        <v>3776887356</v>
      </c>
      <c r="G3232" s="33">
        <f t="shared" si="202"/>
        <v>72.023056622222228</v>
      </c>
      <c r="H3232" s="33">
        <f t="shared" si="203"/>
        <v>61.542336940740739</v>
      </c>
      <c r="I3232" s="33">
        <f t="shared" si="204"/>
        <v>60.782596651851847</v>
      </c>
    </row>
    <row r="3233" spans="1:9" x14ac:dyDescent="0.25">
      <c r="A3233" s="31" t="s">
        <v>1130</v>
      </c>
      <c r="B3233" s="32">
        <v>7036000000</v>
      </c>
      <c r="C3233" s="32">
        <v>6687194379</v>
      </c>
      <c r="D3233" s="32">
        <v>3211084734</v>
      </c>
      <c r="E3233" s="32">
        <v>3127751341</v>
      </c>
      <c r="F3233" s="32">
        <f t="shared" si="201"/>
        <v>348805621</v>
      </c>
      <c r="G3233" s="33">
        <f t="shared" si="202"/>
        <v>95.042557973280267</v>
      </c>
      <c r="H3233" s="33">
        <f t="shared" si="203"/>
        <v>45.637929704377491</v>
      </c>
      <c r="I3233" s="33">
        <f t="shared" si="204"/>
        <v>44.453543789084712</v>
      </c>
    </row>
    <row r="3234" spans="1:9" x14ac:dyDescent="0.25">
      <c r="A3234" s="31" t="s">
        <v>1131</v>
      </c>
      <c r="B3234" s="32">
        <v>35000000000</v>
      </c>
      <c r="C3234" s="32">
        <v>35000000000</v>
      </c>
      <c r="D3234" s="32">
        <v>4350996000</v>
      </c>
      <c r="E3234" s="32">
        <v>4350996000</v>
      </c>
      <c r="F3234" s="32">
        <f t="shared" si="201"/>
        <v>0</v>
      </c>
      <c r="G3234" s="33">
        <f t="shared" si="202"/>
        <v>100</v>
      </c>
      <c r="H3234" s="33">
        <f t="shared" si="203"/>
        <v>12.431417142857143</v>
      </c>
      <c r="I3234" s="33">
        <f t="shared" si="204"/>
        <v>12.431417142857143</v>
      </c>
    </row>
    <row r="3235" spans="1:9" x14ac:dyDescent="0.25">
      <c r="A3235" s="31" t="s">
        <v>1132</v>
      </c>
      <c r="B3235" s="32">
        <v>4425855880</v>
      </c>
      <c r="C3235" s="32">
        <v>4111203236</v>
      </c>
      <c r="D3235" s="32">
        <v>1673822959</v>
      </c>
      <c r="E3235" s="32">
        <v>1665947959</v>
      </c>
      <c r="F3235" s="32">
        <f t="shared" si="201"/>
        <v>314652644</v>
      </c>
      <c r="G3235" s="33">
        <f t="shared" si="202"/>
        <v>92.890580883532976</v>
      </c>
      <c r="H3235" s="33">
        <f t="shared" si="203"/>
        <v>37.819192589705388</v>
      </c>
      <c r="I3235" s="33">
        <f t="shared" si="204"/>
        <v>37.641260903416494</v>
      </c>
    </row>
    <row r="3236" spans="1:9" x14ac:dyDescent="0.25">
      <c r="A3236" s="31" t="s">
        <v>1133</v>
      </c>
      <c r="B3236" s="32">
        <v>25018520567</v>
      </c>
      <c r="C3236" s="32">
        <v>25018520567</v>
      </c>
      <c r="D3236" s="32">
        <v>10350055862</v>
      </c>
      <c r="E3236" s="32">
        <v>10350055862</v>
      </c>
      <c r="F3236" s="32">
        <f t="shared" si="201"/>
        <v>0</v>
      </c>
      <c r="G3236" s="33">
        <f t="shared" si="202"/>
        <v>100</v>
      </c>
      <c r="H3236" s="33">
        <f t="shared" si="203"/>
        <v>41.369575927890637</v>
      </c>
      <c r="I3236" s="33">
        <f t="shared" si="204"/>
        <v>41.369575927890637</v>
      </c>
    </row>
    <row r="3237" spans="1:9" x14ac:dyDescent="0.25">
      <c r="A3237" s="31" t="s">
        <v>1134</v>
      </c>
      <c r="B3237" s="32">
        <v>14800000000</v>
      </c>
      <c r="C3237" s="32">
        <v>14106431294</v>
      </c>
      <c r="D3237" s="32">
        <v>11228215348</v>
      </c>
      <c r="E3237" s="32">
        <v>10949688810</v>
      </c>
      <c r="F3237" s="32">
        <f t="shared" si="201"/>
        <v>693568706</v>
      </c>
      <c r="G3237" s="33">
        <f t="shared" si="202"/>
        <v>95.313724959459449</v>
      </c>
      <c r="H3237" s="33">
        <f t="shared" si="203"/>
        <v>75.866319918918919</v>
      </c>
      <c r="I3237" s="33">
        <f t="shared" si="204"/>
        <v>73.984383851351353</v>
      </c>
    </row>
    <row r="3238" spans="1:9" x14ac:dyDescent="0.25">
      <c r="A3238" s="31" t="s">
        <v>1135</v>
      </c>
      <c r="B3238" s="32">
        <v>7688151906</v>
      </c>
      <c r="C3238" s="32">
        <v>2185297335</v>
      </c>
      <c r="D3238" s="32">
        <v>1496805167</v>
      </c>
      <c r="E3238" s="32">
        <v>1471605167</v>
      </c>
      <c r="F3238" s="32">
        <f t="shared" si="201"/>
        <v>5502854571</v>
      </c>
      <c r="G3238" s="33">
        <f t="shared" si="202"/>
        <v>28.424221603823234</v>
      </c>
      <c r="H3238" s="33">
        <f t="shared" si="203"/>
        <v>19.468985333547597</v>
      </c>
      <c r="I3238" s="33">
        <f t="shared" si="204"/>
        <v>19.141208251251221</v>
      </c>
    </row>
    <row r="3239" spans="1:9" x14ac:dyDescent="0.25">
      <c r="A3239" s="31" t="s">
        <v>1136</v>
      </c>
      <c r="B3239" s="32">
        <v>10100000000</v>
      </c>
      <c r="C3239" s="32">
        <v>8245180368</v>
      </c>
      <c r="D3239" s="32">
        <v>4467557248</v>
      </c>
      <c r="E3239" s="32">
        <v>4407714998</v>
      </c>
      <c r="F3239" s="32">
        <f t="shared" si="201"/>
        <v>1854819632</v>
      </c>
      <c r="G3239" s="33">
        <f t="shared" si="202"/>
        <v>81.635449188118812</v>
      </c>
      <c r="H3239" s="33">
        <f t="shared" si="203"/>
        <v>44.233240079207917</v>
      </c>
      <c r="I3239" s="33">
        <f t="shared" si="204"/>
        <v>43.64074255445545</v>
      </c>
    </row>
    <row r="3240" spans="1:9" x14ac:dyDescent="0.25">
      <c r="A3240" s="31" t="s">
        <v>1137</v>
      </c>
      <c r="B3240" s="32">
        <v>6000000000</v>
      </c>
      <c r="C3240" s="32">
        <v>4824281450</v>
      </c>
      <c r="D3240" s="32">
        <v>3282921507</v>
      </c>
      <c r="E3240" s="32">
        <v>2994237185</v>
      </c>
      <c r="F3240" s="32">
        <f t="shared" si="201"/>
        <v>1175718550</v>
      </c>
      <c r="G3240" s="33">
        <f t="shared" si="202"/>
        <v>80.404690833333333</v>
      </c>
      <c r="H3240" s="33">
        <f t="shared" si="203"/>
        <v>54.715358449999997</v>
      </c>
      <c r="I3240" s="33">
        <f t="shared" si="204"/>
        <v>49.903953083333334</v>
      </c>
    </row>
    <row r="3241" spans="1:9" x14ac:dyDescent="0.25">
      <c r="A3241" s="31" t="s">
        <v>1138</v>
      </c>
      <c r="B3241" s="32">
        <v>18163969515</v>
      </c>
      <c r="C3241" s="32">
        <v>0</v>
      </c>
      <c r="D3241" s="32">
        <v>0</v>
      </c>
      <c r="E3241" s="32">
        <v>0</v>
      </c>
      <c r="F3241" s="32">
        <f t="shared" si="201"/>
        <v>18163969515</v>
      </c>
      <c r="G3241" s="33">
        <f t="shared" si="202"/>
        <v>0</v>
      </c>
      <c r="H3241" s="33">
        <f t="shared" si="203"/>
        <v>0</v>
      </c>
      <c r="I3241" s="33">
        <f t="shared" si="204"/>
        <v>0</v>
      </c>
    </row>
    <row r="3242" spans="1:9" x14ac:dyDescent="0.25">
      <c r="A3242" s="31" t="s">
        <v>1139</v>
      </c>
      <c r="B3242" s="32">
        <v>18700000000</v>
      </c>
      <c r="C3242" s="32">
        <v>17924359501</v>
      </c>
      <c r="D3242" s="32">
        <v>13632772259</v>
      </c>
      <c r="E3242" s="32">
        <v>12993891400</v>
      </c>
      <c r="F3242" s="32">
        <f t="shared" si="201"/>
        <v>775640499</v>
      </c>
      <c r="G3242" s="33">
        <f t="shared" si="202"/>
        <v>95.852189844919792</v>
      </c>
      <c r="H3242" s="33">
        <f t="shared" si="203"/>
        <v>72.902525449197867</v>
      </c>
      <c r="I3242" s="33">
        <f t="shared" si="204"/>
        <v>69.486050267379682</v>
      </c>
    </row>
    <row r="3243" spans="1:9" x14ac:dyDescent="0.25">
      <c r="A3243" s="31" t="s">
        <v>1140</v>
      </c>
      <c r="B3243" s="32">
        <v>15000000000</v>
      </c>
      <c r="C3243" s="32">
        <v>2147075386</v>
      </c>
      <c r="D3243" s="32">
        <v>624057958</v>
      </c>
      <c r="E3243" s="32">
        <v>624057958</v>
      </c>
      <c r="F3243" s="32">
        <f t="shared" si="201"/>
        <v>12852924614</v>
      </c>
      <c r="G3243" s="33">
        <f t="shared" si="202"/>
        <v>14.313835906666666</v>
      </c>
      <c r="H3243" s="33">
        <f t="shared" si="203"/>
        <v>4.1603863866666666</v>
      </c>
      <c r="I3243" s="33">
        <f t="shared" si="204"/>
        <v>4.1603863866666666</v>
      </c>
    </row>
    <row r="3244" spans="1:9" x14ac:dyDescent="0.25">
      <c r="A3244" s="31" t="s">
        <v>1141</v>
      </c>
      <c r="B3244" s="32">
        <v>12593000000</v>
      </c>
      <c r="C3244" s="32">
        <v>11568444016.110001</v>
      </c>
      <c r="D3244" s="32">
        <v>7962649108</v>
      </c>
      <c r="E3244" s="32">
        <v>7873310435</v>
      </c>
      <c r="F3244" s="32">
        <f t="shared" si="201"/>
        <v>1024555983.8899994</v>
      </c>
      <c r="G3244" s="33">
        <f t="shared" si="202"/>
        <v>91.864083348765192</v>
      </c>
      <c r="H3244" s="33">
        <f t="shared" si="203"/>
        <v>63.230756039069327</v>
      </c>
      <c r="I3244" s="33">
        <f t="shared" si="204"/>
        <v>62.521324823314536</v>
      </c>
    </row>
    <row r="3245" spans="1:9" x14ac:dyDescent="0.25">
      <c r="A3245" s="31" t="s">
        <v>1142</v>
      </c>
      <c r="B3245" s="32">
        <v>4577973345</v>
      </c>
      <c r="C3245" s="32">
        <v>3824869307</v>
      </c>
      <c r="D3245" s="32">
        <v>2594090655</v>
      </c>
      <c r="E3245" s="32">
        <v>2532381762</v>
      </c>
      <c r="F3245" s="32">
        <f t="shared" si="201"/>
        <v>753104038</v>
      </c>
      <c r="G3245" s="33">
        <f t="shared" si="202"/>
        <v>83.549400984989788</v>
      </c>
      <c r="H3245" s="33">
        <f t="shared" si="203"/>
        <v>56.664608102911529</v>
      </c>
      <c r="I3245" s="33">
        <f t="shared" si="204"/>
        <v>55.316655890227771</v>
      </c>
    </row>
    <row r="3246" spans="1:9" x14ac:dyDescent="0.25">
      <c r="A3246" s="22" t="s">
        <v>1143</v>
      </c>
      <c r="B3246" s="23">
        <v>45051301380</v>
      </c>
      <c r="C3246" s="23">
        <v>33658913858.059998</v>
      </c>
      <c r="D3246" s="23">
        <v>27988733250.440002</v>
      </c>
      <c r="E3246" s="23">
        <v>27982723573.440002</v>
      </c>
      <c r="F3246" s="23">
        <f t="shared" si="201"/>
        <v>11392387521.940002</v>
      </c>
      <c r="G3246" s="24">
        <f t="shared" si="202"/>
        <v>74.712411910485855</v>
      </c>
      <c r="H3246" s="24">
        <f t="shared" si="203"/>
        <v>62.126359046456479</v>
      </c>
      <c r="I3246" s="24">
        <f t="shared" si="204"/>
        <v>62.113019416266205</v>
      </c>
    </row>
    <row r="3247" spans="1:9" x14ac:dyDescent="0.25">
      <c r="A3247" s="25" t="s">
        <v>17</v>
      </c>
      <c r="B3247" s="26">
        <v>19734637000</v>
      </c>
      <c r="C3247" s="26">
        <v>10589790215.709999</v>
      </c>
      <c r="D3247" s="26">
        <v>9495848216.6900005</v>
      </c>
      <c r="E3247" s="26">
        <v>9495848216.6900005</v>
      </c>
      <c r="F3247" s="26">
        <f t="shared" si="201"/>
        <v>9144846784.2900009</v>
      </c>
      <c r="G3247" s="27">
        <f t="shared" si="202"/>
        <v>53.660932378487622</v>
      </c>
      <c r="H3247" s="27">
        <f t="shared" si="203"/>
        <v>48.11767359435089</v>
      </c>
      <c r="I3247" s="27">
        <f t="shared" si="204"/>
        <v>48.11767359435089</v>
      </c>
    </row>
    <row r="3248" spans="1:9" x14ac:dyDescent="0.25">
      <c r="A3248" s="28" t="s">
        <v>18</v>
      </c>
      <c r="B3248" s="29">
        <v>13136232000</v>
      </c>
      <c r="C3248" s="29">
        <v>5847276518</v>
      </c>
      <c r="D3248" s="29">
        <v>5847276518</v>
      </c>
      <c r="E3248" s="29">
        <v>5847276518</v>
      </c>
      <c r="F3248" s="29">
        <f t="shared" si="201"/>
        <v>7288955482</v>
      </c>
      <c r="G3248" s="30">
        <f t="shared" si="202"/>
        <v>44.512585633384063</v>
      </c>
      <c r="H3248" s="30">
        <f t="shared" si="203"/>
        <v>44.512585633384063</v>
      </c>
      <c r="I3248" s="30">
        <f t="shared" si="204"/>
        <v>44.512585633384063</v>
      </c>
    </row>
    <row r="3249" spans="1:9" x14ac:dyDescent="0.25">
      <c r="A3249" s="31" t="s">
        <v>19</v>
      </c>
      <c r="B3249" s="32">
        <v>9018156455</v>
      </c>
      <c r="C3249" s="32">
        <v>4265132192</v>
      </c>
      <c r="D3249" s="32">
        <v>4265132192</v>
      </c>
      <c r="E3249" s="32">
        <v>4265132192</v>
      </c>
      <c r="F3249" s="32">
        <f t="shared" si="201"/>
        <v>4753024263</v>
      </c>
      <c r="G3249" s="33">
        <f t="shared" si="202"/>
        <v>47.294945627553986</v>
      </c>
      <c r="H3249" s="33">
        <f t="shared" si="203"/>
        <v>47.294945627553986</v>
      </c>
      <c r="I3249" s="33">
        <f t="shared" si="204"/>
        <v>47.294945627553986</v>
      </c>
    </row>
    <row r="3250" spans="1:9" x14ac:dyDescent="0.25">
      <c r="A3250" s="31" t="s">
        <v>20</v>
      </c>
      <c r="B3250" s="32">
        <v>3260030074</v>
      </c>
      <c r="C3250" s="32">
        <v>1360283785</v>
      </c>
      <c r="D3250" s="32">
        <v>1360283785</v>
      </c>
      <c r="E3250" s="32">
        <v>1360283785</v>
      </c>
      <c r="F3250" s="32">
        <f t="shared" si="201"/>
        <v>1899746289</v>
      </c>
      <c r="G3250" s="33">
        <f t="shared" si="202"/>
        <v>41.72611154261395</v>
      </c>
      <c r="H3250" s="33">
        <f t="shared" si="203"/>
        <v>41.72611154261395</v>
      </c>
      <c r="I3250" s="33">
        <f t="shared" si="204"/>
        <v>41.72611154261395</v>
      </c>
    </row>
    <row r="3251" spans="1:9" x14ac:dyDescent="0.25">
      <c r="A3251" s="31" t="s">
        <v>21</v>
      </c>
      <c r="B3251" s="32">
        <v>858045471</v>
      </c>
      <c r="C3251" s="32">
        <v>221860541</v>
      </c>
      <c r="D3251" s="32">
        <v>221860541</v>
      </c>
      <c r="E3251" s="32">
        <v>221860541</v>
      </c>
      <c r="F3251" s="32">
        <f t="shared" si="201"/>
        <v>636184930</v>
      </c>
      <c r="G3251" s="33">
        <f t="shared" si="202"/>
        <v>25.856501607244077</v>
      </c>
      <c r="H3251" s="33">
        <f t="shared" si="203"/>
        <v>25.856501607244077</v>
      </c>
      <c r="I3251" s="33">
        <f t="shared" si="204"/>
        <v>25.856501607244077</v>
      </c>
    </row>
    <row r="3252" spans="1:9" x14ac:dyDescent="0.25">
      <c r="A3252" s="28" t="s">
        <v>22</v>
      </c>
      <c r="B3252" s="29">
        <v>6451000000</v>
      </c>
      <c r="C3252" s="29">
        <v>4700790732.71</v>
      </c>
      <c r="D3252" s="29">
        <v>3606848733.6900001</v>
      </c>
      <c r="E3252" s="29">
        <v>3606848733.6900001</v>
      </c>
      <c r="F3252" s="29">
        <f t="shared" si="201"/>
        <v>1750209267.29</v>
      </c>
      <c r="G3252" s="30">
        <f t="shared" si="202"/>
        <v>72.869178929003255</v>
      </c>
      <c r="H3252" s="30">
        <f t="shared" si="203"/>
        <v>55.911466961556343</v>
      </c>
      <c r="I3252" s="30">
        <f t="shared" si="204"/>
        <v>55.911466961556343</v>
      </c>
    </row>
    <row r="3253" spans="1:9" x14ac:dyDescent="0.25">
      <c r="A3253" s="31" t="s">
        <v>67</v>
      </c>
      <c r="B3253" s="32">
        <v>627000000</v>
      </c>
      <c r="C3253" s="32">
        <v>611757905.05999994</v>
      </c>
      <c r="D3253" s="32">
        <v>249667803.31</v>
      </c>
      <c r="E3253" s="32">
        <v>249667803.31</v>
      </c>
      <c r="F3253" s="32">
        <f t="shared" si="201"/>
        <v>15242094.940000057</v>
      </c>
      <c r="G3253" s="33">
        <f t="shared" si="202"/>
        <v>97.56904386921849</v>
      </c>
      <c r="H3253" s="33">
        <f t="shared" si="203"/>
        <v>39.819426365231259</v>
      </c>
      <c r="I3253" s="33">
        <f t="shared" si="204"/>
        <v>39.819426365231259</v>
      </c>
    </row>
    <row r="3254" spans="1:9" x14ac:dyDescent="0.25">
      <c r="A3254" s="31" t="s">
        <v>23</v>
      </c>
      <c r="B3254" s="32">
        <v>5824000000</v>
      </c>
      <c r="C3254" s="32">
        <v>4089032827.6500001</v>
      </c>
      <c r="D3254" s="32">
        <v>3357180930.3800001</v>
      </c>
      <c r="E3254" s="32">
        <v>3357180930.3800001</v>
      </c>
      <c r="F3254" s="32">
        <f t="shared" si="201"/>
        <v>1734967172.3499999</v>
      </c>
      <c r="G3254" s="33">
        <f t="shared" si="202"/>
        <v>70.210041683550827</v>
      </c>
      <c r="H3254" s="33">
        <f t="shared" si="203"/>
        <v>57.64390333756868</v>
      </c>
      <c r="I3254" s="33">
        <f t="shared" si="204"/>
        <v>57.64390333756868</v>
      </c>
    </row>
    <row r="3255" spans="1:9" x14ac:dyDescent="0.25">
      <c r="A3255" s="28" t="s">
        <v>24</v>
      </c>
      <c r="B3255" s="29">
        <v>109270000</v>
      </c>
      <c r="C3255" s="29">
        <v>7707965</v>
      </c>
      <c r="D3255" s="29">
        <v>7707965</v>
      </c>
      <c r="E3255" s="29">
        <v>7707965</v>
      </c>
      <c r="F3255" s="29">
        <f t="shared" si="201"/>
        <v>101562035</v>
      </c>
      <c r="G3255" s="30">
        <f t="shared" si="202"/>
        <v>7.0540541777249013</v>
      </c>
      <c r="H3255" s="30">
        <f t="shared" si="203"/>
        <v>7.0540541777249013</v>
      </c>
      <c r="I3255" s="30">
        <f t="shared" si="204"/>
        <v>7.0540541777249013</v>
      </c>
    </row>
    <row r="3256" spans="1:9" x14ac:dyDescent="0.25">
      <c r="A3256" s="31" t="s">
        <v>33</v>
      </c>
      <c r="B3256" s="32">
        <v>9270000</v>
      </c>
      <c r="C3256" s="32">
        <v>7707965</v>
      </c>
      <c r="D3256" s="32">
        <v>7707965</v>
      </c>
      <c r="E3256" s="32">
        <v>7707965</v>
      </c>
      <c r="F3256" s="32">
        <f t="shared" si="201"/>
        <v>1562035</v>
      </c>
      <c r="G3256" s="33">
        <f t="shared" si="202"/>
        <v>83.149568500539374</v>
      </c>
      <c r="H3256" s="33">
        <f t="shared" si="203"/>
        <v>83.149568500539374</v>
      </c>
      <c r="I3256" s="33">
        <f t="shared" si="204"/>
        <v>83.149568500539374</v>
      </c>
    </row>
    <row r="3257" spans="1:9" x14ac:dyDescent="0.25">
      <c r="A3257" s="31" t="s">
        <v>36</v>
      </c>
      <c r="B3257" s="32">
        <v>100000000</v>
      </c>
      <c r="C3257" s="32">
        <v>0</v>
      </c>
      <c r="D3257" s="32">
        <v>0</v>
      </c>
      <c r="E3257" s="32">
        <v>0</v>
      </c>
      <c r="F3257" s="32">
        <f t="shared" si="201"/>
        <v>100000000</v>
      </c>
      <c r="G3257" s="33">
        <f t="shared" si="202"/>
        <v>0</v>
      </c>
      <c r="H3257" s="33">
        <f t="shared" si="203"/>
        <v>0</v>
      </c>
      <c r="I3257" s="33">
        <f t="shared" si="204"/>
        <v>0</v>
      </c>
    </row>
    <row r="3258" spans="1:9" x14ac:dyDescent="0.25">
      <c r="A3258" s="28" t="s">
        <v>39</v>
      </c>
      <c r="B3258" s="29">
        <v>38135000</v>
      </c>
      <c r="C3258" s="29">
        <v>34015000</v>
      </c>
      <c r="D3258" s="29">
        <v>34015000</v>
      </c>
      <c r="E3258" s="29">
        <v>34015000</v>
      </c>
      <c r="F3258" s="29">
        <f t="shared" si="201"/>
        <v>4120000</v>
      </c>
      <c r="G3258" s="30">
        <f t="shared" si="202"/>
        <v>89.196276386521561</v>
      </c>
      <c r="H3258" s="30">
        <f t="shared" si="203"/>
        <v>89.196276386521561</v>
      </c>
      <c r="I3258" s="30">
        <f t="shared" si="204"/>
        <v>89.196276386521561</v>
      </c>
    </row>
    <row r="3259" spans="1:9" x14ac:dyDescent="0.25">
      <c r="A3259" s="31" t="s">
        <v>40</v>
      </c>
      <c r="B3259" s="32">
        <v>4120000</v>
      </c>
      <c r="C3259" s="32">
        <v>0</v>
      </c>
      <c r="D3259" s="32">
        <v>0</v>
      </c>
      <c r="E3259" s="32">
        <v>0</v>
      </c>
      <c r="F3259" s="32">
        <f t="shared" si="201"/>
        <v>4120000</v>
      </c>
      <c r="G3259" s="33">
        <f t="shared" si="202"/>
        <v>0</v>
      </c>
      <c r="H3259" s="33">
        <f t="shared" si="203"/>
        <v>0</v>
      </c>
      <c r="I3259" s="33">
        <f t="shared" si="204"/>
        <v>0</v>
      </c>
    </row>
    <row r="3260" spans="1:9" x14ac:dyDescent="0.25">
      <c r="A3260" s="31" t="s">
        <v>42</v>
      </c>
      <c r="B3260" s="32">
        <v>34015000</v>
      </c>
      <c r="C3260" s="32">
        <v>34015000</v>
      </c>
      <c r="D3260" s="32">
        <v>34015000</v>
      </c>
      <c r="E3260" s="32">
        <v>34015000</v>
      </c>
      <c r="F3260" s="32">
        <f t="shared" si="201"/>
        <v>0</v>
      </c>
      <c r="G3260" s="33">
        <f t="shared" si="202"/>
        <v>100</v>
      </c>
      <c r="H3260" s="33">
        <f t="shared" si="203"/>
        <v>100</v>
      </c>
      <c r="I3260" s="33">
        <f t="shared" si="204"/>
        <v>100</v>
      </c>
    </row>
    <row r="3261" spans="1:9" x14ac:dyDescent="0.25">
      <c r="A3261" s="25" t="s">
        <v>43</v>
      </c>
      <c r="B3261" s="26">
        <v>25316664380</v>
      </c>
      <c r="C3261" s="26">
        <v>23069123642.349998</v>
      </c>
      <c r="D3261" s="26">
        <v>18492885033.75</v>
      </c>
      <c r="E3261" s="26">
        <v>18486875356.75</v>
      </c>
      <c r="F3261" s="26">
        <f t="shared" si="201"/>
        <v>2247540737.6500015</v>
      </c>
      <c r="G3261" s="27">
        <f t="shared" si="202"/>
        <v>91.122287265357343</v>
      </c>
      <c r="H3261" s="27">
        <f t="shared" si="203"/>
        <v>73.046293761982568</v>
      </c>
      <c r="I3261" s="27">
        <f t="shared" si="204"/>
        <v>73.022555733505371</v>
      </c>
    </row>
    <row r="3262" spans="1:9" x14ac:dyDescent="0.25">
      <c r="A3262" s="31" t="s">
        <v>1144</v>
      </c>
      <c r="B3262" s="32">
        <v>25316664380</v>
      </c>
      <c r="C3262" s="32">
        <v>23069123642.349998</v>
      </c>
      <c r="D3262" s="32">
        <v>18492885033.75</v>
      </c>
      <c r="E3262" s="32">
        <v>18486875356.75</v>
      </c>
      <c r="F3262" s="32">
        <f t="shared" si="201"/>
        <v>2247540737.6500015</v>
      </c>
      <c r="G3262" s="33">
        <f t="shared" si="202"/>
        <v>91.122287265357343</v>
      </c>
      <c r="H3262" s="33">
        <f t="shared" si="203"/>
        <v>73.046293761982568</v>
      </c>
      <c r="I3262" s="33">
        <f t="shared" si="204"/>
        <v>73.022555733505371</v>
      </c>
    </row>
    <row r="3263" spans="1:9" x14ac:dyDescent="0.25">
      <c r="A3263" s="22" t="s">
        <v>1145</v>
      </c>
      <c r="B3263" s="23">
        <v>620248483343</v>
      </c>
      <c r="C3263" s="23">
        <v>108623214623.45999</v>
      </c>
      <c r="D3263" s="23">
        <v>95165589553.940018</v>
      </c>
      <c r="E3263" s="23">
        <v>94665663199.990005</v>
      </c>
      <c r="F3263" s="23">
        <f t="shared" si="201"/>
        <v>511625268719.54004</v>
      </c>
      <c r="G3263" s="24">
        <f t="shared" si="202"/>
        <v>17.512854531784626</v>
      </c>
      <c r="H3263" s="24">
        <f t="shared" si="203"/>
        <v>15.343139420675222</v>
      </c>
      <c r="I3263" s="24">
        <f t="shared" si="204"/>
        <v>15.262538441007278</v>
      </c>
    </row>
    <row r="3264" spans="1:9" x14ac:dyDescent="0.25">
      <c r="A3264" s="25" t="s">
        <v>17</v>
      </c>
      <c r="B3264" s="26">
        <v>594040178346</v>
      </c>
      <c r="C3264" s="26">
        <v>86110366775.12999</v>
      </c>
      <c r="D3264" s="26">
        <v>78722787849.490005</v>
      </c>
      <c r="E3264" s="26">
        <v>78480893034.660004</v>
      </c>
      <c r="F3264" s="26">
        <f t="shared" si="201"/>
        <v>507929811570.87</v>
      </c>
      <c r="G3264" s="27">
        <f t="shared" si="202"/>
        <v>14.495714248637038</v>
      </c>
      <c r="H3264" s="27">
        <f t="shared" si="203"/>
        <v>13.252098211383565</v>
      </c>
      <c r="I3264" s="27">
        <f t="shared" si="204"/>
        <v>13.211377932916287</v>
      </c>
    </row>
    <row r="3265" spans="1:9" x14ac:dyDescent="0.25">
      <c r="A3265" s="28" t="s">
        <v>18</v>
      </c>
      <c r="B3265" s="29">
        <v>37077645199</v>
      </c>
      <c r="C3265" s="29">
        <v>24888210016</v>
      </c>
      <c r="D3265" s="29">
        <v>24887633510</v>
      </c>
      <c r="E3265" s="29">
        <v>24887633510</v>
      </c>
      <c r="F3265" s="29">
        <f t="shared" si="201"/>
        <v>12189435183</v>
      </c>
      <c r="G3265" s="30">
        <f t="shared" si="202"/>
        <v>67.124570296797728</v>
      </c>
      <c r="H3265" s="30">
        <f t="shared" si="203"/>
        <v>67.123015435379457</v>
      </c>
      <c r="I3265" s="30">
        <f t="shared" si="204"/>
        <v>67.123015435379457</v>
      </c>
    </row>
    <row r="3266" spans="1:9" x14ac:dyDescent="0.25">
      <c r="A3266" s="31" t="s">
        <v>19</v>
      </c>
      <c r="B3266" s="32">
        <v>24694666443</v>
      </c>
      <c r="C3266" s="32">
        <v>17315346096</v>
      </c>
      <c r="D3266" s="32">
        <v>17315346096</v>
      </c>
      <c r="E3266" s="32">
        <v>17315346096</v>
      </c>
      <c r="F3266" s="32">
        <f t="shared" si="201"/>
        <v>7379320347</v>
      </c>
      <c r="G3266" s="33">
        <f t="shared" si="202"/>
        <v>70.117756544584722</v>
      </c>
      <c r="H3266" s="33">
        <f t="shared" si="203"/>
        <v>70.117756544584722</v>
      </c>
      <c r="I3266" s="33">
        <f t="shared" si="204"/>
        <v>70.117756544584722</v>
      </c>
    </row>
    <row r="3267" spans="1:9" x14ac:dyDescent="0.25">
      <c r="A3267" s="31" t="s">
        <v>20</v>
      </c>
      <c r="B3267" s="32">
        <v>9416320010</v>
      </c>
      <c r="C3267" s="32">
        <v>5578284161</v>
      </c>
      <c r="D3267" s="32">
        <v>5578284161</v>
      </c>
      <c r="E3267" s="32">
        <v>5578284161</v>
      </c>
      <c r="F3267" s="32">
        <f t="shared" si="201"/>
        <v>3838035849</v>
      </c>
      <c r="G3267" s="33">
        <f t="shared" si="202"/>
        <v>59.240596698879614</v>
      </c>
      <c r="H3267" s="33">
        <f t="shared" si="203"/>
        <v>59.240596698879614</v>
      </c>
      <c r="I3267" s="33">
        <f t="shared" si="204"/>
        <v>59.240596698879614</v>
      </c>
    </row>
    <row r="3268" spans="1:9" x14ac:dyDescent="0.25">
      <c r="A3268" s="31" t="s">
        <v>21</v>
      </c>
      <c r="B3268" s="32">
        <v>2966658746</v>
      </c>
      <c r="C3268" s="32">
        <v>1994579759</v>
      </c>
      <c r="D3268" s="32">
        <v>1994003253</v>
      </c>
      <c r="E3268" s="32">
        <v>1994003253</v>
      </c>
      <c r="F3268" s="32">
        <f t="shared" si="201"/>
        <v>972078987</v>
      </c>
      <c r="G3268" s="33">
        <f t="shared" si="202"/>
        <v>67.233205089372959</v>
      </c>
      <c r="H3268" s="33">
        <f t="shared" si="203"/>
        <v>67.21377225097261</v>
      </c>
      <c r="I3268" s="33">
        <f t="shared" si="204"/>
        <v>67.21377225097261</v>
      </c>
    </row>
    <row r="3269" spans="1:9" x14ac:dyDescent="0.25">
      <c r="A3269" s="28" t="s">
        <v>22</v>
      </c>
      <c r="B3269" s="29">
        <v>47785700000</v>
      </c>
      <c r="C3269" s="29">
        <v>44989399143.959999</v>
      </c>
      <c r="D3269" s="29">
        <v>37648196992.32</v>
      </c>
      <c r="E3269" s="29">
        <v>37406302177.489998</v>
      </c>
      <c r="F3269" s="29">
        <f t="shared" si="201"/>
        <v>2796300856.0400009</v>
      </c>
      <c r="G3269" s="30">
        <f t="shared" si="202"/>
        <v>94.148247580259365</v>
      </c>
      <c r="H3269" s="30">
        <f t="shared" si="203"/>
        <v>78.785488111129482</v>
      </c>
      <c r="I3269" s="30">
        <f t="shared" si="204"/>
        <v>78.279280574502408</v>
      </c>
    </row>
    <row r="3270" spans="1:9" x14ac:dyDescent="0.25">
      <c r="A3270" s="31" t="s">
        <v>67</v>
      </c>
      <c r="B3270" s="32">
        <v>103000000</v>
      </c>
      <c r="C3270" s="32">
        <v>0</v>
      </c>
      <c r="D3270" s="32">
        <v>0</v>
      </c>
      <c r="E3270" s="32">
        <v>0</v>
      </c>
      <c r="F3270" s="32">
        <f t="shared" si="201"/>
        <v>103000000</v>
      </c>
      <c r="G3270" s="33">
        <f t="shared" si="202"/>
        <v>0</v>
      </c>
      <c r="H3270" s="33">
        <f t="shared" si="203"/>
        <v>0</v>
      </c>
      <c r="I3270" s="33">
        <f t="shared" si="204"/>
        <v>0</v>
      </c>
    </row>
    <row r="3271" spans="1:9" x14ac:dyDescent="0.25">
      <c r="A3271" s="31" t="s">
        <v>23</v>
      </c>
      <c r="B3271" s="32">
        <v>47682700000</v>
      </c>
      <c r="C3271" s="32">
        <v>44989399143.959999</v>
      </c>
      <c r="D3271" s="32">
        <v>37648196992.32</v>
      </c>
      <c r="E3271" s="32">
        <v>37406302177.489998</v>
      </c>
      <c r="F3271" s="32">
        <f t="shared" ref="F3271:F3334" si="205">+B3271-C3271</f>
        <v>2693300856.0400009</v>
      </c>
      <c r="G3271" s="33">
        <f t="shared" ref="G3271:G3334" si="206">IFERROR(IF(C3271&gt;0,+C3271/B3271*100,0),0)</f>
        <v>94.351618394008725</v>
      </c>
      <c r="H3271" s="33">
        <f t="shared" ref="H3271:H3334" si="207">IFERROR(IF(D3271&gt;0,+D3271/B3271*100,0),0)</f>
        <v>78.955673634924196</v>
      </c>
      <c r="I3271" s="33">
        <f t="shared" ref="I3271:I3334" si="208">IFERROR(IF(E3271&gt;0,+E3271/B3271*100,0),0)</f>
        <v>78.448372633030431</v>
      </c>
    </row>
    <row r="3272" spans="1:9" x14ac:dyDescent="0.25">
      <c r="A3272" s="28" t="s">
        <v>24</v>
      </c>
      <c r="B3272" s="29">
        <v>508795833147</v>
      </c>
      <c r="C3272" s="29">
        <v>16062919387.17</v>
      </c>
      <c r="D3272" s="29">
        <v>16017119119.17</v>
      </c>
      <c r="E3272" s="29">
        <v>16017119119.17</v>
      </c>
      <c r="F3272" s="29">
        <f t="shared" si="205"/>
        <v>492732913759.83002</v>
      </c>
      <c r="G3272" s="30">
        <f t="shared" si="206"/>
        <v>3.1570461746547247</v>
      </c>
      <c r="H3272" s="30">
        <f t="shared" si="207"/>
        <v>3.1480444759346868</v>
      </c>
      <c r="I3272" s="30">
        <f t="shared" si="208"/>
        <v>3.1480444759346868</v>
      </c>
    </row>
    <row r="3273" spans="1:9" x14ac:dyDescent="0.25">
      <c r="A3273" s="31" t="s">
        <v>1146</v>
      </c>
      <c r="B3273" s="32">
        <v>473916178346</v>
      </c>
      <c r="C3273" s="32">
        <v>0</v>
      </c>
      <c r="D3273" s="32">
        <v>0</v>
      </c>
      <c r="E3273" s="32">
        <v>0</v>
      </c>
      <c r="F3273" s="32">
        <f t="shared" si="205"/>
        <v>473916178346</v>
      </c>
      <c r="G3273" s="33">
        <f t="shared" si="206"/>
        <v>0</v>
      </c>
      <c r="H3273" s="33">
        <f t="shared" si="207"/>
        <v>0</v>
      </c>
      <c r="I3273" s="33">
        <f t="shared" si="208"/>
        <v>0</v>
      </c>
    </row>
    <row r="3274" spans="1:9" x14ac:dyDescent="0.25">
      <c r="A3274" s="31" t="s">
        <v>151</v>
      </c>
      <c r="B3274" s="32">
        <v>9710754801</v>
      </c>
      <c r="C3274" s="32">
        <v>0</v>
      </c>
      <c r="D3274" s="32">
        <v>0</v>
      </c>
      <c r="E3274" s="32">
        <v>0</v>
      </c>
      <c r="F3274" s="32">
        <f t="shared" si="205"/>
        <v>9710754801</v>
      </c>
      <c r="G3274" s="33">
        <f t="shared" si="206"/>
        <v>0</v>
      </c>
      <c r="H3274" s="33">
        <f t="shared" si="207"/>
        <v>0</v>
      </c>
      <c r="I3274" s="33">
        <f t="shared" si="208"/>
        <v>0</v>
      </c>
    </row>
    <row r="3275" spans="1:9" x14ac:dyDescent="0.25">
      <c r="A3275" s="31" t="s">
        <v>33</v>
      </c>
      <c r="B3275" s="32">
        <v>211500000</v>
      </c>
      <c r="C3275" s="32">
        <v>23794750</v>
      </c>
      <c r="D3275" s="32">
        <v>17463173</v>
      </c>
      <c r="E3275" s="32">
        <v>17463173</v>
      </c>
      <c r="F3275" s="32">
        <f t="shared" si="205"/>
        <v>187705250</v>
      </c>
      <c r="G3275" s="33">
        <f t="shared" si="206"/>
        <v>11.250472813238771</v>
      </c>
      <c r="H3275" s="33">
        <f t="shared" si="207"/>
        <v>8.2568193853427889</v>
      </c>
      <c r="I3275" s="33">
        <f t="shared" si="208"/>
        <v>8.2568193853427889</v>
      </c>
    </row>
    <row r="3276" spans="1:9" x14ac:dyDescent="0.25">
      <c r="A3276" s="31" t="s">
        <v>36</v>
      </c>
      <c r="B3276" s="32">
        <v>24957400000</v>
      </c>
      <c r="C3276" s="32">
        <v>16039124637.17</v>
      </c>
      <c r="D3276" s="32">
        <v>15999655946.17</v>
      </c>
      <c r="E3276" s="32">
        <v>15999655946.17</v>
      </c>
      <c r="F3276" s="32">
        <f t="shared" si="205"/>
        <v>8918275362.8299999</v>
      </c>
      <c r="G3276" s="33">
        <f t="shared" si="206"/>
        <v>64.266007826015525</v>
      </c>
      <c r="H3276" s="33">
        <f t="shared" si="207"/>
        <v>64.107863584227516</v>
      </c>
      <c r="I3276" s="33">
        <f t="shared" si="208"/>
        <v>64.107863584227516</v>
      </c>
    </row>
    <row r="3277" spans="1:9" x14ac:dyDescent="0.25">
      <c r="A3277" s="28" t="s">
        <v>39</v>
      </c>
      <c r="B3277" s="29">
        <v>381000000</v>
      </c>
      <c r="C3277" s="29">
        <v>169838228</v>
      </c>
      <c r="D3277" s="29">
        <v>169838228</v>
      </c>
      <c r="E3277" s="29">
        <v>169838228</v>
      </c>
      <c r="F3277" s="29">
        <f t="shared" si="205"/>
        <v>211161772</v>
      </c>
      <c r="G3277" s="30">
        <f t="shared" si="206"/>
        <v>44.576962729658796</v>
      </c>
      <c r="H3277" s="30">
        <f t="shared" si="207"/>
        <v>44.576962729658796</v>
      </c>
      <c r="I3277" s="30">
        <f t="shared" si="208"/>
        <v>44.576962729658796</v>
      </c>
    </row>
    <row r="3278" spans="1:9" x14ac:dyDescent="0.25">
      <c r="A3278" s="31" t="s">
        <v>40</v>
      </c>
      <c r="B3278" s="32">
        <v>177800000</v>
      </c>
      <c r="C3278" s="32">
        <v>169838228</v>
      </c>
      <c r="D3278" s="32">
        <v>169838228</v>
      </c>
      <c r="E3278" s="32">
        <v>169838228</v>
      </c>
      <c r="F3278" s="32">
        <f t="shared" si="205"/>
        <v>7961772</v>
      </c>
      <c r="G3278" s="33">
        <f t="shared" si="206"/>
        <v>95.522062992125996</v>
      </c>
      <c r="H3278" s="33">
        <f t="shared" si="207"/>
        <v>95.522062992125996</v>
      </c>
      <c r="I3278" s="33">
        <f t="shared" si="208"/>
        <v>95.522062992125996</v>
      </c>
    </row>
    <row r="3279" spans="1:9" x14ac:dyDescent="0.25">
      <c r="A3279" s="31" t="s">
        <v>42</v>
      </c>
      <c r="B3279" s="32">
        <v>203200000</v>
      </c>
      <c r="C3279" s="32">
        <v>0</v>
      </c>
      <c r="D3279" s="32">
        <v>0</v>
      </c>
      <c r="E3279" s="32">
        <v>0</v>
      </c>
      <c r="F3279" s="32">
        <f t="shared" si="205"/>
        <v>203200000</v>
      </c>
      <c r="G3279" s="33">
        <f t="shared" si="206"/>
        <v>0</v>
      </c>
      <c r="H3279" s="33">
        <f t="shared" si="207"/>
        <v>0</v>
      </c>
      <c r="I3279" s="33">
        <f t="shared" si="208"/>
        <v>0</v>
      </c>
    </row>
    <row r="3280" spans="1:9" x14ac:dyDescent="0.25">
      <c r="A3280" s="25" t="s">
        <v>43</v>
      </c>
      <c r="B3280" s="26">
        <v>26208304997</v>
      </c>
      <c r="C3280" s="26">
        <v>22512847848.329998</v>
      </c>
      <c r="D3280" s="26">
        <v>16442801704.449999</v>
      </c>
      <c r="E3280" s="26">
        <v>16184770165.33</v>
      </c>
      <c r="F3280" s="26">
        <f t="shared" si="205"/>
        <v>3695457148.670002</v>
      </c>
      <c r="G3280" s="27">
        <f t="shared" si="206"/>
        <v>85.899671309941596</v>
      </c>
      <c r="H3280" s="27">
        <f t="shared" si="207"/>
        <v>62.738897865894671</v>
      </c>
      <c r="I3280" s="27">
        <f t="shared" si="208"/>
        <v>61.754356747537209</v>
      </c>
    </row>
    <row r="3281" spans="1:9" x14ac:dyDescent="0.25">
      <c r="A3281" s="31" t="s">
        <v>1147</v>
      </c>
      <c r="B3281" s="32">
        <v>2812000000</v>
      </c>
      <c r="C3281" s="32">
        <v>2365695844</v>
      </c>
      <c r="D3281" s="32">
        <v>1954084533</v>
      </c>
      <c r="E3281" s="32">
        <v>1907931532</v>
      </c>
      <c r="F3281" s="32">
        <f t="shared" si="205"/>
        <v>446304156</v>
      </c>
      <c r="G3281" s="33">
        <f t="shared" si="206"/>
        <v>84.128586201991467</v>
      </c>
      <c r="H3281" s="33">
        <f t="shared" si="207"/>
        <v>69.49091511379801</v>
      </c>
      <c r="I3281" s="33">
        <f t="shared" si="208"/>
        <v>67.849627738264587</v>
      </c>
    </row>
    <row r="3282" spans="1:9" x14ac:dyDescent="0.25">
      <c r="A3282" s="31" t="s">
        <v>1148</v>
      </c>
      <c r="B3282" s="32">
        <v>10990000000</v>
      </c>
      <c r="C3282" s="32">
        <v>9163498623.9799995</v>
      </c>
      <c r="D3282" s="32">
        <v>6492634599.29</v>
      </c>
      <c r="E3282" s="32">
        <v>6404000349.29</v>
      </c>
      <c r="F3282" s="32">
        <f t="shared" si="205"/>
        <v>1826501376.0200005</v>
      </c>
      <c r="G3282" s="33">
        <f t="shared" si="206"/>
        <v>83.380333248225654</v>
      </c>
      <c r="H3282" s="33">
        <f t="shared" si="207"/>
        <v>59.077657864331215</v>
      </c>
      <c r="I3282" s="33">
        <f t="shared" si="208"/>
        <v>58.271158774249322</v>
      </c>
    </row>
    <row r="3283" spans="1:9" x14ac:dyDescent="0.25">
      <c r="A3283" s="31" t="s">
        <v>1149</v>
      </c>
      <c r="B3283" s="32">
        <v>1900000000</v>
      </c>
      <c r="C3283" s="32">
        <v>1693384262</v>
      </c>
      <c r="D3283" s="32">
        <v>1258357441.5999999</v>
      </c>
      <c r="E3283" s="32">
        <v>1233668308.8</v>
      </c>
      <c r="F3283" s="32">
        <f t="shared" si="205"/>
        <v>206615738</v>
      </c>
      <c r="G3283" s="33">
        <f t="shared" si="206"/>
        <v>89.125487473684203</v>
      </c>
      <c r="H3283" s="33">
        <f t="shared" si="207"/>
        <v>66.229339031578931</v>
      </c>
      <c r="I3283" s="33">
        <f t="shared" si="208"/>
        <v>64.929910989473683</v>
      </c>
    </row>
    <row r="3284" spans="1:9" x14ac:dyDescent="0.25">
      <c r="A3284" s="31" t="s">
        <v>1150</v>
      </c>
      <c r="B3284" s="32">
        <v>2275727971</v>
      </c>
      <c r="C3284" s="32">
        <v>1838074245</v>
      </c>
      <c r="D3284" s="32">
        <v>1294145231.3199999</v>
      </c>
      <c r="E3284" s="32">
        <v>1242906367</v>
      </c>
      <c r="F3284" s="32">
        <f t="shared" si="205"/>
        <v>437653726</v>
      </c>
      <c r="G3284" s="33">
        <f t="shared" si="206"/>
        <v>80.768627376509926</v>
      </c>
      <c r="H3284" s="33">
        <f t="shared" si="207"/>
        <v>56.867307859793407</v>
      </c>
      <c r="I3284" s="33">
        <f t="shared" si="208"/>
        <v>54.615770550723695</v>
      </c>
    </row>
    <row r="3285" spans="1:9" x14ac:dyDescent="0.25">
      <c r="A3285" s="31" t="s">
        <v>1151</v>
      </c>
      <c r="B3285" s="32">
        <v>4429000000</v>
      </c>
      <c r="C3285" s="32">
        <v>3946483404.3499999</v>
      </c>
      <c r="D3285" s="32">
        <v>2712843754.2399998</v>
      </c>
      <c r="E3285" s="32">
        <v>2671507023.2399998</v>
      </c>
      <c r="F3285" s="32">
        <f t="shared" si="205"/>
        <v>482516595.6500001</v>
      </c>
      <c r="G3285" s="33">
        <f t="shared" si="206"/>
        <v>89.105518273876712</v>
      </c>
      <c r="H3285" s="33">
        <f t="shared" si="207"/>
        <v>61.251834595619769</v>
      </c>
      <c r="I3285" s="33">
        <f t="shared" si="208"/>
        <v>60.318514862045603</v>
      </c>
    </row>
    <row r="3286" spans="1:9" x14ac:dyDescent="0.25">
      <c r="A3286" s="31" t="s">
        <v>1152</v>
      </c>
      <c r="B3286" s="32">
        <v>1662580277</v>
      </c>
      <c r="C3286" s="32">
        <v>1568781450</v>
      </c>
      <c r="D3286" s="32">
        <v>1279418496</v>
      </c>
      <c r="E3286" s="32">
        <v>1273809556</v>
      </c>
      <c r="F3286" s="32">
        <f t="shared" si="205"/>
        <v>93798827</v>
      </c>
      <c r="G3286" s="33">
        <f t="shared" si="206"/>
        <v>94.358237716541851</v>
      </c>
      <c r="H3286" s="33">
        <f t="shared" si="207"/>
        <v>76.953787657616971</v>
      </c>
      <c r="I3286" s="33">
        <f t="shared" si="208"/>
        <v>76.616424098239193</v>
      </c>
    </row>
    <row r="3287" spans="1:9" x14ac:dyDescent="0.25">
      <c r="A3287" s="31" t="s">
        <v>1153</v>
      </c>
      <c r="B3287" s="32">
        <v>850691752</v>
      </c>
      <c r="C3287" s="32">
        <v>748011829</v>
      </c>
      <c r="D3287" s="32">
        <v>484202001</v>
      </c>
      <c r="E3287" s="32">
        <v>483831381</v>
      </c>
      <c r="F3287" s="32">
        <f t="shared" si="205"/>
        <v>102679923</v>
      </c>
      <c r="G3287" s="33">
        <f t="shared" si="206"/>
        <v>87.929832073886146</v>
      </c>
      <c r="H3287" s="33">
        <f t="shared" si="207"/>
        <v>56.918619448422724</v>
      </c>
      <c r="I3287" s="33">
        <f t="shared" si="208"/>
        <v>56.875052551350002</v>
      </c>
    </row>
    <row r="3288" spans="1:9" x14ac:dyDescent="0.25">
      <c r="A3288" s="31" t="s">
        <v>1154</v>
      </c>
      <c r="B3288" s="32">
        <v>1288304997</v>
      </c>
      <c r="C3288" s="32">
        <v>1188918190</v>
      </c>
      <c r="D3288" s="32">
        <v>967115648</v>
      </c>
      <c r="E3288" s="32">
        <v>967115648</v>
      </c>
      <c r="F3288" s="32">
        <f t="shared" si="205"/>
        <v>99386807</v>
      </c>
      <c r="G3288" s="33">
        <f t="shared" si="206"/>
        <v>92.285459791630387</v>
      </c>
      <c r="H3288" s="33">
        <f t="shared" si="207"/>
        <v>75.068842413253478</v>
      </c>
      <c r="I3288" s="33">
        <f t="shared" si="208"/>
        <v>75.068842413253478</v>
      </c>
    </row>
    <row r="3289" spans="1:9" x14ac:dyDescent="0.25">
      <c r="A3289" s="18" t="s">
        <v>1155</v>
      </c>
      <c r="B3289" s="19">
        <v>4852714511677</v>
      </c>
      <c r="C3289" s="19">
        <v>4639580897586.0996</v>
      </c>
      <c r="D3289" s="19">
        <v>1397364483777.8301</v>
      </c>
      <c r="E3289" s="19">
        <v>1395202203307.3101</v>
      </c>
      <c r="F3289" s="19">
        <f t="shared" si="205"/>
        <v>213133614090.90039</v>
      </c>
      <c r="G3289" s="20">
        <f t="shared" si="206"/>
        <v>95.607950692791817</v>
      </c>
      <c r="H3289" s="20">
        <f t="shared" si="207"/>
        <v>28.795522184859152</v>
      </c>
      <c r="I3289" s="20">
        <f t="shared" si="208"/>
        <v>28.750964021272218</v>
      </c>
    </row>
    <row r="3290" spans="1:9" x14ac:dyDescent="0.25">
      <c r="A3290" s="22" t="s">
        <v>1156</v>
      </c>
      <c r="B3290" s="23">
        <v>887993041591</v>
      </c>
      <c r="C3290" s="23">
        <v>755856334268.20007</v>
      </c>
      <c r="D3290" s="23">
        <v>173708393212.70001</v>
      </c>
      <c r="E3290" s="23">
        <v>171567927986.18002</v>
      </c>
      <c r="F3290" s="23">
        <f t="shared" si="205"/>
        <v>132136707322.79993</v>
      </c>
      <c r="G3290" s="24">
        <f t="shared" si="206"/>
        <v>85.119623563034551</v>
      </c>
      <c r="H3290" s="24">
        <f t="shared" si="207"/>
        <v>19.561909280445491</v>
      </c>
      <c r="I3290" s="24">
        <f t="shared" si="208"/>
        <v>19.320864010238761</v>
      </c>
    </row>
    <row r="3291" spans="1:9" x14ac:dyDescent="0.25">
      <c r="A3291" s="25" t="s">
        <v>17</v>
      </c>
      <c r="B3291" s="26">
        <v>487550951207</v>
      </c>
      <c r="C3291" s="26">
        <v>467830870482.72998</v>
      </c>
      <c r="D3291" s="26">
        <v>155190447954.91</v>
      </c>
      <c r="E3291" s="26">
        <v>153297982728.39001</v>
      </c>
      <c r="F3291" s="26">
        <f t="shared" si="205"/>
        <v>19720080724.27002</v>
      </c>
      <c r="G3291" s="27">
        <f t="shared" si="206"/>
        <v>95.955277971368886</v>
      </c>
      <c r="H3291" s="27">
        <f t="shared" si="207"/>
        <v>31.830611256262454</v>
      </c>
      <c r="I3291" s="27">
        <f t="shared" si="208"/>
        <v>31.442453829467382</v>
      </c>
    </row>
    <row r="3292" spans="1:9" x14ac:dyDescent="0.25">
      <c r="A3292" s="28" t="s">
        <v>18</v>
      </c>
      <c r="B3292" s="29">
        <v>102304000000</v>
      </c>
      <c r="C3292" s="29">
        <v>102284000000</v>
      </c>
      <c r="D3292" s="29">
        <v>86699472612.179993</v>
      </c>
      <c r="E3292" s="29">
        <v>86699472612.179993</v>
      </c>
      <c r="F3292" s="29">
        <f t="shared" si="205"/>
        <v>20000000</v>
      </c>
      <c r="G3292" s="30">
        <f t="shared" si="206"/>
        <v>99.980450422270877</v>
      </c>
      <c r="H3292" s="30">
        <f t="shared" si="207"/>
        <v>84.746903945280721</v>
      </c>
      <c r="I3292" s="30">
        <f t="shared" si="208"/>
        <v>84.746903945280721</v>
      </c>
    </row>
    <row r="3293" spans="1:9" x14ac:dyDescent="0.25">
      <c r="A3293" s="31" t="s">
        <v>19</v>
      </c>
      <c r="B3293" s="32">
        <v>56472600000</v>
      </c>
      <c r="C3293" s="32">
        <v>56452600000</v>
      </c>
      <c r="D3293" s="32">
        <v>50940902725.400002</v>
      </c>
      <c r="E3293" s="32">
        <v>50940902725.400002</v>
      </c>
      <c r="F3293" s="32">
        <f t="shared" si="205"/>
        <v>20000000</v>
      </c>
      <c r="G3293" s="33">
        <f t="shared" si="206"/>
        <v>99.964584595007139</v>
      </c>
      <c r="H3293" s="33">
        <f t="shared" si="207"/>
        <v>90.204635036106012</v>
      </c>
      <c r="I3293" s="33">
        <f t="shared" si="208"/>
        <v>90.204635036106012</v>
      </c>
    </row>
    <row r="3294" spans="1:9" x14ac:dyDescent="0.25">
      <c r="A3294" s="31" t="s">
        <v>20</v>
      </c>
      <c r="B3294" s="32">
        <v>20201880000</v>
      </c>
      <c r="C3294" s="32">
        <v>20201880000</v>
      </c>
      <c r="D3294" s="32">
        <v>15151053429.030001</v>
      </c>
      <c r="E3294" s="32">
        <v>15151053429.030001</v>
      </c>
      <c r="F3294" s="32">
        <f t="shared" si="205"/>
        <v>0</v>
      </c>
      <c r="G3294" s="33">
        <f t="shared" si="206"/>
        <v>100</v>
      </c>
      <c r="H3294" s="33">
        <f t="shared" si="207"/>
        <v>74.998234961449143</v>
      </c>
      <c r="I3294" s="33">
        <f t="shared" si="208"/>
        <v>74.998234961449143</v>
      </c>
    </row>
    <row r="3295" spans="1:9" x14ac:dyDescent="0.25">
      <c r="A3295" s="31" t="s">
        <v>21</v>
      </c>
      <c r="B3295" s="32">
        <v>25629520000</v>
      </c>
      <c r="C3295" s="32">
        <v>25629520000</v>
      </c>
      <c r="D3295" s="32">
        <v>20607516457.75</v>
      </c>
      <c r="E3295" s="32">
        <v>20607516457.75</v>
      </c>
      <c r="F3295" s="32">
        <f t="shared" si="205"/>
        <v>0</v>
      </c>
      <c r="G3295" s="33">
        <f t="shared" si="206"/>
        <v>100</v>
      </c>
      <c r="H3295" s="33">
        <f t="shared" si="207"/>
        <v>80.405393693483134</v>
      </c>
      <c r="I3295" s="33">
        <f t="shared" si="208"/>
        <v>80.405393693483134</v>
      </c>
    </row>
    <row r="3296" spans="1:9" x14ac:dyDescent="0.25">
      <c r="A3296" s="28" t="s">
        <v>22</v>
      </c>
      <c r="B3296" s="29">
        <v>46217000000</v>
      </c>
      <c r="C3296" s="29">
        <v>39540435345.270004</v>
      </c>
      <c r="D3296" s="29">
        <v>28336670036.920002</v>
      </c>
      <c r="E3296" s="29">
        <v>27575511472.23</v>
      </c>
      <c r="F3296" s="29">
        <f t="shared" si="205"/>
        <v>6676564654.7299957</v>
      </c>
      <c r="G3296" s="30">
        <f t="shared" si="206"/>
        <v>85.553877026353959</v>
      </c>
      <c r="H3296" s="30">
        <f t="shared" si="207"/>
        <v>61.312222855053342</v>
      </c>
      <c r="I3296" s="30">
        <f t="shared" si="208"/>
        <v>59.665299505008974</v>
      </c>
    </row>
    <row r="3297" spans="1:9" x14ac:dyDescent="0.25">
      <c r="A3297" s="31" t="s">
        <v>67</v>
      </c>
      <c r="B3297" s="32">
        <v>5047107301</v>
      </c>
      <c r="C3297" s="32">
        <v>3437775485.8400002</v>
      </c>
      <c r="D3297" s="32">
        <v>242260274.81</v>
      </c>
      <c r="E3297" s="32">
        <v>241261274.81</v>
      </c>
      <c r="F3297" s="32">
        <f t="shared" si="205"/>
        <v>1609331815.1599998</v>
      </c>
      <c r="G3297" s="33">
        <f t="shared" si="206"/>
        <v>68.113778463930458</v>
      </c>
      <c r="H3297" s="33">
        <f t="shared" si="207"/>
        <v>4.799982650695779</v>
      </c>
      <c r="I3297" s="33">
        <f t="shared" si="208"/>
        <v>4.7801891345206409</v>
      </c>
    </row>
    <row r="3298" spans="1:9" x14ac:dyDescent="0.25">
      <c r="A3298" s="31" t="s">
        <v>23</v>
      </c>
      <c r="B3298" s="32">
        <v>41169892699</v>
      </c>
      <c r="C3298" s="32">
        <v>36102659859.43</v>
      </c>
      <c r="D3298" s="32">
        <v>28094409762.110001</v>
      </c>
      <c r="E3298" s="32">
        <v>27334250197.419998</v>
      </c>
      <c r="F3298" s="32">
        <f t="shared" si="205"/>
        <v>5067232839.5699997</v>
      </c>
      <c r="G3298" s="33">
        <f t="shared" si="206"/>
        <v>87.691896899956987</v>
      </c>
      <c r="H3298" s="33">
        <f t="shared" si="207"/>
        <v>68.240182133854347</v>
      </c>
      <c r="I3298" s="33">
        <f t="shared" si="208"/>
        <v>66.393785374339672</v>
      </c>
    </row>
    <row r="3299" spans="1:9" x14ac:dyDescent="0.25">
      <c r="A3299" s="28" t="s">
        <v>24</v>
      </c>
      <c r="B3299" s="29">
        <v>338262951207</v>
      </c>
      <c r="C3299" s="29">
        <v>325378810194.26996</v>
      </c>
      <c r="D3299" s="29">
        <v>39526680362.619995</v>
      </c>
      <c r="E3299" s="29">
        <v>38395373700.790001</v>
      </c>
      <c r="F3299" s="29">
        <f t="shared" si="205"/>
        <v>12884141012.730042</v>
      </c>
      <c r="G3299" s="30">
        <f t="shared" si="206"/>
        <v>96.191087150763494</v>
      </c>
      <c r="H3299" s="30">
        <f t="shared" si="207"/>
        <v>11.685193492689551</v>
      </c>
      <c r="I3299" s="30">
        <f t="shared" si="208"/>
        <v>11.350747565994585</v>
      </c>
    </row>
    <row r="3300" spans="1:9" x14ac:dyDescent="0.25">
      <c r="A3300" s="31" t="s">
        <v>1157</v>
      </c>
      <c r="B3300" s="32">
        <v>60609000000</v>
      </c>
      <c r="C3300" s="32">
        <v>50737886697.32</v>
      </c>
      <c r="D3300" s="32">
        <v>34627719953.879997</v>
      </c>
      <c r="E3300" s="32">
        <v>33597739218.049999</v>
      </c>
      <c r="F3300" s="32">
        <f t="shared" si="205"/>
        <v>9871113302.6800003</v>
      </c>
      <c r="G3300" s="33">
        <f t="shared" si="206"/>
        <v>83.713452948110017</v>
      </c>
      <c r="H3300" s="33">
        <f t="shared" si="207"/>
        <v>57.132966975003704</v>
      </c>
      <c r="I3300" s="33">
        <f t="shared" si="208"/>
        <v>55.433581181095214</v>
      </c>
    </row>
    <row r="3301" spans="1:9" x14ac:dyDescent="0.25">
      <c r="A3301" s="31" t="s">
        <v>1158</v>
      </c>
      <c r="B3301" s="32">
        <v>1064000000</v>
      </c>
      <c r="C3301" s="32">
        <v>923227349.59000003</v>
      </c>
      <c r="D3301" s="32">
        <v>576956405.20000005</v>
      </c>
      <c r="E3301" s="32">
        <v>475630479.19999999</v>
      </c>
      <c r="F3301" s="32">
        <f t="shared" si="205"/>
        <v>140772650.40999997</v>
      </c>
      <c r="G3301" s="33">
        <f t="shared" si="206"/>
        <v>86.769487743421053</v>
      </c>
      <c r="H3301" s="33">
        <f t="shared" si="207"/>
        <v>54.225226052631584</v>
      </c>
      <c r="I3301" s="33">
        <f t="shared" si="208"/>
        <v>44.702112706766918</v>
      </c>
    </row>
    <row r="3302" spans="1:9" x14ac:dyDescent="0.25">
      <c r="A3302" s="31" t="s">
        <v>1159</v>
      </c>
      <c r="B3302" s="32">
        <v>5880000000</v>
      </c>
      <c r="C3302" s="32">
        <v>5223319876.6400003</v>
      </c>
      <c r="D3302" s="32">
        <v>3848646412</v>
      </c>
      <c r="E3302" s="32">
        <v>3848646412</v>
      </c>
      <c r="F3302" s="32">
        <f t="shared" si="205"/>
        <v>656680123.35999966</v>
      </c>
      <c r="G3302" s="33">
        <f t="shared" si="206"/>
        <v>88.831970691156471</v>
      </c>
      <c r="H3302" s="33">
        <f t="shared" si="207"/>
        <v>65.453170272108835</v>
      </c>
      <c r="I3302" s="33">
        <f t="shared" si="208"/>
        <v>65.453170272108835</v>
      </c>
    </row>
    <row r="3303" spans="1:9" x14ac:dyDescent="0.25">
      <c r="A3303" s="31" t="s">
        <v>151</v>
      </c>
      <c r="B3303" s="32">
        <v>1851000000</v>
      </c>
      <c r="C3303" s="32">
        <v>0</v>
      </c>
      <c r="D3303" s="32">
        <v>0</v>
      </c>
      <c r="E3303" s="32">
        <v>0</v>
      </c>
      <c r="F3303" s="32">
        <f t="shared" si="205"/>
        <v>1851000000</v>
      </c>
      <c r="G3303" s="33">
        <f t="shared" si="206"/>
        <v>0</v>
      </c>
      <c r="H3303" s="33">
        <f t="shared" si="207"/>
        <v>0</v>
      </c>
      <c r="I3303" s="33">
        <f t="shared" si="208"/>
        <v>0</v>
      </c>
    </row>
    <row r="3304" spans="1:9" x14ac:dyDescent="0.25">
      <c r="A3304" s="31" t="s">
        <v>1160</v>
      </c>
      <c r="B3304" s="32">
        <v>267928951207</v>
      </c>
      <c r="C3304" s="32">
        <v>267928951207</v>
      </c>
      <c r="D3304" s="32">
        <v>0</v>
      </c>
      <c r="E3304" s="32">
        <v>0</v>
      </c>
      <c r="F3304" s="32">
        <f t="shared" si="205"/>
        <v>0</v>
      </c>
      <c r="G3304" s="33">
        <f t="shared" si="206"/>
        <v>100</v>
      </c>
      <c r="H3304" s="33">
        <f t="shared" si="207"/>
        <v>0</v>
      </c>
      <c r="I3304" s="33">
        <f t="shared" si="208"/>
        <v>0</v>
      </c>
    </row>
    <row r="3305" spans="1:9" x14ac:dyDescent="0.25">
      <c r="A3305" s="31" t="s">
        <v>33</v>
      </c>
      <c r="B3305" s="32">
        <v>137000000</v>
      </c>
      <c r="C3305" s="32">
        <v>137000000</v>
      </c>
      <c r="D3305" s="32">
        <v>66897783</v>
      </c>
      <c r="E3305" s="32">
        <v>66897783</v>
      </c>
      <c r="F3305" s="32">
        <f t="shared" si="205"/>
        <v>0</v>
      </c>
      <c r="G3305" s="33">
        <f t="shared" si="206"/>
        <v>100</v>
      </c>
      <c r="H3305" s="33">
        <f t="shared" si="207"/>
        <v>48.830498540145982</v>
      </c>
      <c r="I3305" s="33">
        <f t="shared" si="208"/>
        <v>48.830498540145982</v>
      </c>
    </row>
    <row r="3306" spans="1:9" x14ac:dyDescent="0.25">
      <c r="A3306" s="31" t="s">
        <v>393</v>
      </c>
      <c r="B3306" s="32">
        <v>180000000</v>
      </c>
      <c r="C3306" s="32">
        <v>180000000</v>
      </c>
      <c r="D3306" s="32">
        <v>180000000</v>
      </c>
      <c r="E3306" s="32">
        <v>180000000</v>
      </c>
      <c r="F3306" s="32">
        <f t="shared" si="205"/>
        <v>0</v>
      </c>
      <c r="G3306" s="33">
        <f t="shared" si="206"/>
        <v>100</v>
      </c>
      <c r="H3306" s="33">
        <f t="shared" si="207"/>
        <v>100</v>
      </c>
      <c r="I3306" s="33">
        <f t="shared" si="208"/>
        <v>100</v>
      </c>
    </row>
    <row r="3307" spans="1:9" x14ac:dyDescent="0.25">
      <c r="A3307" s="31" t="s">
        <v>36</v>
      </c>
      <c r="B3307" s="32">
        <v>613000000</v>
      </c>
      <c r="C3307" s="32">
        <v>248425063.72</v>
      </c>
      <c r="D3307" s="32">
        <v>226459808.53999999</v>
      </c>
      <c r="E3307" s="32">
        <v>226459808.53999999</v>
      </c>
      <c r="F3307" s="32">
        <f t="shared" si="205"/>
        <v>364574936.27999997</v>
      </c>
      <c r="G3307" s="33">
        <f t="shared" si="206"/>
        <v>40.526111536704725</v>
      </c>
      <c r="H3307" s="33">
        <f t="shared" si="207"/>
        <v>36.942872518760197</v>
      </c>
      <c r="I3307" s="33">
        <f t="shared" si="208"/>
        <v>36.942872518760197</v>
      </c>
    </row>
    <row r="3308" spans="1:9" x14ac:dyDescent="0.25">
      <c r="A3308" s="28" t="s">
        <v>39</v>
      </c>
      <c r="B3308" s="29">
        <v>767000000</v>
      </c>
      <c r="C3308" s="29">
        <v>627624943.19000006</v>
      </c>
      <c r="D3308" s="29">
        <v>627624943.19000006</v>
      </c>
      <c r="E3308" s="29">
        <v>627624943.19000006</v>
      </c>
      <c r="F3308" s="29">
        <f t="shared" si="205"/>
        <v>139375056.80999994</v>
      </c>
      <c r="G3308" s="30">
        <f t="shared" si="206"/>
        <v>81.828545396349412</v>
      </c>
      <c r="H3308" s="30">
        <f t="shared" si="207"/>
        <v>81.828545396349412</v>
      </c>
      <c r="I3308" s="30">
        <f t="shared" si="208"/>
        <v>81.828545396349412</v>
      </c>
    </row>
    <row r="3309" spans="1:9" x14ac:dyDescent="0.25">
      <c r="A3309" s="31" t="s">
        <v>40</v>
      </c>
      <c r="B3309" s="32">
        <v>214000000</v>
      </c>
      <c r="C3309" s="32">
        <v>191519750</v>
      </c>
      <c r="D3309" s="32">
        <v>191519750</v>
      </c>
      <c r="E3309" s="32">
        <v>191519750</v>
      </c>
      <c r="F3309" s="32">
        <f t="shared" si="205"/>
        <v>22480250</v>
      </c>
      <c r="G3309" s="33">
        <f t="shared" si="206"/>
        <v>89.495210280373826</v>
      </c>
      <c r="H3309" s="33">
        <f t="shared" si="207"/>
        <v>89.495210280373826</v>
      </c>
      <c r="I3309" s="33">
        <f t="shared" si="208"/>
        <v>89.495210280373826</v>
      </c>
    </row>
    <row r="3310" spans="1:9" x14ac:dyDescent="0.25">
      <c r="A3310" s="31" t="s">
        <v>41</v>
      </c>
      <c r="B3310" s="32">
        <v>66000000</v>
      </c>
      <c r="C3310" s="32">
        <v>6149955.1900000004</v>
      </c>
      <c r="D3310" s="32">
        <v>6149955.1900000004</v>
      </c>
      <c r="E3310" s="32">
        <v>6149955.1900000004</v>
      </c>
      <c r="F3310" s="32">
        <f t="shared" si="205"/>
        <v>59850044.810000002</v>
      </c>
      <c r="G3310" s="33">
        <f t="shared" si="206"/>
        <v>9.3181139242424251</v>
      </c>
      <c r="H3310" s="33">
        <f t="shared" si="207"/>
        <v>9.3181139242424251</v>
      </c>
      <c r="I3310" s="33">
        <f t="shared" si="208"/>
        <v>9.3181139242424251</v>
      </c>
    </row>
    <row r="3311" spans="1:9" x14ac:dyDescent="0.25">
      <c r="A3311" s="31" t="s">
        <v>42</v>
      </c>
      <c r="B3311" s="32">
        <v>449000000</v>
      </c>
      <c r="C3311" s="32">
        <v>429955238</v>
      </c>
      <c r="D3311" s="32">
        <v>429955238</v>
      </c>
      <c r="E3311" s="32">
        <v>429955238</v>
      </c>
      <c r="F3311" s="32">
        <f t="shared" si="205"/>
        <v>19044762</v>
      </c>
      <c r="G3311" s="33">
        <f t="shared" si="206"/>
        <v>95.75840489977729</v>
      </c>
      <c r="H3311" s="33">
        <f t="shared" si="207"/>
        <v>95.75840489977729</v>
      </c>
      <c r="I3311" s="33">
        <f t="shared" si="208"/>
        <v>95.75840489977729</v>
      </c>
    </row>
    <row r="3312" spans="1:9" x14ac:dyDescent="0.25">
      <c r="A3312" s="31" t="s">
        <v>413</v>
      </c>
      <c r="B3312" s="32">
        <v>38000000</v>
      </c>
      <c r="C3312" s="32">
        <v>0</v>
      </c>
      <c r="D3312" s="32">
        <v>0</v>
      </c>
      <c r="E3312" s="32">
        <v>0</v>
      </c>
      <c r="F3312" s="32">
        <f t="shared" si="205"/>
        <v>38000000</v>
      </c>
      <c r="G3312" s="33">
        <f t="shared" si="206"/>
        <v>0</v>
      </c>
      <c r="H3312" s="33">
        <f t="shared" si="207"/>
        <v>0</v>
      </c>
      <c r="I3312" s="33">
        <f t="shared" si="208"/>
        <v>0</v>
      </c>
    </row>
    <row r="3313" spans="1:9" x14ac:dyDescent="0.25">
      <c r="A3313" s="25" t="s">
        <v>43</v>
      </c>
      <c r="B3313" s="26">
        <v>400442090384</v>
      </c>
      <c r="C3313" s="26">
        <v>288025463785.46997</v>
      </c>
      <c r="D3313" s="26">
        <v>18517945257.790001</v>
      </c>
      <c r="E3313" s="26">
        <v>18269945257.790001</v>
      </c>
      <c r="F3313" s="26">
        <f t="shared" si="205"/>
        <v>112416626598.53003</v>
      </c>
      <c r="G3313" s="27">
        <f t="shared" si="206"/>
        <v>71.92687050186727</v>
      </c>
      <c r="H3313" s="27">
        <f t="shared" si="207"/>
        <v>4.6243753347787191</v>
      </c>
      <c r="I3313" s="27">
        <f t="shared" si="208"/>
        <v>4.5624437831373363</v>
      </c>
    </row>
    <row r="3314" spans="1:9" x14ac:dyDescent="0.25">
      <c r="A3314" s="31" t="s">
        <v>1161</v>
      </c>
      <c r="B3314" s="32">
        <v>905862310</v>
      </c>
      <c r="C3314" s="32">
        <v>778355620.76999998</v>
      </c>
      <c r="D3314" s="32">
        <v>0</v>
      </c>
      <c r="E3314" s="32">
        <v>0</v>
      </c>
      <c r="F3314" s="32">
        <f t="shared" si="205"/>
        <v>127506689.23000002</v>
      </c>
      <c r="G3314" s="33">
        <f t="shared" si="206"/>
        <v>85.9242748238416</v>
      </c>
      <c r="H3314" s="33">
        <f t="shared" si="207"/>
        <v>0</v>
      </c>
      <c r="I3314" s="33">
        <f t="shared" si="208"/>
        <v>0</v>
      </c>
    </row>
    <row r="3315" spans="1:9" x14ac:dyDescent="0.25">
      <c r="A3315" s="31" t="s">
        <v>1162</v>
      </c>
      <c r="B3315" s="32">
        <v>500000000</v>
      </c>
      <c r="C3315" s="32">
        <v>151200000</v>
      </c>
      <c r="D3315" s="32">
        <v>76944000</v>
      </c>
      <c r="E3315" s="32">
        <v>76944000</v>
      </c>
      <c r="F3315" s="32">
        <f t="shared" si="205"/>
        <v>348800000</v>
      </c>
      <c r="G3315" s="33">
        <f t="shared" si="206"/>
        <v>30.240000000000002</v>
      </c>
      <c r="H3315" s="33">
        <f t="shared" si="207"/>
        <v>15.3888</v>
      </c>
      <c r="I3315" s="33">
        <f t="shared" si="208"/>
        <v>15.3888</v>
      </c>
    </row>
    <row r="3316" spans="1:9" x14ac:dyDescent="0.25">
      <c r="A3316" s="31" t="s">
        <v>1163</v>
      </c>
      <c r="B3316" s="32">
        <v>1134786690</v>
      </c>
      <c r="C3316" s="32">
        <v>600036690</v>
      </c>
      <c r="D3316" s="32">
        <v>133499559</v>
      </c>
      <c r="E3316" s="32">
        <v>133499559</v>
      </c>
      <c r="F3316" s="32">
        <f t="shared" si="205"/>
        <v>534750000</v>
      </c>
      <c r="G3316" s="33">
        <f t="shared" si="206"/>
        <v>52.876606263332185</v>
      </c>
      <c r="H3316" s="33">
        <f t="shared" si="207"/>
        <v>11.764286643157579</v>
      </c>
      <c r="I3316" s="33">
        <f t="shared" si="208"/>
        <v>11.764286643157579</v>
      </c>
    </row>
    <row r="3317" spans="1:9" x14ac:dyDescent="0.25">
      <c r="A3317" s="31" t="s">
        <v>1164</v>
      </c>
      <c r="B3317" s="32">
        <v>2700000000</v>
      </c>
      <c r="C3317" s="32">
        <v>1112775003.9200001</v>
      </c>
      <c r="D3317" s="32">
        <v>604516612.84000003</v>
      </c>
      <c r="E3317" s="32">
        <v>604516612.84000003</v>
      </c>
      <c r="F3317" s="32">
        <f t="shared" si="205"/>
        <v>1587224996.0799999</v>
      </c>
      <c r="G3317" s="33">
        <f t="shared" si="206"/>
        <v>41.213889034074072</v>
      </c>
      <c r="H3317" s="33">
        <f t="shared" si="207"/>
        <v>22.389504179259259</v>
      </c>
      <c r="I3317" s="33">
        <f t="shared" si="208"/>
        <v>22.389504179259259</v>
      </c>
    </row>
    <row r="3318" spans="1:9" x14ac:dyDescent="0.25">
      <c r="A3318" s="31" t="s">
        <v>1165</v>
      </c>
      <c r="B3318" s="32">
        <v>7736636563</v>
      </c>
      <c r="C3318" s="32">
        <v>6519970260</v>
      </c>
      <c r="D3318" s="32">
        <v>3236837613</v>
      </c>
      <c r="E3318" s="32">
        <v>3228837613</v>
      </c>
      <c r="F3318" s="32">
        <f t="shared" si="205"/>
        <v>1216666303</v>
      </c>
      <c r="G3318" s="33">
        <f t="shared" si="206"/>
        <v>84.273963328991911</v>
      </c>
      <c r="H3318" s="33">
        <f t="shared" si="207"/>
        <v>41.837788122037182</v>
      </c>
      <c r="I3318" s="33">
        <f t="shared" si="208"/>
        <v>41.734384014388397</v>
      </c>
    </row>
    <row r="3319" spans="1:9" x14ac:dyDescent="0.25">
      <c r="A3319" s="31" t="s">
        <v>1166</v>
      </c>
      <c r="B3319" s="32">
        <v>12000000000</v>
      </c>
      <c r="C3319" s="32">
        <v>4354460509.4399996</v>
      </c>
      <c r="D3319" s="32">
        <v>3190062842.1199999</v>
      </c>
      <c r="E3319" s="32">
        <v>3190062842.1199999</v>
      </c>
      <c r="F3319" s="32">
        <f t="shared" si="205"/>
        <v>7645539490.5600004</v>
      </c>
      <c r="G3319" s="33">
        <f t="shared" si="206"/>
        <v>36.287170911999993</v>
      </c>
      <c r="H3319" s="33">
        <f t="shared" si="207"/>
        <v>26.583857017666666</v>
      </c>
      <c r="I3319" s="33">
        <f t="shared" si="208"/>
        <v>26.583857017666666</v>
      </c>
    </row>
    <row r="3320" spans="1:9" x14ac:dyDescent="0.25">
      <c r="A3320" s="31" t="s">
        <v>1167</v>
      </c>
      <c r="B3320" s="32">
        <v>2000000000</v>
      </c>
      <c r="C3320" s="32">
        <v>904241828.77999997</v>
      </c>
      <c r="D3320" s="32">
        <v>660975217.38999999</v>
      </c>
      <c r="E3320" s="32">
        <v>660975217.38999999</v>
      </c>
      <c r="F3320" s="32">
        <f t="shared" si="205"/>
        <v>1095758171.22</v>
      </c>
      <c r="G3320" s="33">
        <f t="shared" si="206"/>
        <v>45.212091438999998</v>
      </c>
      <c r="H3320" s="33">
        <f t="shared" si="207"/>
        <v>33.048760869500001</v>
      </c>
      <c r="I3320" s="33">
        <f t="shared" si="208"/>
        <v>33.048760869500001</v>
      </c>
    </row>
    <row r="3321" spans="1:9" x14ac:dyDescent="0.25">
      <c r="A3321" s="31" t="s">
        <v>1168</v>
      </c>
      <c r="B3321" s="32">
        <v>3669000000</v>
      </c>
      <c r="C3321" s="32">
        <v>2857868184.9400001</v>
      </c>
      <c r="D3321" s="32">
        <v>812147778.19000006</v>
      </c>
      <c r="E3321" s="32">
        <v>812147778.19000006</v>
      </c>
      <c r="F3321" s="32">
        <f t="shared" si="205"/>
        <v>811131815.05999994</v>
      </c>
      <c r="G3321" s="33">
        <f t="shared" si="206"/>
        <v>77.89229176723903</v>
      </c>
      <c r="H3321" s="33">
        <f t="shared" si="207"/>
        <v>22.135398696920145</v>
      </c>
      <c r="I3321" s="33">
        <f t="shared" si="208"/>
        <v>22.135398696920145</v>
      </c>
    </row>
    <row r="3322" spans="1:9" x14ac:dyDescent="0.25">
      <c r="A3322" s="31" t="s">
        <v>1169</v>
      </c>
      <c r="B3322" s="32">
        <v>5517499782</v>
      </c>
      <c r="C3322" s="32">
        <v>3921838210</v>
      </c>
      <c r="D3322" s="32">
        <v>1739875000</v>
      </c>
      <c r="E3322" s="32">
        <v>1499875000</v>
      </c>
      <c r="F3322" s="32">
        <f t="shared" si="205"/>
        <v>1595661572</v>
      </c>
      <c r="G3322" s="33">
        <f t="shared" si="206"/>
        <v>71.07998849033757</v>
      </c>
      <c r="H3322" s="33">
        <f t="shared" si="207"/>
        <v>31.533757476095904</v>
      </c>
      <c r="I3322" s="33">
        <f t="shared" si="208"/>
        <v>27.183961200924973</v>
      </c>
    </row>
    <row r="3323" spans="1:9" x14ac:dyDescent="0.25">
      <c r="A3323" s="31" t="s">
        <v>1170</v>
      </c>
      <c r="B3323" s="32">
        <v>41876136</v>
      </c>
      <c r="C3323" s="32">
        <v>41876136</v>
      </c>
      <c r="D3323" s="32">
        <v>41876136</v>
      </c>
      <c r="E3323" s="32">
        <v>41876136</v>
      </c>
      <c r="F3323" s="32">
        <f t="shared" si="205"/>
        <v>0</v>
      </c>
      <c r="G3323" s="33">
        <f t="shared" si="206"/>
        <v>100</v>
      </c>
      <c r="H3323" s="33">
        <f t="shared" si="207"/>
        <v>100</v>
      </c>
      <c r="I3323" s="33">
        <f t="shared" si="208"/>
        <v>100</v>
      </c>
    </row>
    <row r="3324" spans="1:9" x14ac:dyDescent="0.25">
      <c r="A3324" s="31" t="s">
        <v>1171</v>
      </c>
      <c r="B3324" s="32">
        <v>103113000000</v>
      </c>
      <c r="C3324" s="32">
        <v>103113000000</v>
      </c>
      <c r="D3324" s="32">
        <v>0</v>
      </c>
      <c r="E3324" s="32">
        <v>0</v>
      </c>
      <c r="F3324" s="32">
        <f t="shared" si="205"/>
        <v>0</v>
      </c>
      <c r="G3324" s="33">
        <f t="shared" si="206"/>
        <v>100</v>
      </c>
      <c r="H3324" s="33">
        <f t="shared" si="207"/>
        <v>0</v>
      </c>
      <c r="I3324" s="33">
        <f t="shared" si="208"/>
        <v>0</v>
      </c>
    </row>
    <row r="3325" spans="1:9" x14ac:dyDescent="0.25">
      <c r="A3325" s="31" t="s">
        <v>1172</v>
      </c>
      <c r="B3325" s="32">
        <v>177646500000</v>
      </c>
      <c r="C3325" s="32">
        <v>150000000000</v>
      </c>
      <c r="D3325" s="32">
        <v>0</v>
      </c>
      <c r="E3325" s="32">
        <v>0</v>
      </c>
      <c r="F3325" s="32">
        <f t="shared" si="205"/>
        <v>27646500000</v>
      </c>
      <c r="G3325" s="33">
        <f t="shared" si="206"/>
        <v>84.437351706901069</v>
      </c>
      <c r="H3325" s="33">
        <f t="shared" si="207"/>
        <v>0</v>
      </c>
      <c r="I3325" s="33">
        <f t="shared" si="208"/>
        <v>0</v>
      </c>
    </row>
    <row r="3326" spans="1:9" x14ac:dyDescent="0.25">
      <c r="A3326" s="31" t="s">
        <v>1173</v>
      </c>
      <c r="B3326" s="32">
        <v>60000000000</v>
      </c>
      <c r="C3326" s="32">
        <v>0</v>
      </c>
      <c r="D3326" s="32">
        <v>0</v>
      </c>
      <c r="E3326" s="32">
        <v>0</v>
      </c>
      <c r="F3326" s="32">
        <f t="shared" si="205"/>
        <v>60000000000</v>
      </c>
      <c r="G3326" s="33">
        <f t="shared" si="206"/>
        <v>0</v>
      </c>
      <c r="H3326" s="33">
        <f t="shared" si="207"/>
        <v>0</v>
      </c>
      <c r="I3326" s="33">
        <f t="shared" si="208"/>
        <v>0</v>
      </c>
    </row>
    <row r="3327" spans="1:9" x14ac:dyDescent="0.25">
      <c r="A3327" s="31" t="s">
        <v>1174</v>
      </c>
      <c r="B3327" s="32">
        <v>14444268372</v>
      </c>
      <c r="C3327" s="32">
        <v>7860448365.8800001</v>
      </c>
      <c r="D3327" s="32">
        <v>4649101120.75</v>
      </c>
      <c r="E3327" s="32">
        <v>4649101120.75</v>
      </c>
      <c r="F3327" s="32">
        <f t="shared" si="205"/>
        <v>6583820006.1199999</v>
      </c>
      <c r="G3327" s="33">
        <f t="shared" si="206"/>
        <v>54.41915203623163</v>
      </c>
      <c r="H3327" s="33">
        <f t="shared" si="207"/>
        <v>32.186477023386061</v>
      </c>
      <c r="I3327" s="33">
        <f t="shared" si="208"/>
        <v>32.186477023386061</v>
      </c>
    </row>
    <row r="3328" spans="1:9" x14ac:dyDescent="0.25">
      <c r="A3328" s="31" t="s">
        <v>1175</v>
      </c>
      <c r="B3328" s="32">
        <v>2500000000</v>
      </c>
      <c r="C3328" s="32">
        <v>1279291684</v>
      </c>
      <c r="D3328" s="32">
        <v>369037054.39999998</v>
      </c>
      <c r="E3328" s="32">
        <v>369037054.39999998</v>
      </c>
      <c r="F3328" s="32">
        <f t="shared" si="205"/>
        <v>1220708316</v>
      </c>
      <c r="G3328" s="33">
        <f t="shared" si="206"/>
        <v>51.171667359999994</v>
      </c>
      <c r="H3328" s="33">
        <f t="shared" si="207"/>
        <v>14.761482175999999</v>
      </c>
      <c r="I3328" s="33">
        <f t="shared" si="208"/>
        <v>14.761482175999999</v>
      </c>
    </row>
    <row r="3329" spans="1:9" x14ac:dyDescent="0.25">
      <c r="A3329" s="31" t="s">
        <v>1176</v>
      </c>
      <c r="B3329" s="32">
        <v>2082660531</v>
      </c>
      <c r="C3329" s="32">
        <v>80376424</v>
      </c>
      <c r="D3329" s="32">
        <v>48495596</v>
      </c>
      <c r="E3329" s="32">
        <v>48495596</v>
      </c>
      <c r="F3329" s="32">
        <f t="shared" si="205"/>
        <v>2002284107</v>
      </c>
      <c r="G3329" s="33">
        <f t="shared" si="206"/>
        <v>3.8593146988485372</v>
      </c>
      <c r="H3329" s="33">
        <f t="shared" si="207"/>
        <v>2.3285405988231118</v>
      </c>
      <c r="I3329" s="33">
        <f t="shared" si="208"/>
        <v>2.3285405988231118</v>
      </c>
    </row>
    <row r="3330" spans="1:9" x14ac:dyDescent="0.25">
      <c r="A3330" s="31" t="s">
        <v>1177</v>
      </c>
      <c r="B3330" s="32">
        <v>4450000000</v>
      </c>
      <c r="C3330" s="32">
        <v>4449724867.7399998</v>
      </c>
      <c r="D3330" s="32">
        <v>2954576728.0999999</v>
      </c>
      <c r="E3330" s="32">
        <v>2954576728.0999999</v>
      </c>
      <c r="F3330" s="32">
        <f t="shared" si="205"/>
        <v>275132.26000022888</v>
      </c>
      <c r="G3330" s="33">
        <f t="shared" si="206"/>
        <v>99.993817252584265</v>
      </c>
      <c r="H3330" s="33">
        <f t="shared" si="207"/>
        <v>66.394982653932573</v>
      </c>
      <c r="I3330" s="33">
        <f t="shared" si="208"/>
        <v>66.394982653932573</v>
      </c>
    </row>
    <row r="3331" spans="1:9" x14ac:dyDescent="0.25">
      <c r="A3331" s="22" t="s">
        <v>1178</v>
      </c>
      <c r="B3331" s="23">
        <v>68881626709</v>
      </c>
      <c r="C3331" s="23">
        <v>41347164432.020004</v>
      </c>
      <c r="D3331" s="23">
        <v>31678308184.680004</v>
      </c>
      <c r="E3331" s="23">
        <v>31676098886.680004</v>
      </c>
      <c r="F3331" s="23">
        <f t="shared" si="205"/>
        <v>27534462276.979996</v>
      </c>
      <c r="G3331" s="24">
        <f t="shared" si="206"/>
        <v>60.026405309353173</v>
      </c>
      <c r="H3331" s="24">
        <f t="shared" si="207"/>
        <v>45.989489067250716</v>
      </c>
      <c r="I3331" s="24">
        <f t="shared" si="208"/>
        <v>45.986281683648507</v>
      </c>
    </row>
    <row r="3332" spans="1:9" x14ac:dyDescent="0.25">
      <c r="A3332" s="25" t="s">
        <v>17</v>
      </c>
      <c r="B3332" s="26">
        <v>28855000000</v>
      </c>
      <c r="C3332" s="26">
        <v>26247285229.77</v>
      </c>
      <c r="D3332" s="26">
        <v>23027545494.550003</v>
      </c>
      <c r="E3332" s="26">
        <v>23025336196.550003</v>
      </c>
      <c r="F3332" s="26">
        <f t="shared" si="205"/>
        <v>2607714770.2299995</v>
      </c>
      <c r="G3332" s="27">
        <f t="shared" si="206"/>
        <v>90.96269357050771</v>
      </c>
      <c r="H3332" s="27">
        <f t="shared" si="207"/>
        <v>79.804351046785655</v>
      </c>
      <c r="I3332" s="27">
        <f t="shared" si="208"/>
        <v>79.79669449506153</v>
      </c>
    </row>
    <row r="3333" spans="1:9" x14ac:dyDescent="0.25">
      <c r="A3333" s="28" t="s">
        <v>18</v>
      </c>
      <c r="B3333" s="29">
        <v>9476000000</v>
      </c>
      <c r="C3333" s="29">
        <v>8593433966</v>
      </c>
      <c r="D3333" s="29">
        <v>8592916067</v>
      </c>
      <c r="E3333" s="29">
        <v>8590706769</v>
      </c>
      <c r="F3333" s="29">
        <f t="shared" si="205"/>
        <v>882566034</v>
      </c>
      <c r="G3333" s="30">
        <f t="shared" si="206"/>
        <v>90.686301878429717</v>
      </c>
      <c r="H3333" s="30">
        <f t="shared" si="207"/>
        <v>90.680836502743773</v>
      </c>
      <c r="I3333" s="30">
        <f t="shared" si="208"/>
        <v>90.657521834107214</v>
      </c>
    </row>
    <row r="3334" spans="1:9" x14ac:dyDescent="0.25">
      <c r="A3334" s="31" t="s">
        <v>19</v>
      </c>
      <c r="B3334" s="32">
        <v>6370053544</v>
      </c>
      <c r="C3334" s="32">
        <v>5784689820</v>
      </c>
      <c r="D3334" s="32">
        <v>5784172121</v>
      </c>
      <c r="E3334" s="32">
        <v>5783615062</v>
      </c>
      <c r="F3334" s="32">
        <f t="shared" si="205"/>
        <v>585363724</v>
      </c>
      <c r="G3334" s="33">
        <f t="shared" si="206"/>
        <v>90.81069381981321</v>
      </c>
      <c r="H3334" s="33">
        <f t="shared" si="207"/>
        <v>90.802566745269417</v>
      </c>
      <c r="I3334" s="33">
        <f t="shared" si="208"/>
        <v>90.793821779530077</v>
      </c>
    </row>
    <row r="3335" spans="1:9" x14ac:dyDescent="0.25">
      <c r="A3335" s="31" t="s">
        <v>20</v>
      </c>
      <c r="B3335" s="32">
        <v>2133300000</v>
      </c>
      <c r="C3335" s="32">
        <v>1942186331</v>
      </c>
      <c r="D3335" s="32">
        <v>1942186131</v>
      </c>
      <c r="E3335" s="32">
        <v>1942186131</v>
      </c>
      <c r="F3335" s="32">
        <f t="shared" ref="F3335:F3398" si="209">+B3335-C3335</f>
        <v>191113669</v>
      </c>
      <c r="G3335" s="33">
        <f t="shared" ref="G3335:G3398" si="210">IFERROR(IF(C3335&gt;0,+C3335/B3335*100,0),0)</f>
        <v>91.041406787606064</v>
      </c>
      <c r="H3335" s="33">
        <f t="shared" ref="H3335:H3398" si="211">IFERROR(IF(D3335&gt;0,+D3335/B3335*100,0),0)</f>
        <v>91.041397412459574</v>
      </c>
      <c r="I3335" s="33">
        <f t="shared" ref="I3335:I3398" si="212">IFERROR(IF(E3335&gt;0,+E3335/B3335*100,0),0)</f>
        <v>91.041397412459574</v>
      </c>
    </row>
    <row r="3336" spans="1:9" x14ac:dyDescent="0.25">
      <c r="A3336" s="31" t="s">
        <v>21</v>
      </c>
      <c r="B3336" s="32">
        <v>972646456</v>
      </c>
      <c r="C3336" s="32">
        <v>866557815</v>
      </c>
      <c r="D3336" s="32">
        <v>866557815</v>
      </c>
      <c r="E3336" s="32">
        <v>864905576</v>
      </c>
      <c r="F3336" s="32">
        <f t="shared" si="209"/>
        <v>106088641</v>
      </c>
      <c r="G3336" s="33">
        <f t="shared" si="210"/>
        <v>89.092784912177791</v>
      </c>
      <c r="H3336" s="33">
        <f t="shared" si="211"/>
        <v>89.092784912177791</v>
      </c>
      <c r="I3336" s="33">
        <f t="shared" si="212"/>
        <v>88.922914453101143</v>
      </c>
    </row>
    <row r="3337" spans="1:9" x14ac:dyDescent="0.25">
      <c r="A3337" s="28" t="s">
        <v>22</v>
      </c>
      <c r="B3337" s="29">
        <v>3900000000</v>
      </c>
      <c r="C3337" s="29">
        <v>3193310216.77</v>
      </c>
      <c r="D3337" s="29">
        <v>2819844124.6300001</v>
      </c>
      <c r="E3337" s="29">
        <v>2819844124.6300001</v>
      </c>
      <c r="F3337" s="29">
        <f t="shared" si="209"/>
        <v>706689783.23000002</v>
      </c>
      <c r="G3337" s="30">
        <f t="shared" si="210"/>
        <v>81.879749147948715</v>
      </c>
      <c r="H3337" s="30">
        <f t="shared" si="211"/>
        <v>72.30369550333333</v>
      </c>
      <c r="I3337" s="30">
        <f t="shared" si="212"/>
        <v>72.30369550333333</v>
      </c>
    </row>
    <row r="3338" spans="1:9" x14ac:dyDescent="0.25">
      <c r="A3338" s="31" t="s">
        <v>23</v>
      </c>
      <c r="B3338" s="32">
        <v>3900000000</v>
      </c>
      <c r="C3338" s="32">
        <v>3193310216.77</v>
      </c>
      <c r="D3338" s="32">
        <v>2819844124.6300001</v>
      </c>
      <c r="E3338" s="32">
        <v>2819844124.6300001</v>
      </c>
      <c r="F3338" s="32">
        <f t="shared" si="209"/>
        <v>706689783.23000002</v>
      </c>
      <c r="G3338" s="33">
        <f t="shared" si="210"/>
        <v>81.879749147948715</v>
      </c>
      <c r="H3338" s="33">
        <f t="shared" si="211"/>
        <v>72.30369550333333</v>
      </c>
      <c r="I3338" s="33">
        <f t="shared" si="212"/>
        <v>72.30369550333333</v>
      </c>
    </row>
    <row r="3339" spans="1:9" x14ac:dyDescent="0.25">
      <c r="A3339" s="28" t="s">
        <v>24</v>
      </c>
      <c r="B3339" s="29">
        <v>15287454679</v>
      </c>
      <c r="C3339" s="29">
        <v>14269425726</v>
      </c>
      <c r="D3339" s="29">
        <v>11423669981.92</v>
      </c>
      <c r="E3339" s="29">
        <v>11423669981.92</v>
      </c>
      <c r="F3339" s="29">
        <f t="shared" si="209"/>
        <v>1018028953</v>
      </c>
      <c r="G3339" s="30">
        <f t="shared" si="210"/>
        <v>93.34075570867634</v>
      </c>
      <c r="H3339" s="30">
        <f t="shared" si="211"/>
        <v>74.725781510328289</v>
      </c>
      <c r="I3339" s="30">
        <f t="shared" si="212"/>
        <v>74.725781510328289</v>
      </c>
    </row>
    <row r="3340" spans="1:9" x14ac:dyDescent="0.25">
      <c r="A3340" s="31" t="s">
        <v>1179</v>
      </c>
      <c r="B3340" s="32">
        <v>15189454679</v>
      </c>
      <c r="C3340" s="32">
        <v>14238320960</v>
      </c>
      <c r="D3340" s="32">
        <v>11403481115.92</v>
      </c>
      <c r="E3340" s="32">
        <v>11403481115.92</v>
      </c>
      <c r="F3340" s="32">
        <f t="shared" si="209"/>
        <v>951133719</v>
      </c>
      <c r="G3340" s="33">
        <f t="shared" si="210"/>
        <v>93.738197064342415</v>
      </c>
      <c r="H3340" s="33">
        <f t="shared" si="211"/>
        <v>75.074986936073145</v>
      </c>
      <c r="I3340" s="33">
        <f t="shared" si="212"/>
        <v>75.074986936073145</v>
      </c>
    </row>
    <row r="3341" spans="1:9" x14ac:dyDescent="0.25">
      <c r="A3341" s="31" t="s">
        <v>33</v>
      </c>
      <c r="B3341" s="32">
        <v>98000000</v>
      </c>
      <c r="C3341" s="32">
        <v>31104766</v>
      </c>
      <c r="D3341" s="32">
        <v>20188866</v>
      </c>
      <c r="E3341" s="32">
        <v>20188866</v>
      </c>
      <c r="F3341" s="32">
        <f t="shared" si="209"/>
        <v>66895234</v>
      </c>
      <c r="G3341" s="33">
        <f t="shared" si="210"/>
        <v>31.739557142857144</v>
      </c>
      <c r="H3341" s="33">
        <f t="shared" si="211"/>
        <v>20.60088367346939</v>
      </c>
      <c r="I3341" s="33">
        <f t="shared" si="212"/>
        <v>20.60088367346939</v>
      </c>
    </row>
    <row r="3342" spans="1:9" x14ac:dyDescent="0.25">
      <c r="A3342" s="28" t="s">
        <v>39</v>
      </c>
      <c r="B3342" s="29">
        <v>191545321</v>
      </c>
      <c r="C3342" s="29">
        <v>191115321</v>
      </c>
      <c r="D3342" s="29">
        <v>191115321</v>
      </c>
      <c r="E3342" s="29">
        <v>191115321</v>
      </c>
      <c r="F3342" s="29">
        <f t="shared" si="209"/>
        <v>430000</v>
      </c>
      <c r="G3342" s="30">
        <f t="shared" si="210"/>
        <v>99.77551004756728</v>
      </c>
      <c r="H3342" s="30">
        <f t="shared" si="211"/>
        <v>99.77551004756728</v>
      </c>
      <c r="I3342" s="30">
        <f t="shared" si="212"/>
        <v>99.77551004756728</v>
      </c>
    </row>
    <row r="3343" spans="1:9" x14ac:dyDescent="0.25">
      <c r="A3343" s="31" t="s">
        <v>40</v>
      </c>
      <c r="B3343" s="32">
        <v>1000000</v>
      </c>
      <c r="C3343" s="32">
        <v>570000</v>
      </c>
      <c r="D3343" s="32">
        <v>570000</v>
      </c>
      <c r="E3343" s="32">
        <v>570000</v>
      </c>
      <c r="F3343" s="32">
        <f t="shared" si="209"/>
        <v>430000</v>
      </c>
      <c r="G3343" s="33">
        <f t="shared" si="210"/>
        <v>56.999999999999993</v>
      </c>
      <c r="H3343" s="33">
        <f t="shared" si="211"/>
        <v>56.999999999999993</v>
      </c>
      <c r="I3343" s="33">
        <f t="shared" si="212"/>
        <v>56.999999999999993</v>
      </c>
    </row>
    <row r="3344" spans="1:9" x14ac:dyDescent="0.25">
      <c r="A3344" s="31" t="s">
        <v>42</v>
      </c>
      <c r="B3344" s="32">
        <v>190545321</v>
      </c>
      <c r="C3344" s="32">
        <v>190545321</v>
      </c>
      <c r="D3344" s="32">
        <v>190545321</v>
      </c>
      <c r="E3344" s="32">
        <v>190545321</v>
      </c>
      <c r="F3344" s="32">
        <f t="shared" si="209"/>
        <v>0</v>
      </c>
      <c r="G3344" s="33">
        <f t="shared" si="210"/>
        <v>100</v>
      </c>
      <c r="H3344" s="33">
        <f t="shared" si="211"/>
        <v>100</v>
      </c>
      <c r="I3344" s="33">
        <f t="shared" si="212"/>
        <v>100</v>
      </c>
    </row>
    <row r="3345" spans="1:9" x14ac:dyDescent="0.25">
      <c r="A3345" s="25" t="s">
        <v>43</v>
      </c>
      <c r="B3345" s="26">
        <v>40026626709</v>
      </c>
      <c r="C3345" s="26">
        <v>15099879202.25</v>
      </c>
      <c r="D3345" s="26">
        <v>8650762690.1300011</v>
      </c>
      <c r="E3345" s="26">
        <v>8650762690.1300011</v>
      </c>
      <c r="F3345" s="26">
        <f t="shared" si="209"/>
        <v>24926747506.75</v>
      </c>
      <c r="G3345" s="27">
        <f t="shared" si="210"/>
        <v>37.72458596630824</v>
      </c>
      <c r="H3345" s="27">
        <f t="shared" si="211"/>
        <v>21.612519968326168</v>
      </c>
      <c r="I3345" s="27">
        <f t="shared" si="212"/>
        <v>21.612519968326168</v>
      </c>
    </row>
    <row r="3346" spans="1:9" x14ac:dyDescent="0.25">
      <c r="A3346" s="31" t="s">
        <v>1180</v>
      </c>
      <c r="B3346" s="32">
        <v>150000000</v>
      </c>
      <c r="C3346" s="32">
        <v>142400000</v>
      </c>
      <c r="D3346" s="32">
        <v>120400000</v>
      </c>
      <c r="E3346" s="32">
        <v>120400000</v>
      </c>
      <c r="F3346" s="32">
        <f t="shared" si="209"/>
        <v>7600000</v>
      </c>
      <c r="G3346" s="33">
        <f t="shared" si="210"/>
        <v>94.933333333333337</v>
      </c>
      <c r="H3346" s="33">
        <f t="shared" si="211"/>
        <v>80.266666666666666</v>
      </c>
      <c r="I3346" s="33">
        <f t="shared" si="212"/>
        <v>80.266666666666666</v>
      </c>
    </row>
    <row r="3347" spans="1:9" x14ac:dyDescent="0.25">
      <c r="A3347" s="31" t="s">
        <v>1181</v>
      </c>
      <c r="B3347" s="32">
        <v>904365197</v>
      </c>
      <c r="C3347" s="32">
        <v>464653333</v>
      </c>
      <c r="D3347" s="32">
        <v>348400000</v>
      </c>
      <c r="E3347" s="32">
        <v>348400000</v>
      </c>
      <c r="F3347" s="32">
        <f t="shared" si="209"/>
        <v>439711864</v>
      </c>
      <c r="G3347" s="33">
        <f t="shared" si="210"/>
        <v>51.3789489623626</v>
      </c>
      <c r="H3347" s="33">
        <f t="shared" si="211"/>
        <v>38.524260017493795</v>
      </c>
      <c r="I3347" s="33">
        <f t="shared" si="212"/>
        <v>38.524260017493795</v>
      </c>
    </row>
    <row r="3348" spans="1:9" x14ac:dyDescent="0.25">
      <c r="A3348" s="31" t="s">
        <v>1182</v>
      </c>
      <c r="B3348" s="32">
        <v>1937635773</v>
      </c>
      <c r="C3348" s="32">
        <v>1925292929</v>
      </c>
      <c r="D3348" s="32">
        <v>1759277525</v>
      </c>
      <c r="E3348" s="32">
        <v>1759277525</v>
      </c>
      <c r="F3348" s="32">
        <f t="shared" si="209"/>
        <v>12342844</v>
      </c>
      <c r="G3348" s="33">
        <f t="shared" si="210"/>
        <v>99.362994626131936</v>
      </c>
      <c r="H3348" s="33">
        <f t="shared" si="211"/>
        <v>90.795058055526511</v>
      </c>
      <c r="I3348" s="33">
        <f t="shared" si="212"/>
        <v>90.795058055526511</v>
      </c>
    </row>
    <row r="3349" spans="1:9" x14ac:dyDescent="0.25">
      <c r="A3349" s="31" t="s">
        <v>1183</v>
      </c>
      <c r="B3349" s="32">
        <v>5925625739</v>
      </c>
      <c r="C3349" s="32">
        <v>0</v>
      </c>
      <c r="D3349" s="32">
        <v>0</v>
      </c>
      <c r="E3349" s="32">
        <v>0</v>
      </c>
      <c r="F3349" s="32">
        <f t="shared" si="209"/>
        <v>5925625739</v>
      </c>
      <c r="G3349" s="33">
        <f t="shared" si="210"/>
        <v>0</v>
      </c>
      <c r="H3349" s="33">
        <f t="shared" si="211"/>
        <v>0</v>
      </c>
      <c r="I3349" s="33">
        <f t="shared" si="212"/>
        <v>0</v>
      </c>
    </row>
    <row r="3350" spans="1:9" x14ac:dyDescent="0.25">
      <c r="A3350" s="31" t="s">
        <v>1184</v>
      </c>
      <c r="B3350" s="32">
        <v>31109000000</v>
      </c>
      <c r="C3350" s="32">
        <v>12567532940.25</v>
      </c>
      <c r="D3350" s="32">
        <v>6422685165.1300001</v>
      </c>
      <c r="E3350" s="32">
        <v>6422685165.1300001</v>
      </c>
      <c r="F3350" s="32">
        <f t="shared" si="209"/>
        <v>18541467059.75</v>
      </c>
      <c r="G3350" s="33">
        <f t="shared" si="210"/>
        <v>40.398382912501205</v>
      </c>
      <c r="H3350" s="33">
        <f t="shared" si="211"/>
        <v>20.645746134977017</v>
      </c>
      <c r="I3350" s="33">
        <f t="shared" si="212"/>
        <v>20.645746134977017</v>
      </c>
    </row>
    <row r="3351" spans="1:9" x14ac:dyDescent="0.25">
      <c r="A3351" s="22" t="s">
        <v>1185</v>
      </c>
      <c r="B3351" s="23">
        <v>3569598057180</v>
      </c>
      <c r="C3351" s="23">
        <v>3560798899986.79</v>
      </c>
      <c r="D3351" s="23">
        <v>965811998241.73999</v>
      </c>
      <c r="E3351" s="23">
        <v>965811998241.73999</v>
      </c>
      <c r="F3351" s="23">
        <f t="shared" si="209"/>
        <v>8799157193.2099609</v>
      </c>
      <c r="G3351" s="24">
        <f t="shared" si="210"/>
        <v>99.753497255089798</v>
      </c>
      <c r="H3351" s="24">
        <f t="shared" si="211"/>
        <v>27.056603650348691</v>
      </c>
      <c r="I3351" s="24">
        <f t="shared" si="212"/>
        <v>27.056603650348691</v>
      </c>
    </row>
    <row r="3352" spans="1:9" x14ac:dyDescent="0.25">
      <c r="A3352" s="25" t="s">
        <v>17</v>
      </c>
      <c r="B3352" s="26">
        <v>3429764168513</v>
      </c>
      <c r="C3352" s="26">
        <v>3421165011319.79</v>
      </c>
      <c r="D3352" s="26">
        <v>965811998241.73999</v>
      </c>
      <c r="E3352" s="26">
        <v>965811998241.73999</v>
      </c>
      <c r="F3352" s="26">
        <f t="shared" si="209"/>
        <v>8599157193.2099609</v>
      </c>
      <c r="G3352" s="27">
        <f t="shared" si="210"/>
        <v>99.749278470159709</v>
      </c>
      <c r="H3352" s="27">
        <f t="shared" si="211"/>
        <v>28.159720341952109</v>
      </c>
      <c r="I3352" s="27">
        <f t="shared" si="212"/>
        <v>28.159720341952109</v>
      </c>
    </row>
    <row r="3353" spans="1:9" x14ac:dyDescent="0.25">
      <c r="A3353" s="28" t="s">
        <v>18</v>
      </c>
      <c r="B3353" s="29">
        <v>9861000000</v>
      </c>
      <c r="C3353" s="29">
        <v>8724325749</v>
      </c>
      <c r="D3353" s="29">
        <v>8724325749</v>
      </c>
      <c r="E3353" s="29">
        <v>8724325749</v>
      </c>
      <c r="F3353" s="29">
        <f t="shared" si="209"/>
        <v>1136674251</v>
      </c>
      <c r="G3353" s="30">
        <f t="shared" si="210"/>
        <v>88.473032643748098</v>
      </c>
      <c r="H3353" s="30">
        <f t="shared" si="211"/>
        <v>88.473032643748098</v>
      </c>
      <c r="I3353" s="30">
        <f t="shared" si="212"/>
        <v>88.473032643748098</v>
      </c>
    </row>
    <row r="3354" spans="1:9" x14ac:dyDescent="0.25">
      <c r="A3354" s="31" t="s">
        <v>19</v>
      </c>
      <c r="B3354" s="32">
        <v>6599000000</v>
      </c>
      <c r="C3354" s="32">
        <v>6092323354</v>
      </c>
      <c r="D3354" s="32">
        <v>6092323354</v>
      </c>
      <c r="E3354" s="32">
        <v>6092323354</v>
      </c>
      <c r="F3354" s="32">
        <f t="shared" si="209"/>
        <v>506676646</v>
      </c>
      <c r="G3354" s="33">
        <f t="shared" si="210"/>
        <v>92.321917775420516</v>
      </c>
      <c r="H3354" s="33">
        <f t="shared" si="211"/>
        <v>92.321917775420516</v>
      </c>
      <c r="I3354" s="33">
        <f t="shared" si="212"/>
        <v>92.321917775420516</v>
      </c>
    </row>
    <row r="3355" spans="1:9" x14ac:dyDescent="0.25">
      <c r="A3355" s="31" t="s">
        <v>20</v>
      </c>
      <c r="B3355" s="32">
        <v>2479000000</v>
      </c>
      <c r="C3355" s="32">
        <v>2034032500</v>
      </c>
      <c r="D3355" s="32">
        <v>2034032500</v>
      </c>
      <c r="E3355" s="32">
        <v>2034032500</v>
      </c>
      <c r="F3355" s="32">
        <f t="shared" si="209"/>
        <v>444967500</v>
      </c>
      <c r="G3355" s="33">
        <f t="shared" si="210"/>
        <v>82.050524405002008</v>
      </c>
      <c r="H3355" s="33">
        <f t="shared" si="211"/>
        <v>82.050524405002008</v>
      </c>
      <c r="I3355" s="33">
        <f t="shared" si="212"/>
        <v>82.050524405002008</v>
      </c>
    </row>
    <row r="3356" spans="1:9" x14ac:dyDescent="0.25">
      <c r="A3356" s="31" t="s">
        <v>21</v>
      </c>
      <c r="B3356" s="32">
        <v>783000000</v>
      </c>
      <c r="C3356" s="32">
        <v>597969895</v>
      </c>
      <c r="D3356" s="32">
        <v>597969895</v>
      </c>
      <c r="E3356" s="32">
        <v>597969895</v>
      </c>
      <c r="F3356" s="32">
        <f t="shared" si="209"/>
        <v>185030105</v>
      </c>
      <c r="G3356" s="33">
        <f t="shared" si="210"/>
        <v>76.369079821200515</v>
      </c>
      <c r="H3356" s="33">
        <f t="shared" si="211"/>
        <v>76.369079821200515</v>
      </c>
      <c r="I3356" s="33">
        <f t="shared" si="212"/>
        <v>76.369079821200515</v>
      </c>
    </row>
    <row r="3357" spans="1:9" x14ac:dyDescent="0.25">
      <c r="A3357" s="28" t="s">
        <v>22</v>
      </c>
      <c r="B3357" s="29">
        <v>3433256280</v>
      </c>
      <c r="C3357" s="29">
        <v>2981900130.79</v>
      </c>
      <c r="D3357" s="29">
        <v>1532244906.74</v>
      </c>
      <c r="E3357" s="29">
        <v>1532244906.74</v>
      </c>
      <c r="F3357" s="29">
        <f t="shared" si="209"/>
        <v>451356149.21000004</v>
      </c>
      <c r="G3357" s="30">
        <f t="shared" si="210"/>
        <v>86.853409346709185</v>
      </c>
      <c r="H3357" s="30">
        <f t="shared" si="211"/>
        <v>44.629494036489461</v>
      </c>
      <c r="I3357" s="30">
        <f t="shared" si="212"/>
        <v>44.629494036489461</v>
      </c>
    </row>
    <row r="3358" spans="1:9" x14ac:dyDescent="0.25">
      <c r="A3358" s="31" t="s">
        <v>67</v>
      </c>
      <c r="B3358" s="32">
        <v>399000000</v>
      </c>
      <c r="C3358" s="32">
        <v>391931139.48000002</v>
      </c>
      <c r="D3358" s="32">
        <v>391931139.48000002</v>
      </c>
      <c r="E3358" s="32">
        <v>391931139.48000002</v>
      </c>
      <c r="F3358" s="32">
        <f t="shared" si="209"/>
        <v>7068860.5199999809</v>
      </c>
      <c r="G3358" s="33">
        <f t="shared" si="210"/>
        <v>98.228355759398497</v>
      </c>
      <c r="H3358" s="33">
        <f t="shared" si="211"/>
        <v>98.228355759398497</v>
      </c>
      <c r="I3358" s="33">
        <f t="shared" si="212"/>
        <v>98.228355759398497</v>
      </c>
    </row>
    <row r="3359" spans="1:9" x14ac:dyDescent="0.25">
      <c r="A3359" s="31" t="s">
        <v>23</v>
      </c>
      <c r="B3359" s="32">
        <v>3034256280</v>
      </c>
      <c r="C3359" s="32">
        <v>2589968991.3099999</v>
      </c>
      <c r="D3359" s="32">
        <v>1140313767.26</v>
      </c>
      <c r="E3359" s="32">
        <v>1140313767.26</v>
      </c>
      <c r="F3359" s="32">
        <f t="shared" si="209"/>
        <v>444287288.69000006</v>
      </c>
      <c r="G3359" s="33">
        <f t="shared" si="210"/>
        <v>85.357621516070481</v>
      </c>
      <c r="H3359" s="33">
        <f t="shared" si="211"/>
        <v>37.58132675793621</v>
      </c>
      <c r="I3359" s="33">
        <f t="shared" si="212"/>
        <v>37.58132675793621</v>
      </c>
    </row>
    <row r="3360" spans="1:9" x14ac:dyDescent="0.25">
      <c r="A3360" s="28" t="s">
        <v>24</v>
      </c>
      <c r="B3360" s="29">
        <v>3416061168513</v>
      </c>
      <c r="C3360" s="29">
        <v>3409284254440</v>
      </c>
      <c r="D3360" s="29">
        <v>955380896586</v>
      </c>
      <c r="E3360" s="29">
        <v>955380896586</v>
      </c>
      <c r="F3360" s="29">
        <f t="shared" si="209"/>
        <v>6776914073</v>
      </c>
      <c r="G3360" s="30">
        <f t="shared" si="210"/>
        <v>99.801616138040345</v>
      </c>
      <c r="H3360" s="30">
        <f t="shared" si="211"/>
        <v>27.967324045367555</v>
      </c>
      <c r="I3360" s="30">
        <f t="shared" si="212"/>
        <v>27.967324045367555</v>
      </c>
    </row>
    <row r="3361" spans="1:9" x14ac:dyDescent="0.25">
      <c r="A3361" s="31" t="s">
        <v>151</v>
      </c>
      <c r="B3361" s="32">
        <v>546000000</v>
      </c>
      <c r="C3361" s="32">
        <v>0</v>
      </c>
      <c r="D3361" s="32">
        <v>0</v>
      </c>
      <c r="E3361" s="32">
        <v>0</v>
      </c>
      <c r="F3361" s="32">
        <f t="shared" si="209"/>
        <v>546000000</v>
      </c>
      <c r="G3361" s="33">
        <f t="shared" si="210"/>
        <v>0</v>
      </c>
      <c r="H3361" s="33">
        <f t="shared" si="211"/>
        <v>0</v>
      </c>
      <c r="I3361" s="33">
        <f t="shared" si="212"/>
        <v>0</v>
      </c>
    </row>
    <row r="3362" spans="1:9" x14ac:dyDescent="0.25">
      <c r="A3362" s="31" t="s">
        <v>1186</v>
      </c>
      <c r="B3362" s="32">
        <v>3415208168513</v>
      </c>
      <c r="C3362" s="32">
        <v>3409254168513</v>
      </c>
      <c r="D3362" s="32">
        <v>955352000000</v>
      </c>
      <c r="E3362" s="32">
        <v>955352000000</v>
      </c>
      <c r="F3362" s="32">
        <f t="shared" si="209"/>
        <v>5954000000</v>
      </c>
      <c r="G3362" s="33">
        <f t="shared" si="210"/>
        <v>99.825662164465001</v>
      </c>
      <c r="H3362" s="33">
        <f t="shared" si="211"/>
        <v>27.973463193488595</v>
      </c>
      <c r="I3362" s="33">
        <f t="shared" si="212"/>
        <v>27.973463193488595</v>
      </c>
    </row>
    <row r="3363" spans="1:9" x14ac:dyDescent="0.25">
      <c r="A3363" s="31" t="s">
        <v>33</v>
      </c>
      <c r="B3363" s="32">
        <v>47000000</v>
      </c>
      <c r="C3363" s="32">
        <v>30085927</v>
      </c>
      <c r="D3363" s="32">
        <v>28896586</v>
      </c>
      <c r="E3363" s="32">
        <v>28896586</v>
      </c>
      <c r="F3363" s="32">
        <f t="shared" si="209"/>
        <v>16914073</v>
      </c>
      <c r="G3363" s="33">
        <f t="shared" si="210"/>
        <v>64.012610638297872</v>
      </c>
      <c r="H3363" s="33">
        <f t="shared" si="211"/>
        <v>61.482097872340425</v>
      </c>
      <c r="I3363" s="33">
        <f t="shared" si="212"/>
        <v>61.482097872340425</v>
      </c>
    </row>
    <row r="3364" spans="1:9" x14ac:dyDescent="0.25">
      <c r="A3364" s="31" t="s">
        <v>36</v>
      </c>
      <c r="B3364" s="32">
        <v>130000000</v>
      </c>
      <c r="C3364" s="32">
        <v>0</v>
      </c>
      <c r="D3364" s="32">
        <v>0</v>
      </c>
      <c r="E3364" s="32">
        <v>0</v>
      </c>
      <c r="F3364" s="32">
        <f t="shared" si="209"/>
        <v>130000000</v>
      </c>
      <c r="G3364" s="33">
        <f t="shared" si="210"/>
        <v>0</v>
      </c>
      <c r="H3364" s="33">
        <f t="shared" si="211"/>
        <v>0</v>
      </c>
      <c r="I3364" s="33">
        <f t="shared" si="212"/>
        <v>0</v>
      </c>
    </row>
    <row r="3365" spans="1:9" x14ac:dyDescent="0.25">
      <c r="A3365" s="31" t="s">
        <v>68</v>
      </c>
      <c r="B3365" s="32">
        <v>130000000</v>
      </c>
      <c r="C3365" s="32">
        <v>0</v>
      </c>
      <c r="D3365" s="32">
        <v>0</v>
      </c>
      <c r="E3365" s="32">
        <v>0</v>
      </c>
      <c r="F3365" s="32">
        <f t="shared" si="209"/>
        <v>130000000</v>
      </c>
      <c r="G3365" s="33">
        <f t="shared" si="210"/>
        <v>0</v>
      </c>
      <c r="H3365" s="33">
        <f t="shared" si="211"/>
        <v>0</v>
      </c>
      <c r="I3365" s="33">
        <f t="shared" si="212"/>
        <v>0</v>
      </c>
    </row>
    <row r="3366" spans="1:9" x14ac:dyDescent="0.25">
      <c r="A3366" s="28" t="s">
        <v>39</v>
      </c>
      <c r="B3366" s="29">
        <v>408743720</v>
      </c>
      <c r="C3366" s="29">
        <v>174531000</v>
      </c>
      <c r="D3366" s="29">
        <v>174531000</v>
      </c>
      <c r="E3366" s="29">
        <v>174531000</v>
      </c>
      <c r="F3366" s="29">
        <f t="shared" si="209"/>
        <v>234212720</v>
      </c>
      <c r="G3366" s="30">
        <f t="shared" si="210"/>
        <v>42.699371625819722</v>
      </c>
      <c r="H3366" s="30">
        <f t="shared" si="211"/>
        <v>42.699371625819722</v>
      </c>
      <c r="I3366" s="30">
        <f t="shared" si="212"/>
        <v>42.699371625819722</v>
      </c>
    </row>
    <row r="3367" spans="1:9" x14ac:dyDescent="0.25">
      <c r="A3367" s="31" t="s">
        <v>40</v>
      </c>
      <c r="B3367" s="32">
        <v>8000000</v>
      </c>
      <c r="C3367" s="32">
        <v>531000</v>
      </c>
      <c r="D3367" s="32">
        <v>531000</v>
      </c>
      <c r="E3367" s="32">
        <v>531000</v>
      </c>
      <c r="F3367" s="32">
        <f t="shared" si="209"/>
        <v>7469000</v>
      </c>
      <c r="G3367" s="33">
        <f t="shared" si="210"/>
        <v>6.6375000000000002</v>
      </c>
      <c r="H3367" s="33">
        <f t="shared" si="211"/>
        <v>6.6375000000000002</v>
      </c>
      <c r="I3367" s="33">
        <f t="shared" si="212"/>
        <v>6.6375000000000002</v>
      </c>
    </row>
    <row r="3368" spans="1:9" x14ac:dyDescent="0.25">
      <c r="A3368" s="31" t="s">
        <v>42</v>
      </c>
      <c r="B3368" s="32">
        <v>400743720</v>
      </c>
      <c r="C3368" s="32">
        <v>174000000</v>
      </c>
      <c r="D3368" s="32">
        <v>174000000</v>
      </c>
      <c r="E3368" s="32">
        <v>174000000</v>
      </c>
      <c r="F3368" s="32">
        <f t="shared" si="209"/>
        <v>226743720</v>
      </c>
      <c r="G3368" s="33">
        <f t="shared" si="210"/>
        <v>43.419270550265892</v>
      </c>
      <c r="H3368" s="33">
        <f t="shared" si="211"/>
        <v>43.419270550265892</v>
      </c>
      <c r="I3368" s="33">
        <f t="shared" si="212"/>
        <v>43.419270550265892</v>
      </c>
    </row>
    <row r="3369" spans="1:9" x14ac:dyDescent="0.25">
      <c r="A3369" s="25" t="s">
        <v>43</v>
      </c>
      <c r="B3369" s="26">
        <v>139833888667</v>
      </c>
      <c r="C3369" s="26">
        <v>139633888667</v>
      </c>
      <c r="D3369" s="26">
        <v>0</v>
      </c>
      <c r="E3369" s="26">
        <v>0</v>
      </c>
      <c r="F3369" s="26">
        <f t="shared" si="209"/>
        <v>200000000</v>
      </c>
      <c r="G3369" s="27">
        <f t="shared" si="210"/>
        <v>99.856973154428758</v>
      </c>
      <c r="H3369" s="27">
        <f t="shared" si="211"/>
        <v>0</v>
      </c>
      <c r="I3369" s="27">
        <f t="shared" si="212"/>
        <v>0</v>
      </c>
    </row>
    <row r="3370" spans="1:9" x14ac:dyDescent="0.25">
      <c r="A3370" s="31" t="s">
        <v>1187</v>
      </c>
      <c r="B3370" s="32">
        <v>50000000000</v>
      </c>
      <c r="C3370" s="32">
        <v>50000000000</v>
      </c>
      <c r="D3370" s="32">
        <v>0</v>
      </c>
      <c r="E3370" s="32">
        <v>0</v>
      </c>
      <c r="F3370" s="32">
        <f t="shared" si="209"/>
        <v>0</v>
      </c>
      <c r="G3370" s="33">
        <f t="shared" si="210"/>
        <v>100</v>
      </c>
      <c r="H3370" s="33">
        <f t="shared" si="211"/>
        <v>0</v>
      </c>
      <c r="I3370" s="33">
        <f t="shared" si="212"/>
        <v>0</v>
      </c>
    </row>
    <row r="3371" spans="1:9" x14ac:dyDescent="0.25">
      <c r="A3371" s="31" t="s">
        <v>1188</v>
      </c>
      <c r="B3371" s="32">
        <v>18000000000</v>
      </c>
      <c r="C3371" s="32">
        <v>18000000000</v>
      </c>
      <c r="D3371" s="32">
        <v>0</v>
      </c>
      <c r="E3371" s="32">
        <v>0</v>
      </c>
      <c r="F3371" s="32">
        <f t="shared" si="209"/>
        <v>0</v>
      </c>
      <c r="G3371" s="33">
        <f t="shared" si="210"/>
        <v>100</v>
      </c>
      <c r="H3371" s="33">
        <f t="shared" si="211"/>
        <v>0</v>
      </c>
      <c r="I3371" s="33">
        <f t="shared" si="212"/>
        <v>0</v>
      </c>
    </row>
    <row r="3372" spans="1:9" x14ac:dyDescent="0.25">
      <c r="A3372" s="31" t="s">
        <v>1189</v>
      </c>
      <c r="B3372" s="32">
        <v>71633888667</v>
      </c>
      <c r="C3372" s="32">
        <v>71633888667</v>
      </c>
      <c r="D3372" s="32">
        <v>0</v>
      </c>
      <c r="E3372" s="32">
        <v>0</v>
      </c>
      <c r="F3372" s="32">
        <f t="shared" si="209"/>
        <v>0</v>
      </c>
      <c r="G3372" s="33">
        <f t="shared" si="210"/>
        <v>100</v>
      </c>
      <c r="H3372" s="33">
        <f t="shared" si="211"/>
        <v>0</v>
      </c>
      <c r="I3372" s="33">
        <f t="shared" si="212"/>
        <v>0</v>
      </c>
    </row>
    <row r="3373" spans="1:9" x14ac:dyDescent="0.25">
      <c r="A3373" s="31" t="s">
        <v>1190</v>
      </c>
      <c r="B3373" s="32">
        <v>200000000</v>
      </c>
      <c r="C3373" s="32">
        <v>0</v>
      </c>
      <c r="D3373" s="32">
        <v>0</v>
      </c>
      <c r="E3373" s="32">
        <v>0</v>
      </c>
      <c r="F3373" s="32">
        <f t="shared" si="209"/>
        <v>200000000</v>
      </c>
      <c r="G3373" s="33">
        <f t="shared" si="210"/>
        <v>0</v>
      </c>
      <c r="H3373" s="33">
        <f t="shared" si="211"/>
        <v>0</v>
      </c>
      <c r="I3373" s="33">
        <f t="shared" si="212"/>
        <v>0</v>
      </c>
    </row>
    <row r="3374" spans="1:9" x14ac:dyDescent="0.25">
      <c r="A3374" s="22" t="s">
        <v>1191</v>
      </c>
      <c r="B3374" s="23">
        <v>213566935337</v>
      </c>
      <c r="C3374" s="23">
        <v>184829117212</v>
      </c>
      <c r="D3374" s="23">
        <v>150472477086</v>
      </c>
      <c r="E3374" s="23">
        <v>150452871140</v>
      </c>
      <c r="F3374" s="23">
        <f t="shared" si="209"/>
        <v>28737818125</v>
      </c>
      <c r="G3374" s="24">
        <f t="shared" si="210"/>
        <v>86.543882329138228</v>
      </c>
      <c r="H3374" s="24">
        <f t="shared" si="211"/>
        <v>70.456822751406023</v>
      </c>
      <c r="I3374" s="24">
        <f t="shared" si="212"/>
        <v>70.447642516661787</v>
      </c>
    </row>
    <row r="3375" spans="1:9" x14ac:dyDescent="0.25">
      <c r="A3375" s="25" t="s">
        <v>17</v>
      </c>
      <c r="B3375" s="26">
        <v>212242425640</v>
      </c>
      <c r="C3375" s="26">
        <v>183504607515</v>
      </c>
      <c r="D3375" s="26">
        <v>149973605337</v>
      </c>
      <c r="E3375" s="26">
        <v>149953999391</v>
      </c>
      <c r="F3375" s="26">
        <f t="shared" si="209"/>
        <v>28737818125</v>
      </c>
      <c r="G3375" s="27">
        <f t="shared" si="210"/>
        <v>86.459908739572953</v>
      </c>
      <c r="H3375" s="27">
        <f t="shared" si="211"/>
        <v>70.661464070987051</v>
      </c>
      <c r="I3375" s="27">
        <f t="shared" si="212"/>
        <v>70.652226546519032</v>
      </c>
    </row>
    <row r="3376" spans="1:9" x14ac:dyDescent="0.25">
      <c r="A3376" s="28" t="s">
        <v>18</v>
      </c>
      <c r="B3376" s="29">
        <v>35141000000</v>
      </c>
      <c r="C3376" s="29">
        <v>29640149560</v>
      </c>
      <c r="D3376" s="29">
        <v>29620477810</v>
      </c>
      <c r="E3376" s="29">
        <v>29620477810</v>
      </c>
      <c r="F3376" s="29">
        <f t="shared" si="209"/>
        <v>5500850440</v>
      </c>
      <c r="G3376" s="30">
        <f t="shared" si="210"/>
        <v>84.346346319114431</v>
      </c>
      <c r="H3376" s="30">
        <f t="shared" si="211"/>
        <v>84.290366836458844</v>
      </c>
      <c r="I3376" s="30">
        <f t="shared" si="212"/>
        <v>84.290366836458844</v>
      </c>
    </row>
    <row r="3377" spans="1:9" x14ac:dyDescent="0.25">
      <c r="A3377" s="31" t="s">
        <v>19</v>
      </c>
      <c r="B3377" s="32">
        <v>23874000000</v>
      </c>
      <c r="C3377" s="32">
        <v>20803658334</v>
      </c>
      <c r="D3377" s="32">
        <v>20784455311</v>
      </c>
      <c r="E3377" s="32">
        <v>20784455311</v>
      </c>
      <c r="F3377" s="32">
        <f t="shared" si="209"/>
        <v>3070341666</v>
      </c>
      <c r="G3377" s="33">
        <f t="shared" si="210"/>
        <v>87.13939153053532</v>
      </c>
      <c r="H3377" s="33">
        <f t="shared" si="211"/>
        <v>87.058956651587508</v>
      </c>
      <c r="I3377" s="33">
        <f t="shared" si="212"/>
        <v>87.058956651587508</v>
      </c>
    </row>
    <row r="3378" spans="1:9" x14ac:dyDescent="0.25">
      <c r="A3378" s="31" t="s">
        <v>20</v>
      </c>
      <c r="B3378" s="32">
        <v>8813000000</v>
      </c>
      <c r="C3378" s="32">
        <v>7147142751</v>
      </c>
      <c r="D3378" s="32">
        <v>7147142751</v>
      </c>
      <c r="E3378" s="32">
        <v>7147142751</v>
      </c>
      <c r="F3378" s="32">
        <f t="shared" si="209"/>
        <v>1665857249</v>
      </c>
      <c r="G3378" s="33">
        <f t="shared" si="210"/>
        <v>81.097727799841152</v>
      </c>
      <c r="H3378" s="33">
        <f t="shared" si="211"/>
        <v>81.097727799841152</v>
      </c>
      <c r="I3378" s="33">
        <f t="shared" si="212"/>
        <v>81.097727799841152</v>
      </c>
    </row>
    <row r="3379" spans="1:9" x14ac:dyDescent="0.25">
      <c r="A3379" s="31" t="s">
        <v>21</v>
      </c>
      <c r="B3379" s="32">
        <v>2454000000</v>
      </c>
      <c r="C3379" s="32">
        <v>1689348475</v>
      </c>
      <c r="D3379" s="32">
        <v>1688879748</v>
      </c>
      <c r="E3379" s="32">
        <v>1688879748</v>
      </c>
      <c r="F3379" s="32">
        <f t="shared" si="209"/>
        <v>764651525</v>
      </c>
      <c r="G3379" s="33">
        <f t="shared" si="210"/>
        <v>68.840606153219227</v>
      </c>
      <c r="H3379" s="33">
        <f t="shared" si="211"/>
        <v>68.821505623471879</v>
      </c>
      <c r="I3379" s="33">
        <f t="shared" si="212"/>
        <v>68.821505623471879</v>
      </c>
    </row>
    <row r="3380" spans="1:9" x14ac:dyDescent="0.25">
      <c r="A3380" s="28" t="s">
        <v>22</v>
      </c>
      <c r="B3380" s="29">
        <v>8046142722</v>
      </c>
      <c r="C3380" s="29">
        <v>6811869226</v>
      </c>
      <c r="D3380" s="29">
        <v>5207087992</v>
      </c>
      <c r="E3380" s="29">
        <v>5207087992</v>
      </c>
      <c r="F3380" s="29">
        <f t="shared" si="209"/>
        <v>1234273496</v>
      </c>
      <c r="G3380" s="30">
        <f t="shared" si="210"/>
        <v>84.660059625524497</v>
      </c>
      <c r="H3380" s="30">
        <f t="shared" si="211"/>
        <v>64.715332202132416</v>
      </c>
      <c r="I3380" s="30">
        <f t="shared" si="212"/>
        <v>64.715332202132416</v>
      </c>
    </row>
    <row r="3381" spans="1:9" x14ac:dyDescent="0.25">
      <c r="A3381" s="31" t="s">
        <v>67</v>
      </c>
      <c r="B3381" s="32">
        <v>133000000</v>
      </c>
      <c r="C3381" s="32">
        <v>119196620</v>
      </c>
      <c r="D3381" s="32">
        <v>49126000</v>
      </c>
      <c r="E3381" s="32">
        <v>49126000</v>
      </c>
      <c r="F3381" s="32">
        <f t="shared" si="209"/>
        <v>13803380</v>
      </c>
      <c r="G3381" s="33">
        <f t="shared" si="210"/>
        <v>89.62151879699249</v>
      </c>
      <c r="H3381" s="33">
        <f t="shared" si="211"/>
        <v>36.936842105263153</v>
      </c>
      <c r="I3381" s="33">
        <f t="shared" si="212"/>
        <v>36.936842105263153</v>
      </c>
    </row>
    <row r="3382" spans="1:9" x14ac:dyDescent="0.25">
      <c r="A3382" s="31" t="s">
        <v>23</v>
      </c>
      <c r="B3382" s="32">
        <v>7913142722</v>
      </c>
      <c r="C3382" s="32">
        <v>6692672606</v>
      </c>
      <c r="D3382" s="32">
        <v>5157961992</v>
      </c>
      <c r="E3382" s="32">
        <v>5157961992</v>
      </c>
      <c r="F3382" s="32">
        <f t="shared" si="209"/>
        <v>1220470116</v>
      </c>
      <c r="G3382" s="33">
        <f t="shared" si="210"/>
        <v>84.576669992228659</v>
      </c>
      <c r="H3382" s="33">
        <f t="shared" si="211"/>
        <v>65.182218660860386</v>
      </c>
      <c r="I3382" s="33">
        <f t="shared" si="212"/>
        <v>65.182218660860386</v>
      </c>
    </row>
    <row r="3383" spans="1:9" x14ac:dyDescent="0.25">
      <c r="A3383" s="28" t="s">
        <v>24</v>
      </c>
      <c r="B3383" s="29">
        <v>168802835640</v>
      </c>
      <c r="C3383" s="29">
        <v>146800141451</v>
      </c>
      <c r="D3383" s="29">
        <v>114893592257</v>
      </c>
      <c r="E3383" s="29">
        <v>114873986311</v>
      </c>
      <c r="F3383" s="29">
        <f t="shared" si="209"/>
        <v>22002694189</v>
      </c>
      <c r="G3383" s="30">
        <f t="shared" si="210"/>
        <v>86.965447526056735</v>
      </c>
      <c r="H3383" s="30">
        <f t="shared" si="211"/>
        <v>68.063780931991928</v>
      </c>
      <c r="I3383" s="30">
        <f t="shared" si="212"/>
        <v>68.052166230185733</v>
      </c>
    </row>
    <row r="3384" spans="1:9" x14ac:dyDescent="0.25">
      <c r="A3384" s="31" t="s">
        <v>1192</v>
      </c>
      <c r="B3384" s="32">
        <v>168438211255</v>
      </c>
      <c r="C3384" s="32">
        <v>146509497350</v>
      </c>
      <c r="D3384" s="32">
        <v>114611476578</v>
      </c>
      <c r="E3384" s="32">
        <v>114591870632</v>
      </c>
      <c r="F3384" s="32">
        <f t="shared" si="209"/>
        <v>21928713905</v>
      </c>
      <c r="G3384" s="33">
        <f t="shared" si="210"/>
        <v>86.981152470325199</v>
      </c>
      <c r="H3384" s="33">
        <f t="shared" si="211"/>
        <v>68.043631978784632</v>
      </c>
      <c r="I3384" s="33">
        <f t="shared" si="212"/>
        <v>68.031992134206661</v>
      </c>
    </row>
    <row r="3385" spans="1:9" x14ac:dyDescent="0.25">
      <c r="A3385" s="31" t="s">
        <v>33</v>
      </c>
      <c r="B3385" s="32">
        <v>150000000</v>
      </c>
      <c r="C3385" s="32">
        <v>76019716</v>
      </c>
      <c r="D3385" s="32">
        <v>67491294</v>
      </c>
      <c r="E3385" s="32">
        <v>67491294</v>
      </c>
      <c r="F3385" s="32">
        <f t="shared" si="209"/>
        <v>73980284</v>
      </c>
      <c r="G3385" s="33">
        <f t="shared" si="210"/>
        <v>50.679810666666668</v>
      </c>
      <c r="H3385" s="33">
        <f t="shared" si="211"/>
        <v>44.994195999999995</v>
      </c>
      <c r="I3385" s="33">
        <f t="shared" si="212"/>
        <v>44.994195999999995</v>
      </c>
    </row>
    <row r="3386" spans="1:9" x14ac:dyDescent="0.25">
      <c r="A3386" s="31" t="s">
        <v>36</v>
      </c>
      <c r="B3386" s="32">
        <v>214624385</v>
      </c>
      <c r="C3386" s="32">
        <v>214624385</v>
      </c>
      <c r="D3386" s="32">
        <v>214624385</v>
      </c>
      <c r="E3386" s="32">
        <v>214624385</v>
      </c>
      <c r="F3386" s="32">
        <f t="shared" si="209"/>
        <v>0</v>
      </c>
      <c r="G3386" s="33">
        <f t="shared" si="210"/>
        <v>100</v>
      </c>
      <c r="H3386" s="33">
        <f t="shared" si="211"/>
        <v>100</v>
      </c>
      <c r="I3386" s="33">
        <f t="shared" si="212"/>
        <v>100</v>
      </c>
    </row>
    <row r="3387" spans="1:9" x14ac:dyDescent="0.25">
      <c r="A3387" s="28" t="s">
        <v>39</v>
      </c>
      <c r="B3387" s="29">
        <v>252447278</v>
      </c>
      <c r="C3387" s="29">
        <v>252447278</v>
      </c>
      <c r="D3387" s="29">
        <v>252447278</v>
      </c>
      <c r="E3387" s="29">
        <v>252447278</v>
      </c>
      <c r="F3387" s="29">
        <f t="shared" si="209"/>
        <v>0</v>
      </c>
      <c r="G3387" s="30">
        <f t="shared" si="210"/>
        <v>100</v>
      </c>
      <c r="H3387" s="30">
        <f t="shared" si="211"/>
        <v>100</v>
      </c>
      <c r="I3387" s="30">
        <f t="shared" si="212"/>
        <v>100</v>
      </c>
    </row>
    <row r="3388" spans="1:9" x14ac:dyDescent="0.25">
      <c r="A3388" s="31" t="s">
        <v>40</v>
      </c>
      <c r="B3388" s="32">
        <v>590000</v>
      </c>
      <c r="C3388" s="32">
        <v>590000</v>
      </c>
      <c r="D3388" s="32">
        <v>590000</v>
      </c>
      <c r="E3388" s="32">
        <v>590000</v>
      </c>
      <c r="F3388" s="32">
        <f t="shared" si="209"/>
        <v>0</v>
      </c>
      <c r="G3388" s="33">
        <f t="shared" si="210"/>
        <v>100</v>
      </c>
      <c r="H3388" s="33">
        <f t="shared" si="211"/>
        <v>100</v>
      </c>
      <c r="I3388" s="33">
        <f t="shared" si="212"/>
        <v>100</v>
      </c>
    </row>
    <row r="3389" spans="1:9" x14ac:dyDescent="0.25">
      <c r="A3389" s="31" t="s">
        <v>42</v>
      </c>
      <c r="B3389" s="32">
        <v>251857278</v>
      </c>
      <c r="C3389" s="32">
        <v>251857278</v>
      </c>
      <c r="D3389" s="32">
        <v>251857278</v>
      </c>
      <c r="E3389" s="32">
        <v>251857278</v>
      </c>
      <c r="F3389" s="32">
        <f t="shared" si="209"/>
        <v>0</v>
      </c>
      <c r="G3389" s="33">
        <f t="shared" si="210"/>
        <v>100</v>
      </c>
      <c r="H3389" s="33">
        <f t="shared" si="211"/>
        <v>100</v>
      </c>
      <c r="I3389" s="33">
        <f t="shared" si="212"/>
        <v>100</v>
      </c>
    </row>
    <row r="3390" spans="1:9" x14ac:dyDescent="0.25">
      <c r="A3390" s="25" t="s">
        <v>43</v>
      </c>
      <c r="B3390" s="26">
        <v>1324509697</v>
      </c>
      <c r="C3390" s="26">
        <v>1324509697</v>
      </c>
      <c r="D3390" s="26">
        <v>498871749</v>
      </c>
      <c r="E3390" s="26">
        <v>498871749</v>
      </c>
      <c r="F3390" s="26">
        <f t="shared" si="209"/>
        <v>0</v>
      </c>
      <c r="G3390" s="27">
        <f t="shared" si="210"/>
        <v>100</v>
      </c>
      <c r="H3390" s="27">
        <f t="shared" si="211"/>
        <v>37.664635459441257</v>
      </c>
      <c r="I3390" s="27">
        <f t="shared" si="212"/>
        <v>37.664635459441257</v>
      </c>
    </row>
    <row r="3391" spans="1:9" x14ac:dyDescent="0.25">
      <c r="A3391" s="31" t="s">
        <v>1193</v>
      </c>
      <c r="B3391" s="32">
        <v>259314777</v>
      </c>
      <c r="C3391" s="32">
        <v>259314777</v>
      </c>
      <c r="D3391" s="32">
        <v>259314777</v>
      </c>
      <c r="E3391" s="32">
        <v>259314777</v>
      </c>
      <c r="F3391" s="32">
        <f t="shared" si="209"/>
        <v>0</v>
      </c>
      <c r="G3391" s="33">
        <f t="shared" si="210"/>
        <v>100</v>
      </c>
      <c r="H3391" s="33">
        <f t="shared" si="211"/>
        <v>100</v>
      </c>
      <c r="I3391" s="33">
        <f t="shared" si="212"/>
        <v>100</v>
      </c>
    </row>
    <row r="3392" spans="1:9" x14ac:dyDescent="0.25">
      <c r="A3392" s="31" t="s">
        <v>1194</v>
      </c>
      <c r="B3392" s="32">
        <v>1065194920</v>
      </c>
      <c r="C3392" s="32">
        <v>1065194920</v>
      </c>
      <c r="D3392" s="32">
        <v>239556972</v>
      </c>
      <c r="E3392" s="32">
        <v>239556972</v>
      </c>
      <c r="F3392" s="32">
        <f t="shared" si="209"/>
        <v>0</v>
      </c>
      <c r="G3392" s="33">
        <f t="shared" si="210"/>
        <v>100</v>
      </c>
      <c r="H3392" s="33">
        <f t="shared" si="211"/>
        <v>22.489496288622931</v>
      </c>
      <c r="I3392" s="33">
        <f t="shared" si="212"/>
        <v>22.489496288622931</v>
      </c>
    </row>
    <row r="3393" spans="1:9" x14ac:dyDescent="0.25">
      <c r="A3393" s="22" t="s">
        <v>1195</v>
      </c>
      <c r="B3393" s="23">
        <v>9642135000</v>
      </c>
      <c r="C3393" s="23">
        <v>8545348105.0100002</v>
      </c>
      <c r="D3393" s="23">
        <v>8264857186.6400003</v>
      </c>
      <c r="E3393" s="23">
        <v>8264857186.6400003</v>
      </c>
      <c r="F3393" s="23">
        <f t="shared" si="209"/>
        <v>1096786894.9899998</v>
      </c>
      <c r="G3393" s="24">
        <f t="shared" si="210"/>
        <v>88.625061825104083</v>
      </c>
      <c r="H3393" s="24">
        <f t="shared" si="211"/>
        <v>85.71604926336336</v>
      </c>
      <c r="I3393" s="24">
        <f t="shared" si="212"/>
        <v>85.71604926336336</v>
      </c>
    </row>
    <row r="3394" spans="1:9" x14ac:dyDescent="0.25">
      <c r="A3394" s="25" t="s">
        <v>17</v>
      </c>
      <c r="B3394" s="26">
        <v>6341000000</v>
      </c>
      <c r="C3394" s="26">
        <v>5380213105.0100002</v>
      </c>
      <c r="D3394" s="26">
        <v>5187343269.6400003</v>
      </c>
      <c r="E3394" s="26">
        <v>5187343269.6400003</v>
      </c>
      <c r="F3394" s="26">
        <f t="shared" si="209"/>
        <v>960786894.98999977</v>
      </c>
      <c r="G3394" s="27">
        <f t="shared" si="210"/>
        <v>84.848022472953801</v>
      </c>
      <c r="H3394" s="27">
        <f t="shared" si="211"/>
        <v>81.806391257530365</v>
      </c>
      <c r="I3394" s="27">
        <f t="shared" si="212"/>
        <v>81.806391257530365</v>
      </c>
    </row>
    <row r="3395" spans="1:9" x14ac:dyDescent="0.25">
      <c r="A3395" s="28" t="s">
        <v>18</v>
      </c>
      <c r="B3395" s="29">
        <v>4141000000</v>
      </c>
      <c r="C3395" s="29">
        <v>3438980593</v>
      </c>
      <c r="D3395" s="29">
        <v>3438980593</v>
      </c>
      <c r="E3395" s="29">
        <v>3438980593</v>
      </c>
      <c r="F3395" s="29">
        <f t="shared" si="209"/>
        <v>702019407</v>
      </c>
      <c r="G3395" s="30">
        <f t="shared" si="210"/>
        <v>83.04710439507366</v>
      </c>
      <c r="H3395" s="30">
        <f t="shared" si="211"/>
        <v>83.04710439507366</v>
      </c>
      <c r="I3395" s="30">
        <f t="shared" si="212"/>
        <v>83.04710439507366</v>
      </c>
    </row>
    <row r="3396" spans="1:9" x14ac:dyDescent="0.25">
      <c r="A3396" s="31" t="s">
        <v>19</v>
      </c>
      <c r="B3396" s="32">
        <v>2490000000</v>
      </c>
      <c r="C3396" s="32">
        <v>2137112354</v>
      </c>
      <c r="D3396" s="32">
        <v>2137112354</v>
      </c>
      <c r="E3396" s="32">
        <v>2137112354</v>
      </c>
      <c r="F3396" s="32">
        <f t="shared" si="209"/>
        <v>352887646</v>
      </c>
      <c r="G3396" s="33">
        <f t="shared" si="210"/>
        <v>85.827805381526105</v>
      </c>
      <c r="H3396" s="33">
        <f t="shared" si="211"/>
        <v>85.827805381526105</v>
      </c>
      <c r="I3396" s="33">
        <f t="shared" si="212"/>
        <v>85.827805381526105</v>
      </c>
    </row>
    <row r="3397" spans="1:9" x14ac:dyDescent="0.25">
      <c r="A3397" s="31" t="s">
        <v>20</v>
      </c>
      <c r="B3397" s="32">
        <v>888000000</v>
      </c>
      <c r="C3397" s="32">
        <v>794151253</v>
      </c>
      <c r="D3397" s="32">
        <v>794151253</v>
      </c>
      <c r="E3397" s="32">
        <v>794151253</v>
      </c>
      <c r="F3397" s="32">
        <f t="shared" si="209"/>
        <v>93848747</v>
      </c>
      <c r="G3397" s="33">
        <f t="shared" si="210"/>
        <v>89.431447409909907</v>
      </c>
      <c r="H3397" s="33">
        <f t="shared" si="211"/>
        <v>89.431447409909907</v>
      </c>
      <c r="I3397" s="33">
        <f t="shared" si="212"/>
        <v>89.431447409909907</v>
      </c>
    </row>
    <row r="3398" spans="1:9" x14ac:dyDescent="0.25">
      <c r="A3398" s="31" t="s">
        <v>21</v>
      </c>
      <c r="B3398" s="32">
        <v>763000000</v>
      </c>
      <c r="C3398" s="32">
        <v>507716986</v>
      </c>
      <c r="D3398" s="32">
        <v>507716986</v>
      </c>
      <c r="E3398" s="32">
        <v>507716986</v>
      </c>
      <c r="F3398" s="32">
        <f t="shared" si="209"/>
        <v>255283014</v>
      </c>
      <c r="G3398" s="33">
        <f t="shared" si="210"/>
        <v>66.542199999999994</v>
      </c>
      <c r="H3398" s="33">
        <f t="shared" si="211"/>
        <v>66.542199999999994</v>
      </c>
      <c r="I3398" s="33">
        <f t="shared" si="212"/>
        <v>66.542199999999994</v>
      </c>
    </row>
    <row r="3399" spans="1:9" x14ac:dyDescent="0.25">
      <c r="A3399" s="28" t="s">
        <v>22</v>
      </c>
      <c r="B3399" s="29">
        <v>2039000000</v>
      </c>
      <c r="C3399" s="29">
        <v>1865171670.01</v>
      </c>
      <c r="D3399" s="29">
        <v>1672301834.6400001</v>
      </c>
      <c r="E3399" s="29">
        <v>1672301834.6400001</v>
      </c>
      <c r="F3399" s="29">
        <f t="shared" ref="F3399:F3462" si="213">+B3399-C3399</f>
        <v>173828329.99000001</v>
      </c>
      <c r="G3399" s="30">
        <f t="shared" ref="G3399:G3462" si="214">IFERROR(IF(C3399&gt;0,+C3399/B3399*100,0),0)</f>
        <v>91.474824424227563</v>
      </c>
      <c r="H3399" s="30">
        <f t="shared" ref="H3399:H3462" si="215">IFERROR(IF(D3399&gt;0,+D3399/B3399*100,0),0)</f>
        <v>82.015783945071121</v>
      </c>
      <c r="I3399" s="30">
        <f t="shared" ref="I3399:I3462" si="216">IFERROR(IF(E3399&gt;0,+E3399/B3399*100,0),0)</f>
        <v>82.015783945071121</v>
      </c>
    </row>
    <row r="3400" spans="1:9" x14ac:dyDescent="0.25">
      <c r="A3400" s="31" t="s">
        <v>67</v>
      </c>
      <c r="B3400" s="32">
        <v>3000000</v>
      </c>
      <c r="C3400" s="32">
        <v>2991268</v>
      </c>
      <c r="D3400" s="32">
        <v>2991268</v>
      </c>
      <c r="E3400" s="32">
        <v>2991268</v>
      </c>
      <c r="F3400" s="32">
        <f t="shared" si="213"/>
        <v>8732</v>
      </c>
      <c r="G3400" s="33">
        <f t="shared" si="214"/>
        <v>99.708933333333334</v>
      </c>
      <c r="H3400" s="33">
        <f t="shared" si="215"/>
        <v>99.708933333333334</v>
      </c>
      <c r="I3400" s="33">
        <f t="shared" si="216"/>
        <v>99.708933333333334</v>
      </c>
    </row>
    <row r="3401" spans="1:9" x14ac:dyDescent="0.25">
      <c r="A3401" s="31" t="s">
        <v>23</v>
      </c>
      <c r="B3401" s="32">
        <v>2036000000</v>
      </c>
      <c r="C3401" s="32">
        <v>1862180402.01</v>
      </c>
      <c r="D3401" s="32">
        <v>1669310566.6400001</v>
      </c>
      <c r="E3401" s="32">
        <v>1669310566.6400001</v>
      </c>
      <c r="F3401" s="32">
        <f t="shared" si="213"/>
        <v>173819597.99000001</v>
      </c>
      <c r="G3401" s="33">
        <f t="shared" si="214"/>
        <v>91.462691650785857</v>
      </c>
      <c r="H3401" s="33">
        <f t="shared" si="215"/>
        <v>81.9897134891945</v>
      </c>
      <c r="I3401" s="33">
        <f t="shared" si="216"/>
        <v>81.9897134891945</v>
      </c>
    </row>
    <row r="3402" spans="1:9" x14ac:dyDescent="0.25">
      <c r="A3402" s="28" t="s">
        <v>24</v>
      </c>
      <c r="B3402" s="29">
        <v>16000000</v>
      </c>
      <c r="C3402" s="29">
        <v>408652</v>
      </c>
      <c r="D3402" s="29">
        <v>408652</v>
      </c>
      <c r="E3402" s="29">
        <v>408652</v>
      </c>
      <c r="F3402" s="29">
        <f t="shared" si="213"/>
        <v>15591348</v>
      </c>
      <c r="G3402" s="30">
        <f t="shared" si="214"/>
        <v>2.5540750000000001</v>
      </c>
      <c r="H3402" s="30">
        <f t="shared" si="215"/>
        <v>2.5540750000000001</v>
      </c>
      <c r="I3402" s="30">
        <f t="shared" si="216"/>
        <v>2.5540750000000001</v>
      </c>
    </row>
    <row r="3403" spans="1:9" x14ac:dyDescent="0.25">
      <c r="A3403" s="31" t="s">
        <v>33</v>
      </c>
      <c r="B3403" s="32">
        <v>16000000</v>
      </c>
      <c r="C3403" s="32">
        <v>408652</v>
      </c>
      <c r="D3403" s="32">
        <v>408652</v>
      </c>
      <c r="E3403" s="32">
        <v>408652</v>
      </c>
      <c r="F3403" s="32">
        <f t="shared" si="213"/>
        <v>15591348</v>
      </c>
      <c r="G3403" s="33">
        <f t="shared" si="214"/>
        <v>2.5540750000000001</v>
      </c>
      <c r="H3403" s="33">
        <f t="shared" si="215"/>
        <v>2.5540750000000001</v>
      </c>
      <c r="I3403" s="33">
        <f t="shared" si="216"/>
        <v>2.5540750000000001</v>
      </c>
    </row>
    <row r="3404" spans="1:9" x14ac:dyDescent="0.25">
      <c r="A3404" s="28" t="s">
        <v>39</v>
      </c>
      <c r="B3404" s="29">
        <v>145000000</v>
      </c>
      <c r="C3404" s="29">
        <v>75652190</v>
      </c>
      <c r="D3404" s="29">
        <v>75652190</v>
      </c>
      <c r="E3404" s="29">
        <v>75652190</v>
      </c>
      <c r="F3404" s="29">
        <f t="shared" si="213"/>
        <v>69347810</v>
      </c>
      <c r="G3404" s="30">
        <f t="shared" si="214"/>
        <v>52.173924137931039</v>
      </c>
      <c r="H3404" s="30">
        <f t="shared" si="215"/>
        <v>52.173924137931039</v>
      </c>
      <c r="I3404" s="30">
        <f t="shared" si="216"/>
        <v>52.173924137931039</v>
      </c>
    </row>
    <row r="3405" spans="1:9" x14ac:dyDescent="0.25">
      <c r="A3405" s="31" t="s">
        <v>40</v>
      </c>
      <c r="B3405" s="32">
        <v>57000000</v>
      </c>
      <c r="C3405" s="32">
        <v>57000000</v>
      </c>
      <c r="D3405" s="32">
        <v>57000000</v>
      </c>
      <c r="E3405" s="32">
        <v>57000000</v>
      </c>
      <c r="F3405" s="32">
        <f t="shared" si="213"/>
        <v>0</v>
      </c>
      <c r="G3405" s="33">
        <f t="shared" si="214"/>
        <v>100</v>
      </c>
      <c r="H3405" s="33">
        <f t="shared" si="215"/>
        <v>100</v>
      </c>
      <c r="I3405" s="33">
        <f t="shared" si="216"/>
        <v>100</v>
      </c>
    </row>
    <row r="3406" spans="1:9" x14ac:dyDescent="0.25">
      <c r="A3406" s="31" t="s">
        <v>42</v>
      </c>
      <c r="B3406" s="32">
        <v>88000000</v>
      </c>
      <c r="C3406" s="32">
        <v>18652190</v>
      </c>
      <c r="D3406" s="32">
        <v>18652190</v>
      </c>
      <c r="E3406" s="32">
        <v>18652190</v>
      </c>
      <c r="F3406" s="32">
        <f t="shared" si="213"/>
        <v>69347810</v>
      </c>
      <c r="G3406" s="33">
        <f t="shared" si="214"/>
        <v>21.195670454545454</v>
      </c>
      <c r="H3406" s="33">
        <f t="shared" si="215"/>
        <v>21.195670454545454</v>
      </c>
      <c r="I3406" s="33">
        <f t="shared" si="216"/>
        <v>21.195670454545454</v>
      </c>
    </row>
    <row r="3407" spans="1:9" x14ac:dyDescent="0.25">
      <c r="A3407" s="25" t="s">
        <v>43</v>
      </c>
      <c r="B3407" s="26">
        <v>3301135000</v>
      </c>
      <c r="C3407" s="26">
        <v>3165135000</v>
      </c>
      <c r="D3407" s="26">
        <v>3077513917</v>
      </c>
      <c r="E3407" s="26">
        <v>3077513917</v>
      </c>
      <c r="F3407" s="26">
        <f t="shared" si="213"/>
        <v>136000000</v>
      </c>
      <c r="G3407" s="27">
        <f t="shared" si="214"/>
        <v>95.880204838638832</v>
      </c>
      <c r="H3407" s="27">
        <f t="shared" si="215"/>
        <v>93.225933413810708</v>
      </c>
      <c r="I3407" s="27">
        <f t="shared" si="216"/>
        <v>93.225933413810708</v>
      </c>
    </row>
    <row r="3408" spans="1:9" x14ac:dyDescent="0.25">
      <c r="A3408" s="31" t="s">
        <v>1196</v>
      </c>
      <c r="B3408" s="32">
        <v>2338554000</v>
      </c>
      <c r="C3408" s="32">
        <v>2338554000</v>
      </c>
      <c r="D3408" s="32">
        <v>2312578264</v>
      </c>
      <c r="E3408" s="32">
        <v>2312578264</v>
      </c>
      <c r="F3408" s="32">
        <f t="shared" si="213"/>
        <v>0</v>
      </c>
      <c r="G3408" s="33">
        <f t="shared" si="214"/>
        <v>100</v>
      </c>
      <c r="H3408" s="33">
        <f t="shared" si="215"/>
        <v>98.889239418888764</v>
      </c>
      <c r="I3408" s="33">
        <f t="shared" si="216"/>
        <v>98.889239418888764</v>
      </c>
    </row>
    <row r="3409" spans="1:9" x14ac:dyDescent="0.25">
      <c r="A3409" s="31" t="s">
        <v>1197</v>
      </c>
      <c r="B3409" s="32">
        <v>962581000</v>
      </c>
      <c r="C3409" s="32">
        <v>826581000</v>
      </c>
      <c r="D3409" s="32">
        <v>764935653</v>
      </c>
      <c r="E3409" s="32">
        <v>764935653</v>
      </c>
      <c r="F3409" s="32">
        <f t="shared" si="213"/>
        <v>136000000</v>
      </c>
      <c r="G3409" s="33">
        <f t="shared" si="214"/>
        <v>85.871318881216226</v>
      </c>
      <c r="H3409" s="33">
        <f t="shared" si="215"/>
        <v>79.467146453129658</v>
      </c>
      <c r="I3409" s="33">
        <f t="shared" si="216"/>
        <v>79.467146453129658</v>
      </c>
    </row>
    <row r="3410" spans="1:9" x14ac:dyDescent="0.25">
      <c r="A3410" s="22" t="s">
        <v>1198</v>
      </c>
      <c r="B3410" s="23">
        <v>99532715860</v>
      </c>
      <c r="C3410" s="23">
        <v>86096534661.049988</v>
      </c>
      <c r="D3410" s="23">
        <v>65639322170.07</v>
      </c>
      <c r="E3410" s="23">
        <v>65639322170.07</v>
      </c>
      <c r="F3410" s="23">
        <f t="shared" si="213"/>
        <v>13436181198.950012</v>
      </c>
      <c r="G3410" s="24">
        <f t="shared" si="214"/>
        <v>86.500738894888613</v>
      </c>
      <c r="H3410" s="24">
        <f t="shared" si="215"/>
        <v>65.947484304956049</v>
      </c>
      <c r="I3410" s="24">
        <f t="shared" si="216"/>
        <v>65.947484304956049</v>
      </c>
    </row>
    <row r="3411" spans="1:9" x14ac:dyDescent="0.25">
      <c r="A3411" s="25" t="s">
        <v>17</v>
      </c>
      <c r="B3411" s="26">
        <v>51508000000</v>
      </c>
      <c r="C3411" s="26">
        <v>46062780138.209999</v>
      </c>
      <c r="D3411" s="26">
        <v>44210193448.07</v>
      </c>
      <c r="E3411" s="26">
        <v>44210193448.07</v>
      </c>
      <c r="F3411" s="26">
        <f t="shared" si="213"/>
        <v>5445219861.7900009</v>
      </c>
      <c r="G3411" s="27">
        <f t="shared" si="214"/>
        <v>89.428399740253937</v>
      </c>
      <c r="H3411" s="27">
        <f t="shared" si="215"/>
        <v>85.831702741457633</v>
      </c>
      <c r="I3411" s="27">
        <f t="shared" si="216"/>
        <v>85.831702741457633</v>
      </c>
    </row>
    <row r="3412" spans="1:9" x14ac:dyDescent="0.25">
      <c r="A3412" s="28" t="s">
        <v>18</v>
      </c>
      <c r="B3412" s="29">
        <v>37449000000</v>
      </c>
      <c r="C3412" s="29">
        <v>33774776330.25</v>
      </c>
      <c r="D3412" s="29">
        <v>33774776330.25</v>
      </c>
      <c r="E3412" s="29">
        <v>33774776330.25</v>
      </c>
      <c r="F3412" s="29">
        <f t="shared" si="213"/>
        <v>3674223669.75</v>
      </c>
      <c r="G3412" s="30">
        <f t="shared" si="214"/>
        <v>90.188726882560275</v>
      </c>
      <c r="H3412" s="30">
        <f t="shared" si="215"/>
        <v>90.188726882560275</v>
      </c>
      <c r="I3412" s="30">
        <f t="shared" si="216"/>
        <v>90.188726882560275</v>
      </c>
    </row>
    <row r="3413" spans="1:9" x14ac:dyDescent="0.25">
      <c r="A3413" s="31" t="s">
        <v>19</v>
      </c>
      <c r="B3413" s="32">
        <v>24607000000</v>
      </c>
      <c r="C3413" s="32">
        <v>22109850901</v>
      </c>
      <c r="D3413" s="32">
        <v>22109850901</v>
      </c>
      <c r="E3413" s="32">
        <v>22109850901</v>
      </c>
      <c r="F3413" s="32">
        <f t="shared" si="213"/>
        <v>2497149099</v>
      </c>
      <c r="G3413" s="33">
        <f t="shared" si="214"/>
        <v>89.851875080261706</v>
      </c>
      <c r="H3413" s="33">
        <f t="shared" si="215"/>
        <v>89.851875080261706</v>
      </c>
      <c r="I3413" s="33">
        <f t="shared" si="216"/>
        <v>89.851875080261706</v>
      </c>
    </row>
    <row r="3414" spans="1:9" x14ac:dyDescent="0.25">
      <c r="A3414" s="31" t="s">
        <v>20</v>
      </c>
      <c r="B3414" s="32">
        <v>8940000000</v>
      </c>
      <c r="C3414" s="32">
        <v>8247297301.25</v>
      </c>
      <c r="D3414" s="32">
        <v>8247297301.25</v>
      </c>
      <c r="E3414" s="32">
        <v>8247297301.25</v>
      </c>
      <c r="F3414" s="32">
        <f t="shared" si="213"/>
        <v>692702698.75</v>
      </c>
      <c r="G3414" s="33">
        <f t="shared" si="214"/>
        <v>92.251647664988809</v>
      </c>
      <c r="H3414" s="33">
        <f t="shared" si="215"/>
        <v>92.251647664988809</v>
      </c>
      <c r="I3414" s="33">
        <f t="shared" si="216"/>
        <v>92.251647664988809</v>
      </c>
    </row>
    <row r="3415" spans="1:9" x14ac:dyDescent="0.25">
      <c r="A3415" s="31" t="s">
        <v>21</v>
      </c>
      <c r="B3415" s="32">
        <v>3902000000</v>
      </c>
      <c r="C3415" s="32">
        <v>3417628128</v>
      </c>
      <c r="D3415" s="32">
        <v>3417628128</v>
      </c>
      <c r="E3415" s="32">
        <v>3417628128</v>
      </c>
      <c r="F3415" s="32">
        <f t="shared" si="213"/>
        <v>484371872</v>
      </c>
      <c r="G3415" s="33">
        <f t="shared" si="214"/>
        <v>87.586574269605336</v>
      </c>
      <c r="H3415" s="33">
        <f t="shared" si="215"/>
        <v>87.586574269605336</v>
      </c>
      <c r="I3415" s="33">
        <f t="shared" si="216"/>
        <v>87.586574269605336</v>
      </c>
    </row>
    <row r="3416" spans="1:9" x14ac:dyDescent="0.25">
      <c r="A3416" s="28" t="s">
        <v>22</v>
      </c>
      <c r="B3416" s="29">
        <v>11358927992.84</v>
      </c>
      <c r="C3416" s="29">
        <v>9867372188.9899998</v>
      </c>
      <c r="D3416" s="29">
        <v>8014785498.8500004</v>
      </c>
      <c r="E3416" s="29">
        <v>8014785498.8500004</v>
      </c>
      <c r="F3416" s="29">
        <f t="shared" si="213"/>
        <v>1491555803.8500004</v>
      </c>
      <c r="G3416" s="30">
        <f t="shared" si="214"/>
        <v>86.868868217227984</v>
      </c>
      <c r="H3416" s="30">
        <f t="shared" si="215"/>
        <v>70.559347712231741</v>
      </c>
      <c r="I3416" s="30">
        <f t="shared" si="216"/>
        <v>70.559347712231741</v>
      </c>
    </row>
    <row r="3417" spans="1:9" x14ac:dyDescent="0.25">
      <c r="A3417" s="31" t="s">
        <v>67</v>
      </c>
      <c r="B3417" s="32">
        <v>76043915</v>
      </c>
      <c r="C3417" s="32">
        <v>76043915</v>
      </c>
      <c r="D3417" s="32">
        <v>75964609.019999996</v>
      </c>
      <c r="E3417" s="32">
        <v>75964609.019999996</v>
      </c>
      <c r="F3417" s="32">
        <f t="shared" si="213"/>
        <v>0</v>
      </c>
      <c r="G3417" s="33">
        <f t="shared" si="214"/>
        <v>100</v>
      </c>
      <c r="H3417" s="33">
        <f t="shared" si="215"/>
        <v>99.895710287930328</v>
      </c>
      <c r="I3417" s="33">
        <f t="shared" si="216"/>
        <v>99.895710287930328</v>
      </c>
    </row>
    <row r="3418" spans="1:9" x14ac:dyDescent="0.25">
      <c r="A3418" s="31" t="s">
        <v>23</v>
      </c>
      <c r="B3418" s="32">
        <v>11282884077.84</v>
      </c>
      <c r="C3418" s="32">
        <v>9791328273.9899998</v>
      </c>
      <c r="D3418" s="32">
        <v>7938820889.8299999</v>
      </c>
      <c r="E3418" s="32">
        <v>7938820889.8299999</v>
      </c>
      <c r="F3418" s="32">
        <f t="shared" si="213"/>
        <v>1491555803.8500004</v>
      </c>
      <c r="G3418" s="33">
        <f t="shared" si="214"/>
        <v>86.780367558863162</v>
      </c>
      <c r="H3418" s="33">
        <f t="shared" si="215"/>
        <v>70.361627710260152</v>
      </c>
      <c r="I3418" s="33">
        <f t="shared" si="216"/>
        <v>70.361627710260152</v>
      </c>
    </row>
    <row r="3419" spans="1:9" x14ac:dyDescent="0.25">
      <c r="A3419" s="28" t="s">
        <v>24</v>
      </c>
      <c r="B3419" s="29">
        <v>2334659007.1599998</v>
      </c>
      <c r="C3419" s="29">
        <v>2229196485.9700003</v>
      </c>
      <c r="D3419" s="29">
        <v>2229196485.9700003</v>
      </c>
      <c r="E3419" s="29">
        <v>2229196485.9700003</v>
      </c>
      <c r="F3419" s="29">
        <f t="shared" si="213"/>
        <v>105462521.18999958</v>
      </c>
      <c r="G3419" s="30">
        <f t="shared" si="214"/>
        <v>95.482744123807194</v>
      </c>
      <c r="H3419" s="30">
        <f t="shared" si="215"/>
        <v>95.482744123807194</v>
      </c>
      <c r="I3419" s="30">
        <f t="shared" si="216"/>
        <v>95.482744123807194</v>
      </c>
    </row>
    <row r="3420" spans="1:9" x14ac:dyDescent="0.25">
      <c r="A3420" s="31" t="s">
        <v>33</v>
      </c>
      <c r="B3420" s="32">
        <v>236000000</v>
      </c>
      <c r="C3420" s="32">
        <v>131291678</v>
      </c>
      <c r="D3420" s="32">
        <v>131291678</v>
      </c>
      <c r="E3420" s="32">
        <v>131291678</v>
      </c>
      <c r="F3420" s="32">
        <f t="shared" si="213"/>
        <v>104708322</v>
      </c>
      <c r="G3420" s="33">
        <f t="shared" si="214"/>
        <v>55.632066949152545</v>
      </c>
      <c r="H3420" s="33">
        <f t="shared" si="215"/>
        <v>55.632066949152545</v>
      </c>
      <c r="I3420" s="33">
        <f t="shared" si="216"/>
        <v>55.632066949152545</v>
      </c>
    </row>
    <row r="3421" spans="1:9" x14ac:dyDescent="0.25">
      <c r="A3421" s="31" t="s">
        <v>36</v>
      </c>
      <c r="B3421" s="32">
        <v>2098659007.1600001</v>
      </c>
      <c r="C3421" s="32">
        <v>2097904807.97</v>
      </c>
      <c r="D3421" s="32">
        <v>2097904807.97</v>
      </c>
      <c r="E3421" s="32">
        <v>2097904807.97</v>
      </c>
      <c r="F3421" s="32">
        <f t="shared" si="213"/>
        <v>754199.19000005722</v>
      </c>
      <c r="G3421" s="33">
        <f t="shared" si="214"/>
        <v>99.964062804513404</v>
      </c>
      <c r="H3421" s="33">
        <f t="shared" si="215"/>
        <v>99.964062804513404</v>
      </c>
      <c r="I3421" s="33">
        <f t="shared" si="216"/>
        <v>99.964062804513404</v>
      </c>
    </row>
    <row r="3422" spans="1:9" x14ac:dyDescent="0.25">
      <c r="A3422" s="28" t="s">
        <v>39</v>
      </c>
      <c r="B3422" s="29">
        <v>365413000</v>
      </c>
      <c r="C3422" s="29">
        <v>191435133</v>
      </c>
      <c r="D3422" s="29">
        <v>191435133</v>
      </c>
      <c r="E3422" s="29">
        <v>191435133</v>
      </c>
      <c r="F3422" s="29">
        <f t="shared" si="213"/>
        <v>173977867</v>
      </c>
      <c r="G3422" s="30">
        <f t="shared" si="214"/>
        <v>52.388703467035924</v>
      </c>
      <c r="H3422" s="30">
        <f t="shared" si="215"/>
        <v>52.388703467035924</v>
      </c>
      <c r="I3422" s="30">
        <f t="shared" si="216"/>
        <v>52.388703467035924</v>
      </c>
    </row>
    <row r="3423" spans="1:9" x14ac:dyDescent="0.25">
      <c r="A3423" s="31" t="s">
        <v>40</v>
      </c>
      <c r="B3423" s="32">
        <v>413000</v>
      </c>
      <c r="C3423" s="32">
        <v>413000</v>
      </c>
      <c r="D3423" s="32">
        <v>413000</v>
      </c>
      <c r="E3423" s="32">
        <v>413000</v>
      </c>
      <c r="F3423" s="32">
        <f t="shared" si="213"/>
        <v>0</v>
      </c>
      <c r="G3423" s="33">
        <f t="shared" si="214"/>
        <v>100</v>
      </c>
      <c r="H3423" s="33">
        <f t="shared" si="215"/>
        <v>100</v>
      </c>
      <c r="I3423" s="33">
        <f t="shared" si="216"/>
        <v>100</v>
      </c>
    </row>
    <row r="3424" spans="1:9" x14ac:dyDescent="0.25">
      <c r="A3424" s="31" t="s">
        <v>42</v>
      </c>
      <c r="B3424" s="32">
        <v>365000000</v>
      </c>
      <c r="C3424" s="32">
        <v>191022133</v>
      </c>
      <c r="D3424" s="32">
        <v>191022133</v>
      </c>
      <c r="E3424" s="32">
        <v>191022133</v>
      </c>
      <c r="F3424" s="32">
        <f t="shared" si="213"/>
        <v>173977867</v>
      </c>
      <c r="G3424" s="33">
        <f t="shared" si="214"/>
        <v>52.334830958904114</v>
      </c>
      <c r="H3424" s="33">
        <f t="shared" si="215"/>
        <v>52.334830958904114</v>
      </c>
      <c r="I3424" s="33">
        <f t="shared" si="216"/>
        <v>52.334830958904114</v>
      </c>
    </row>
    <row r="3425" spans="1:9" x14ac:dyDescent="0.25">
      <c r="A3425" s="25" t="s">
        <v>43</v>
      </c>
      <c r="B3425" s="26">
        <v>48024715860</v>
      </c>
      <c r="C3425" s="26">
        <v>40033754522.839996</v>
      </c>
      <c r="D3425" s="26">
        <v>21429128722</v>
      </c>
      <c r="E3425" s="26">
        <v>21429128722</v>
      </c>
      <c r="F3425" s="26">
        <f t="shared" si="213"/>
        <v>7990961337.1600037</v>
      </c>
      <c r="G3425" s="27">
        <f t="shared" si="214"/>
        <v>83.360731668970246</v>
      </c>
      <c r="H3425" s="27">
        <f t="shared" si="215"/>
        <v>44.621042182674145</v>
      </c>
      <c r="I3425" s="27">
        <f t="shared" si="216"/>
        <v>44.621042182674145</v>
      </c>
    </row>
    <row r="3426" spans="1:9" x14ac:dyDescent="0.25">
      <c r="A3426" s="31" t="s">
        <v>1199</v>
      </c>
      <c r="B3426" s="32">
        <v>7737000000</v>
      </c>
      <c r="C3426" s="32">
        <v>6911560110</v>
      </c>
      <c r="D3426" s="32">
        <v>6397148102</v>
      </c>
      <c r="E3426" s="32">
        <v>6397148102</v>
      </c>
      <c r="F3426" s="32">
        <f t="shared" si="213"/>
        <v>825439890</v>
      </c>
      <c r="G3426" s="33">
        <f t="shared" si="214"/>
        <v>89.331266770065923</v>
      </c>
      <c r="H3426" s="33">
        <f t="shared" si="215"/>
        <v>82.682539769936668</v>
      </c>
      <c r="I3426" s="33">
        <f t="shared" si="216"/>
        <v>82.682539769936668</v>
      </c>
    </row>
    <row r="3427" spans="1:9" x14ac:dyDescent="0.25">
      <c r="A3427" s="31" t="s">
        <v>1200</v>
      </c>
      <c r="B3427" s="32">
        <v>7000000000</v>
      </c>
      <c r="C3427" s="32">
        <v>5750227226</v>
      </c>
      <c r="D3427" s="32">
        <v>4444056123</v>
      </c>
      <c r="E3427" s="32">
        <v>4444056123</v>
      </c>
      <c r="F3427" s="32">
        <f t="shared" si="213"/>
        <v>1249772774</v>
      </c>
      <c r="G3427" s="33">
        <f t="shared" si="214"/>
        <v>82.146103228571434</v>
      </c>
      <c r="H3427" s="33">
        <f t="shared" si="215"/>
        <v>63.486516042857147</v>
      </c>
      <c r="I3427" s="33">
        <f t="shared" si="216"/>
        <v>63.486516042857147</v>
      </c>
    </row>
    <row r="3428" spans="1:9" x14ac:dyDescent="0.25">
      <c r="A3428" s="31" t="s">
        <v>1201</v>
      </c>
      <c r="B3428" s="32">
        <v>2000000000</v>
      </c>
      <c r="C3428" s="32">
        <v>1400028450.3399999</v>
      </c>
      <c r="D3428" s="32">
        <v>984566134</v>
      </c>
      <c r="E3428" s="32">
        <v>984566134</v>
      </c>
      <c r="F3428" s="32">
        <f t="shared" si="213"/>
        <v>599971549.66000009</v>
      </c>
      <c r="G3428" s="33">
        <f t="shared" si="214"/>
        <v>70.001422516999995</v>
      </c>
      <c r="H3428" s="33">
        <f t="shared" si="215"/>
        <v>49.228306700000005</v>
      </c>
      <c r="I3428" s="33">
        <f t="shared" si="216"/>
        <v>49.228306700000005</v>
      </c>
    </row>
    <row r="3429" spans="1:9" x14ac:dyDescent="0.25">
      <c r="A3429" s="31" t="s">
        <v>1202</v>
      </c>
      <c r="B3429" s="32">
        <v>31287715860</v>
      </c>
      <c r="C3429" s="32">
        <v>25971938736.5</v>
      </c>
      <c r="D3429" s="32">
        <v>9603358363</v>
      </c>
      <c r="E3429" s="32">
        <v>9603358363</v>
      </c>
      <c r="F3429" s="32">
        <f t="shared" si="213"/>
        <v>5315777123.5</v>
      </c>
      <c r="G3429" s="33">
        <f t="shared" si="214"/>
        <v>83.010018541187307</v>
      </c>
      <c r="H3429" s="33">
        <f t="shared" si="215"/>
        <v>30.693702301475707</v>
      </c>
      <c r="I3429" s="33">
        <f t="shared" si="216"/>
        <v>30.693702301475707</v>
      </c>
    </row>
    <row r="3430" spans="1:9" x14ac:dyDescent="0.25">
      <c r="A3430" s="22" t="s">
        <v>1203</v>
      </c>
      <c r="B3430" s="23">
        <v>3500000000</v>
      </c>
      <c r="C3430" s="23">
        <v>2107498921.03</v>
      </c>
      <c r="D3430" s="23">
        <v>1789127696</v>
      </c>
      <c r="E3430" s="23">
        <v>1789127696</v>
      </c>
      <c r="F3430" s="23">
        <f t="shared" si="213"/>
        <v>1392501078.97</v>
      </c>
      <c r="G3430" s="24">
        <f t="shared" si="214"/>
        <v>60.214254886571425</v>
      </c>
      <c r="H3430" s="24">
        <f t="shared" si="215"/>
        <v>51.117934171428573</v>
      </c>
      <c r="I3430" s="24">
        <f t="shared" si="216"/>
        <v>51.117934171428573</v>
      </c>
    </row>
    <row r="3431" spans="1:9" x14ac:dyDescent="0.25">
      <c r="A3431" s="25" t="s">
        <v>17</v>
      </c>
      <c r="B3431" s="26">
        <v>3500000000</v>
      </c>
      <c r="C3431" s="26">
        <v>2107498921.03</v>
      </c>
      <c r="D3431" s="26">
        <v>1789127696</v>
      </c>
      <c r="E3431" s="26">
        <v>1789127696</v>
      </c>
      <c r="F3431" s="26">
        <f t="shared" si="213"/>
        <v>1392501078.97</v>
      </c>
      <c r="G3431" s="27">
        <f t="shared" si="214"/>
        <v>60.214254886571425</v>
      </c>
      <c r="H3431" s="27">
        <f t="shared" si="215"/>
        <v>51.117934171428573</v>
      </c>
      <c r="I3431" s="27">
        <f t="shared" si="216"/>
        <v>51.117934171428573</v>
      </c>
    </row>
    <row r="3432" spans="1:9" x14ac:dyDescent="0.25">
      <c r="A3432" s="28" t="s">
        <v>18</v>
      </c>
      <c r="B3432" s="29">
        <v>1515000000</v>
      </c>
      <c r="C3432" s="29">
        <v>790115335</v>
      </c>
      <c r="D3432" s="29">
        <v>790115335</v>
      </c>
      <c r="E3432" s="29">
        <v>790115335</v>
      </c>
      <c r="F3432" s="29">
        <f t="shared" si="213"/>
        <v>724884665</v>
      </c>
      <c r="G3432" s="30">
        <f t="shared" si="214"/>
        <v>52.152827392739276</v>
      </c>
      <c r="H3432" s="30">
        <f t="shared" si="215"/>
        <v>52.152827392739276</v>
      </c>
      <c r="I3432" s="30">
        <f t="shared" si="216"/>
        <v>52.152827392739276</v>
      </c>
    </row>
    <row r="3433" spans="1:9" x14ac:dyDescent="0.25">
      <c r="A3433" s="31" t="s">
        <v>19</v>
      </c>
      <c r="B3433" s="32">
        <v>1041497000</v>
      </c>
      <c r="C3433" s="32">
        <v>526415282</v>
      </c>
      <c r="D3433" s="32">
        <v>526415282</v>
      </c>
      <c r="E3433" s="32">
        <v>526415282</v>
      </c>
      <c r="F3433" s="32">
        <f t="shared" si="213"/>
        <v>515081718</v>
      </c>
      <c r="G3433" s="33">
        <f t="shared" si="214"/>
        <v>50.544099694958312</v>
      </c>
      <c r="H3433" s="33">
        <f t="shared" si="215"/>
        <v>50.544099694958312</v>
      </c>
      <c r="I3433" s="33">
        <f t="shared" si="216"/>
        <v>50.544099694958312</v>
      </c>
    </row>
    <row r="3434" spans="1:9" x14ac:dyDescent="0.25">
      <c r="A3434" s="31" t="s">
        <v>20</v>
      </c>
      <c r="B3434" s="32">
        <v>390000000</v>
      </c>
      <c r="C3434" s="32">
        <v>188080148</v>
      </c>
      <c r="D3434" s="32">
        <v>188080148</v>
      </c>
      <c r="E3434" s="32">
        <v>188080148</v>
      </c>
      <c r="F3434" s="32">
        <f t="shared" si="213"/>
        <v>201919852</v>
      </c>
      <c r="G3434" s="33">
        <f t="shared" si="214"/>
        <v>48.225678974358978</v>
      </c>
      <c r="H3434" s="33">
        <f t="shared" si="215"/>
        <v>48.225678974358978</v>
      </c>
      <c r="I3434" s="33">
        <f t="shared" si="216"/>
        <v>48.225678974358978</v>
      </c>
    </row>
    <row r="3435" spans="1:9" x14ac:dyDescent="0.25">
      <c r="A3435" s="31" t="s">
        <v>21</v>
      </c>
      <c r="B3435" s="32">
        <v>83503000</v>
      </c>
      <c r="C3435" s="32">
        <v>75619905</v>
      </c>
      <c r="D3435" s="32">
        <v>75619905</v>
      </c>
      <c r="E3435" s="32">
        <v>75619905</v>
      </c>
      <c r="F3435" s="32">
        <f t="shared" si="213"/>
        <v>7883095</v>
      </c>
      <c r="G3435" s="33">
        <f t="shared" si="214"/>
        <v>90.559506844065481</v>
      </c>
      <c r="H3435" s="33">
        <f t="shared" si="215"/>
        <v>90.559506844065481</v>
      </c>
      <c r="I3435" s="33">
        <f t="shared" si="216"/>
        <v>90.559506844065481</v>
      </c>
    </row>
    <row r="3436" spans="1:9" x14ac:dyDescent="0.25">
      <c r="A3436" s="28" t="s">
        <v>22</v>
      </c>
      <c r="B3436" s="29">
        <v>1893229439</v>
      </c>
      <c r="C3436" s="29">
        <v>1310613025.03</v>
      </c>
      <c r="D3436" s="29">
        <v>992241800</v>
      </c>
      <c r="E3436" s="29">
        <v>992241800</v>
      </c>
      <c r="F3436" s="29">
        <f t="shared" si="213"/>
        <v>582616413.97000003</v>
      </c>
      <c r="G3436" s="30">
        <f t="shared" si="214"/>
        <v>69.226317636507019</v>
      </c>
      <c r="H3436" s="30">
        <f t="shared" si="215"/>
        <v>52.410013258831434</v>
      </c>
      <c r="I3436" s="30">
        <f t="shared" si="216"/>
        <v>52.410013258831434</v>
      </c>
    </row>
    <row r="3437" spans="1:9" x14ac:dyDescent="0.25">
      <c r="A3437" s="31" t="s">
        <v>23</v>
      </c>
      <c r="B3437" s="32">
        <v>1893229439</v>
      </c>
      <c r="C3437" s="32">
        <v>1310613025.03</v>
      </c>
      <c r="D3437" s="32">
        <v>992241800</v>
      </c>
      <c r="E3437" s="32">
        <v>992241800</v>
      </c>
      <c r="F3437" s="32">
        <f t="shared" si="213"/>
        <v>582616413.97000003</v>
      </c>
      <c r="G3437" s="33">
        <f t="shared" si="214"/>
        <v>69.226317636507019</v>
      </c>
      <c r="H3437" s="33">
        <f t="shared" si="215"/>
        <v>52.410013258831434</v>
      </c>
      <c r="I3437" s="33">
        <f t="shared" si="216"/>
        <v>52.410013258831434</v>
      </c>
    </row>
    <row r="3438" spans="1:9" x14ac:dyDescent="0.25">
      <c r="A3438" s="28" t="s">
        <v>24</v>
      </c>
      <c r="B3438" s="29">
        <v>85000000</v>
      </c>
      <c r="C3438" s="29">
        <v>0</v>
      </c>
      <c r="D3438" s="29">
        <v>0</v>
      </c>
      <c r="E3438" s="29">
        <v>0</v>
      </c>
      <c r="F3438" s="29">
        <f t="shared" si="213"/>
        <v>85000000</v>
      </c>
      <c r="G3438" s="30">
        <f t="shared" si="214"/>
        <v>0</v>
      </c>
      <c r="H3438" s="30">
        <f t="shared" si="215"/>
        <v>0</v>
      </c>
      <c r="I3438" s="30">
        <f t="shared" si="216"/>
        <v>0</v>
      </c>
    </row>
    <row r="3439" spans="1:9" x14ac:dyDescent="0.25">
      <c r="A3439" s="31" t="s">
        <v>151</v>
      </c>
      <c r="B3439" s="32">
        <v>70000000</v>
      </c>
      <c r="C3439" s="32">
        <v>0</v>
      </c>
      <c r="D3439" s="32">
        <v>0</v>
      </c>
      <c r="E3439" s="32">
        <v>0</v>
      </c>
      <c r="F3439" s="32">
        <f t="shared" si="213"/>
        <v>70000000</v>
      </c>
      <c r="G3439" s="33">
        <f t="shared" si="214"/>
        <v>0</v>
      </c>
      <c r="H3439" s="33">
        <f t="shared" si="215"/>
        <v>0</v>
      </c>
      <c r="I3439" s="33">
        <f t="shared" si="216"/>
        <v>0</v>
      </c>
    </row>
    <row r="3440" spans="1:9" x14ac:dyDescent="0.25">
      <c r="A3440" s="31" t="s">
        <v>33</v>
      </c>
      <c r="B3440" s="32">
        <v>15000000</v>
      </c>
      <c r="C3440" s="32">
        <v>0</v>
      </c>
      <c r="D3440" s="32">
        <v>0</v>
      </c>
      <c r="E3440" s="32">
        <v>0</v>
      </c>
      <c r="F3440" s="32">
        <f t="shared" si="213"/>
        <v>15000000</v>
      </c>
      <c r="G3440" s="33">
        <f t="shared" si="214"/>
        <v>0</v>
      </c>
      <c r="H3440" s="33">
        <f t="shared" si="215"/>
        <v>0</v>
      </c>
      <c r="I3440" s="33">
        <f t="shared" si="216"/>
        <v>0</v>
      </c>
    </row>
    <row r="3441" spans="1:9" x14ac:dyDescent="0.25">
      <c r="A3441" s="28" t="s">
        <v>39</v>
      </c>
      <c r="B3441" s="29">
        <v>6770561</v>
      </c>
      <c r="C3441" s="29">
        <v>6770561</v>
      </c>
      <c r="D3441" s="29">
        <v>6770561</v>
      </c>
      <c r="E3441" s="29">
        <v>6770561</v>
      </c>
      <c r="F3441" s="29">
        <f t="shared" si="213"/>
        <v>0</v>
      </c>
      <c r="G3441" s="30">
        <f t="shared" si="214"/>
        <v>100</v>
      </c>
      <c r="H3441" s="30">
        <f t="shared" si="215"/>
        <v>100</v>
      </c>
      <c r="I3441" s="30">
        <f t="shared" si="216"/>
        <v>100</v>
      </c>
    </row>
    <row r="3442" spans="1:9" x14ac:dyDescent="0.25">
      <c r="A3442" s="31" t="s">
        <v>42</v>
      </c>
      <c r="B3442" s="32">
        <v>6770561</v>
      </c>
      <c r="C3442" s="32">
        <v>6770561</v>
      </c>
      <c r="D3442" s="32">
        <v>6770561</v>
      </c>
      <c r="E3442" s="32">
        <v>6770561</v>
      </c>
      <c r="F3442" s="32">
        <f t="shared" si="213"/>
        <v>0</v>
      </c>
      <c r="G3442" s="33">
        <f t="shared" si="214"/>
        <v>100</v>
      </c>
      <c r="H3442" s="33">
        <f t="shared" si="215"/>
        <v>100</v>
      </c>
      <c r="I3442" s="33">
        <f t="shared" si="216"/>
        <v>100</v>
      </c>
    </row>
    <row r="3443" spans="1:9" x14ac:dyDescent="0.25">
      <c r="A3443" s="18" t="s">
        <v>1204</v>
      </c>
      <c r="B3443" s="19">
        <v>5049205724788</v>
      </c>
      <c r="C3443" s="19">
        <v>3940802436839.25</v>
      </c>
      <c r="D3443" s="19">
        <v>3751476563087.6294</v>
      </c>
      <c r="E3443" s="19">
        <v>3749165145791.7295</v>
      </c>
      <c r="F3443" s="19">
        <f t="shared" si="213"/>
        <v>1108403287948.75</v>
      </c>
      <c r="G3443" s="20">
        <f t="shared" si="214"/>
        <v>78.047967376189874</v>
      </c>
      <c r="H3443" s="20">
        <f t="shared" si="215"/>
        <v>74.298350425108524</v>
      </c>
      <c r="I3443" s="20">
        <f t="shared" si="216"/>
        <v>74.252572585545522</v>
      </c>
    </row>
    <row r="3444" spans="1:9" x14ac:dyDescent="0.25">
      <c r="A3444" s="22" t="s">
        <v>1205</v>
      </c>
      <c r="B3444" s="23">
        <v>867822001104</v>
      </c>
      <c r="C3444" s="23">
        <v>488277068152.81</v>
      </c>
      <c r="D3444" s="23">
        <v>350110893061.73999</v>
      </c>
      <c r="E3444" s="23">
        <v>349275987666.83997</v>
      </c>
      <c r="F3444" s="23">
        <f t="shared" si="213"/>
        <v>379544932951.19</v>
      </c>
      <c r="G3444" s="24">
        <f t="shared" si="214"/>
        <v>56.264656523071345</v>
      </c>
      <c r="H3444" s="24">
        <f t="shared" si="215"/>
        <v>40.343629524988572</v>
      </c>
      <c r="I3444" s="24">
        <f t="shared" si="216"/>
        <v>40.247422538551504</v>
      </c>
    </row>
    <row r="3445" spans="1:9" x14ac:dyDescent="0.25">
      <c r="A3445" s="25" t="s">
        <v>17</v>
      </c>
      <c r="B3445" s="26">
        <v>418146471316</v>
      </c>
      <c r="C3445" s="26">
        <v>280865745234.14001</v>
      </c>
      <c r="D3445" s="26">
        <v>272797360513.16998</v>
      </c>
      <c r="E3445" s="26">
        <v>272407144987.28</v>
      </c>
      <c r="F3445" s="26">
        <f t="shared" si="213"/>
        <v>137280726081.85999</v>
      </c>
      <c r="G3445" s="27">
        <f t="shared" si="214"/>
        <v>67.169225259797841</v>
      </c>
      <c r="H3445" s="27">
        <f t="shared" si="215"/>
        <v>65.239665817247243</v>
      </c>
      <c r="I3445" s="27">
        <f t="shared" si="216"/>
        <v>65.146345520973568</v>
      </c>
    </row>
    <row r="3446" spans="1:9" x14ac:dyDescent="0.25">
      <c r="A3446" s="28" t="s">
        <v>18</v>
      </c>
      <c r="B3446" s="29">
        <v>255377280702</v>
      </c>
      <c r="C3446" s="29">
        <v>199746335554</v>
      </c>
      <c r="D3446" s="29">
        <v>199520028620</v>
      </c>
      <c r="E3446" s="29">
        <v>199488979068</v>
      </c>
      <c r="F3446" s="29">
        <f t="shared" si="213"/>
        <v>55630945148</v>
      </c>
      <c r="G3446" s="30">
        <f t="shared" si="214"/>
        <v>78.216172952003575</v>
      </c>
      <c r="H3446" s="30">
        <f t="shared" si="215"/>
        <v>78.12755624601553</v>
      </c>
      <c r="I3446" s="30">
        <f t="shared" si="216"/>
        <v>78.115397939718804</v>
      </c>
    </row>
    <row r="3447" spans="1:9" x14ac:dyDescent="0.25">
      <c r="A3447" s="31" t="s">
        <v>19</v>
      </c>
      <c r="B3447" s="32">
        <v>104837855543</v>
      </c>
      <c r="C3447" s="32">
        <v>84773057106</v>
      </c>
      <c r="D3447" s="32">
        <v>84687633733</v>
      </c>
      <c r="E3447" s="32">
        <v>84682159152</v>
      </c>
      <c r="F3447" s="32">
        <f t="shared" si="213"/>
        <v>20064798437</v>
      </c>
      <c r="G3447" s="33">
        <f t="shared" si="214"/>
        <v>80.861113256203268</v>
      </c>
      <c r="H3447" s="33">
        <f t="shared" si="215"/>
        <v>80.779631836579071</v>
      </c>
      <c r="I3447" s="33">
        <f t="shared" si="216"/>
        <v>80.774409886004392</v>
      </c>
    </row>
    <row r="3448" spans="1:9" x14ac:dyDescent="0.25">
      <c r="A3448" s="31" t="s">
        <v>20</v>
      </c>
      <c r="B3448" s="32">
        <v>53109959214</v>
      </c>
      <c r="C3448" s="32">
        <v>36120662616</v>
      </c>
      <c r="D3448" s="32">
        <v>36104168228</v>
      </c>
      <c r="E3448" s="32">
        <v>36104168228</v>
      </c>
      <c r="F3448" s="32">
        <f t="shared" si="213"/>
        <v>16989296598</v>
      </c>
      <c r="G3448" s="33">
        <f t="shared" si="214"/>
        <v>68.011090858601989</v>
      </c>
      <c r="H3448" s="33">
        <f t="shared" si="215"/>
        <v>67.980033805943492</v>
      </c>
      <c r="I3448" s="33">
        <f t="shared" si="216"/>
        <v>67.980033805943492</v>
      </c>
    </row>
    <row r="3449" spans="1:9" x14ac:dyDescent="0.25">
      <c r="A3449" s="31" t="s">
        <v>21</v>
      </c>
      <c r="B3449" s="32">
        <v>79074010184</v>
      </c>
      <c r="C3449" s="32">
        <v>65982844665</v>
      </c>
      <c r="D3449" s="32">
        <v>65926415461</v>
      </c>
      <c r="E3449" s="32">
        <v>65924752784</v>
      </c>
      <c r="F3449" s="32">
        <f t="shared" si="213"/>
        <v>13091165519</v>
      </c>
      <c r="G3449" s="33">
        <f t="shared" si="214"/>
        <v>83.444414304348896</v>
      </c>
      <c r="H3449" s="33">
        <f t="shared" si="215"/>
        <v>83.373051787298493</v>
      </c>
      <c r="I3449" s="33">
        <f t="shared" si="216"/>
        <v>83.370949102742415</v>
      </c>
    </row>
    <row r="3450" spans="1:9" x14ac:dyDescent="0.25">
      <c r="A3450" s="31" t="s">
        <v>73</v>
      </c>
      <c r="B3450" s="32">
        <v>9251623820</v>
      </c>
      <c r="C3450" s="32">
        <v>6742610535</v>
      </c>
      <c r="D3450" s="32">
        <v>6687780835</v>
      </c>
      <c r="E3450" s="32">
        <v>6663868541</v>
      </c>
      <c r="F3450" s="32">
        <f t="shared" si="213"/>
        <v>2509013285</v>
      </c>
      <c r="G3450" s="33">
        <f t="shared" si="214"/>
        <v>72.880292867333637</v>
      </c>
      <c r="H3450" s="33">
        <f t="shared" si="215"/>
        <v>72.287643392314237</v>
      </c>
      <c r="I3450" s="33">
        <f t="shared" si="216"/>
        <v>72.02917747902984</v>
      </c>
    </row>
    <row r="3451" spans="1:9" x14ac:dyDescent="0.25">
      <c r="A3451" s="31" t="s">
        <v>74</v>
      </c>
      <c r="B3451" s="32">
        <v>4022906783</v>
      </c>
      <c r="C3451" s="32">
        <v>2122103967</v>
      </c>
      <c r="D3451" s="32">
        <v>2122103967</v>
      </c>
      <c r="E3451" s="32">
        <v>2122103967</v>
      </c>
      <c r="F3451" s="32">
        <f t="shared" si="213"/>
        <v>1900802816</v>
      </c>
      <c r="G3451" s="33">
        <f t="shared" si="214"/>
        <v>52.750513036185353</v>
      </c>
      <c r="H3451" s="33">
        <f t="shared" si="215"/>
        <v>52.750513036185353</v>
      </c>
      <c r="I3451" s="33">
        <f t="shared" si="216"/>
        <v>52.750513036185353</v>
      </c>
    </row>
    <row r="3452" spans="1:9" x14ac:dyDescent="0.25">
      <c r="A3452" s="31" t="s">
        <v>75</v>
      </c>
      <c r="B3452" s="32">
        <v>5080925158</v>
      </c>
      <c r="C3452" s="32">
        <v>4005056665</v>
      </c>
      <c r="D3452" s="32">
        <v>3991926396</v>
      </c>
      <c r="E3452" s="32">
        <v>3991926396</v>
      </c>
      <c r="F3452" s="32">
        <f t="shared" si="213"/>
        <v>1075868493</v>
      </c>
      <c r="G3452" s="33">
        <f t="shared" si="214"/>
        <v>78.825342638514812</v>
      </c>
      <c r="H3452" s="33">
        <f t="shared" si="215"/>
        <v>78.566919839680111</v>
      </c>
      <c r="I3452" s="33">
        <f t="shared" si="216"/>
        <v>78.566919839680111</v>
      </c>
    </row>
    <row r="3453" spans="1:9" x14ac:dyDescent="0.25">
      <c r="A3453" s="28" t="s">
        <v>22</v>
      </c>
      <c r="B3453" s="29">
        <v>37370931127</v>
      </c>
      <c r="C3453" s="29">
        <v>29650813982.27</v>
      </c>
      <c r="D3453" s="29">
        <v>22738897393.299999</v>
      </c>
      <c r="E3453" s="29">
        <v>22547564835.41</v>
      </c>
      <c r="F3453" s="29">
        <f t="shared" si="213"/>
        <v>7720117144.7299995</v>
      </c>
      <c r="G3453" s="30">
        <f t="shared" si="214"/>
        <v>79.341919208557485</v>
      </c>
      <c r="H3453" s="30">
        <f t="shared" si="215"/>
        <v>60.846483369721149</v>
      </c>
      <c r="I3453" s="30">
        <f t="shared" si="216"/>
        <v>60.334501055874647</v>
      </c>
    </row>
    <row r="3454" spans="1:9" x14ac:dyDescent="0.25">
      <c r="A3454" s="31" t="s">
        <v>67</v>
      </c>
      <c r="B3454" s="32">
        <v>543400000</v>
      </c>
      <c r="C3454" s="32">
        <v>129985626</v>
      </c>
      <c r="D3454" s="32">
        <v>38523081</v>
      </c>
      <c r="E3454" s="32">
        <v>38523081</v>
      </c>
      <c r="F3454" s="32">
        <f t="shared" si="213"/>
        <v>413414374</v>
      </c>
      <c r="G3454" s="33">
        <f t="shared" si="214"/>
        <v>23.920799779168199</v>
      </c>
      <c r="H3454" s="33">
        <f t="shared" si="215"/>
        <v>7.0892677585572326</v>
      </c>
      <c r="I3454" s="33">
        <f t="shared" si="216"/>
        <v>7.0892677585572326</v>
      </c>
    </row>
    <row r="3455" spans="1:9" x14ac:dyDescent="0.25">
      <c r="A3455" s="31" t="s">
        <v>23</v>
      </c>
      <c r="B3455" s="32">
        <v>36827531127</v>
      </c>
      <c r="C3455" s="32">
        <v>29520828356.27</v>
      </c>
      <c r="D3455" s="32">
        <v>22700374312.299999</v>
      </c>
      <c r="E3455" s="32">
        <v>22509041754.41</v>
      </c>
      <c r="F3455" s="32">
        <f t="shared" si="213"/>
        <v>7306702770.7299995</v>
      </c>
      <c r="G3455" s="33">
        <f t="shared" si="214"/>
        <v>80.159672540815237</v>
      </c>
      <c r="H3455" s="33">
        <f t="shared" si="215"/>
        <v>61.639685359351404</v>
      </c>
      <c r="I3455" s="33">
        <f t="shared" si="216"/>
        <v>61.120148610525668</v>
      </c>
    </row>
    <row r="3456" spans="1:9" x14ac:dyDescent="0.25">
      <c r="A3456" s="28" t="s">
        <v>24</v>
      </c>
      <c r="B3456" s="29">
        <v>115681340487</v>
      </c>
      <c r="C3456" s="29">
        <v>41853753153</v>
      </c>
      <c r="D3456" s="29">
        <v>40923591955</v>
      </c>
      <c r="E3456" s="29">
        <v>40755758539</v>
      </c>
      <c r="F3456" s="29">
        <f t="shared" si="213"/>
        <v>73827587334</v>
      </c>
      <c r="G3456" s="30">
        <f t="shared" si="214"/>
        <v>36.180211066713412</v>
      </c>
      <c r="H3456" s="30">
        <f t="shared" si="215"/>
        <v>35.376139127294174</v>
      </c>
      <c r="I3456" s="30">
        <f t="shared" si="216"/>
        <v>35.231056596876172</v>
      </c>
    </row>
    <row r="3457" spans="1:9" x14ac:dyDescent="0.25">
      <c r="A3457" s="31" t="s">
        <v>651</v>
      </c>
      <c r="B3457" s="32">
        <v>727695000</v>
      </c>
      <c r="C3457" s="32">
        <v>223531842</v>
      </c>
      <c r="D3457" s="32">
        <v>5564371</v>
      </c>
      <c r="E3457" s="32">
        <v>5274218</v>
      </c>
      <c r="F3457" s="32">
        <f t="shared" si="213"/>
        <v>504163158</v>
      </c>
      <c r="G3457" s="33">
        <f t="shared" si="214"/>
        <v>30.717792756580707</v>
      </c>
      <c r="H3457" s="33">
        <f t="shared" si="215"/>
        <v>0.76465703350991832</v>
      </c>
      <c r="I3457" s="33">
        <f t="shared" si="216"/>
        <v>0.72478414720452944</v>
      </c>
    </row>
    <row r="3458" spans="1:9" x14ac:dyDescent="0.25">
      <c r="A3458" s="31" t="s">
        <v>1206</v>
      </c>
      <c r="B3458" s="32">
        <v>149801338</v>
      </c>
      <c r="C3458" s="32">
        <v>0</v>
      </c>
      <c r="D3458" s="32">
        <v>0</v>
      </c>
      <c r="E3458" s="32">
        <v>0</v>
      </c>
      <c r="F3458" s="32">
        <f t="shared" si="213"/>
        <v>149801338</v>
      </c>
      <c r="G3458" s="33">
        <f t="shared" si="214"/>
        <v>0</v>
      </c>
      <c r="H3458" s="33">
        <f t="shared" si="215"/>
        <v>0</v>
      </c>
      <c r="I3458" s="33">
        <f t="shared" si="216"/>
        <v>0</v>
      </c>
    </row>
    <row r="3459" spans="1:9" x14ac:dyDescent="0.25">
      <c r="A3459" s="31" t="s">
        <v>151</v>
      </c>
      <c r="B3459" s="32">
        <v>27111344149</v>
      </c>
      <c r="C3459" s="32">
        <v>0</v>
      </c>
      <c r="D3459" s="32">
        <v>0</v>
      </c>
      <c r="E3459" s="32">
        <v>0</v>
      </c>
      <c r="F3459" s="32">
        <f t="shared" si="213"/>
        <v>27111344149</v>
      </c>
      <c r="G3459" s="33">
        <f t="shared" si="214"/>
        <v>0</v>
      </c>
      <c r="H3459" s="33">
        <f t="shared" si="215"/>
        <v>0</v>
      </c>
      <c r="I3459" s="33">
        <f t="shared" si="216"/>
        <v>0</v>
      </c>
    </row>
    <row r="3460" spans="1:9" x14ac:dyDescent="0.25">
      <c r="A3460" s="31" t="s">
        <v>33</v>
      </c>
      <c r="B3460" s="32">
        <v>1586500000</v>
      </c>
      <c r="C3460" s="32">
        <v>590512739</v>
      </c>
      <c r="D3460" s="32">
        <v>489759191</v>
      </c>
      <c r="E3460" s="32">
        <v>489759191</v>
      </c>
      <c r="F3460" s="32">
        <f t="shared" si="213"/>
        <v>995987261</v>
      </c>
      <c r="G3460" s="33">
        <f t="shared" si="214"/>
        <v>37.221099212102111</v>
      </c>
      <c r="H3460" s="33">
        <f t="shared" si="215"/>
        <v>30.870418594390163</v>
      </c>
      <c r="I3460" s="33">
        <f t="shared" si="216"/>
        <v>30.870418594390163</v>
      </c>
    </row>
    <row r="3461" spans="1:9" x14ac:dyDescent="0.25">
      <c r="A3461" s="31" t="s">
        <v>36</v>
      </c>
      <c r="B3461" s="32">
        <v>72921378676</v>
      </c>
      <c r="C3461" s="32">
        <v>29034964906</v>
      </c>
      <c r="D3461" s="32">
        <v>28423524727</v>
      </c>
      <c r="E3461" s="32">
        <v>28413720404</v>
      </c>
      <c r="F3461" s="32">
        <f t="shared" si="213"/>
        <v>43886413770</v>
      </c>
      <c r="G3461" s="33">
        <f t="shared" si="214"/>
        <v>39.81680740706571</v>
      </c>
      <c r="H3461" s="33">
        <f t="shared" si="215"/>
        <v>38.978315060785867</v>
      </c>
      <c r="I3461" s="33">
        <f t="shared" si="216"/>
        <v>38.964870000944686</v>
      </c>
    </row>
    <row r="3462" spans="1:9" x14ac:dyDescent="0.25">
      <c r="A3462" s="31" t="s">
        <v>68</v>
      </c>
      <c r="B3462" s="32">
        <v>13184621324</v>
      </c>
      <c r="C3462" s="32">
        <v>12004743666</v>
      </c>
      <c r="D3462" s="32">
        <v>12004743666</v>
      </c>
      <c r="E3462" s="32">
        <v>11847004726</v>
      </c>
      <c r="F3462" s="32">
        <f t="shared" si="213"/>
        <v>1179877658</v>
      </c>
      <c r="G3462" s="33">
        <f t="shared" si="214"/>
        <v>91.051106975273797</v>
      </c>
      <c r="H3462" s="33">
        <f t="shared" si="215"/>
        <v>91.051106975273797</v>
      </c>
      <c r="I3462" s="33">
        <f t="shared" si="216"/>
        <v>89.854721154826549</v>
      </c>
    </row>
    <row r="3463" spans="1:9" x14ac:dyDescent="0.25">
      <c r="A3463" s="28" t="s">
        <v>39</v>
      </c>
      <c r="B3463" s="29">
        <v>9716919000</v>
      </c>
      <c r="C3463" s="29">
        <v>9614842544.8699989</v>
      </c>
      <c r="D3463" s="29">
        <v>9614842544.8699989</v>
      </c>
      <c r="E3463" s="29">
        <v>9614842544.8699989</v>
      </c>
      <c r="F3463" s="29">
        <f t="shared" ref="F3463:F3526" si="217">+B3463-C3463</f>
        <v>102076455.13000107</v>
      </c>
      <c r="G3463" s="30">
        <f t="shared" ref="G3463:G3526" si="218">IFERROR(IF(C3463&gt;0,+C3463/B3463*100,0),0)</f>
        <v>98.949497725256322</v>
      </c>
      <c r="H3463" s="30">
        <f t="shared" ref="H3463:H3526" si="219">IFERROR(IF(D3463&gt;0,+D3463/B3463*100,0),0)</f>
        <v>98.949497725256322</v>
      </c>
      <c r="I3463" s="30">
        <f t="shared" ref="I3463:I3526" si="220">IFERROR(IF(E3463&gt;0,+E3463/B3463*100,0),0)</f>
        <v>98.949497725256322</v>
      </c>
    </row>
    <row r="3464" spans="1:9" x14ac:dyDescent="0.25">
      <c r="A3464" s="31" t="s">
        <v>40</v>
      </c>
      <c r="B3464" s="32">
        <v>451700000</v>
      </c>
      <c r="C3464" s="32">
        <v>359623815</v>
      </c>
      <c r="D3464" s="32">
        <v>359623815</v>
      </c>
      <c r="E3464" s="32">
        <v>359623815</v>
      </c>
      <c r="F3464" s="32">
        <f t="shared" si="217"/>
        <v>92076185</v>
      </c>
      <c r="G3464" s="33">
        <f t="shared" si="218"/>
        <v>79.615633163604159</v>
      </c>
      <c r="H3464" s="33">
        <f t="shared" si="219"/>
        <v>79.615633163604159</v>
      </c>
      <c r="I3464" s="33">
        <f t="shared" si="220"/>
        <v>79.615633163604159</v>
      </c>
    </row>
    <row r="3465" spans="1:9" x14ac:dyDescent="0.25">
      <c r="A3465" s="31" t="s">
        <v>41</v>
      </c>
      <c r="B3465" s="32">
        <v>10000000</v>
      </c>
      <c r="C3465" s="32">
        <v>0</v>
      </c>
      <c r="D3465" s="32">
        <v>0</v>
      </c>
      <c r="E3465" s="32">
        <v>0</v>
      </c>
      <c r="F3465" s="32">
        <f t="shared" si="217"/>
        <v>10000000</v>
      </c>
      <c r="G3465" s="33">
        <f t="shared" si="218"/>
        <v>0</v>
      </c>
      <c r="H3465" s="33">
        <f t="shared" si="219"/>
        <v>0</v>
      </c>
      <c r="I3465" s="33">
        <f t="shared" si="220"/>
        <v>0</v>
      </c>
    </row>
    <row r="3466" spans="1:9" x14ac:dyDescent="0.25">
      <c r="A3466" s="31" t="s">
        <v>42</v>
      </c>
      <c r="B3466" s="32">
        <v>9255219000</v>
      </c>
      <c r="C3466" s="32">
        <v>9255218729.8699989</v>
      </c>
      <c r="D3466" s="32">
        <v>9255218729.8699989</v>
      </c>
      <c r="E3466" s="32">
        <v>9255218729.8699989</v>
      </c>
      <c r="F3466" s="32">
        <f t="shared" si="217"/>
        <v>270.13000106811523</v>
      </c>
      <c r="G3466" s="33">
        <f t="shared" si="218"/>
        <v>99.999997081322434</v>
      </c>
      <c r="H3466" s="33">
        <f t="shared" si="219"/>
        <v>99.999997081322434</v>
      </c>
      <c r="I3466" s="33">
        <f t="shared" si="220"/>
        <v>99.999997081322434</v>
      </c>
    </row>
    <row r="3467" spans="1:9" x14ac:dyDescent="0.25">
      <c r="A3467" s="25" t="s">
        <v>43</v>
      </c>
      <c r="B3467" s="26">
        <v>449675529788</v>
      </c>
      <c r="C3467" s="26">
        <v>207411322918.66998</v>
      </c>
      <c r="D3467" s="26">
        <v>77313532548.570007</v>
      </c>
      <c r="E3467" s="26">
        <v>76868842679.559998</v>
      </c>
      <c r="F3467" s="26">
        <f t="shared" si="217"/>
        <v>242264206869.33002</v>
      </c>
      <c r="G3467" s="27">
        <f t="shared" si="218"/>
        <v>46.124663046809388</v>
      </c>
      <c r="H3467" s="27">
        <f t="shared" si="219"/>
        <v>17.193182067305184</v>
      </c>
      <c r="I3467" s="27">
        <f t="shared" si="220"/>
        <v>17.094290791362361</v>
      </c>
    </row>
    <row r="3468" spans="1:9" x14ac:dyDescent="0.25">
      <c r="A3468" s="31" t="s">
        <v>1207</v>
      </c>
      <c r="B3468" s="32">
        <v>80748564715</v>
      </c>
      <c r="C3468" s="32">
        <v>34266117517.27</v>
      </c>
      <c r="D3468" s="32">
        <v>13880718092.190001</v>
      </c>
      <c r="E3468" s="32">
        <v>13880718092.190001</v>
      </c>
      <c r="F3468" s="32">
        <f t="shared" si="217"/>
        <v>46482447197.729996</v>
      </c>
      <c r="G3468" s="33">
        <f t="shared" si="218"/>
        <v>42.435574722859023</v>
      </c>
      <c r="H3468" s="33">
        <f t="shared" si="219"/>
        <v>17.190049310698761</v>
      </c>
      <c r="I3468" s="33">
        <f t="shared" si="220"/>
        <v>17.190049310698761</v>
      </c>
    </row>
    <row r="3469" spans="1:9" x14ac:dyDescent="0.25">
      <c r="A3469" s="31" t="s">
        <v>1208</v>
      </c>
      <c r="B3469" s="32">
        <v>2993639026</v>
      </c>
      <c r="C3469" s="32">
        <v>1316966986</v>
      </c>
      <c r="D3469" s="32">
        <v>652612279</v>
      </c>
      <c r="E3469" s="32">
        <v>580874050</v>
      </c>
      <c r="F3469" s="32">
        <f t="shared" si="217"/>
        <v>1676672040</v>
      </c>
      <c r="G3469" s="33">
        <f t="shared" si="218"/>
        <v>43.992177231858413</v>
      </c>
      <c r="H3469" s="33">
        <f t="shared" si="219"/>
        <v>21.799965638208512</v>
      </c>
      <c r="I3469" s="33">
        <f t="shared" si="220"/>
        <v>19.403610286846924</v>
      </c>
    </row>
    <row r="3470" spans="1:9" x14ac:dyDescent="0.25">
      <c r="A3470" s="31" t="s">
        <v>1209</v>
      </c>
      <c r="B3470" s="32">
        <v>19293280550</v>
      </c>
      <c r="C3470" s="32">
        <v>3929999999</v>
      </c>
      <c r="D3470" s="32">
        <v>1378257260</v>
      </c>
      <c r="E3470" s="32">
        <v>1378257260</v>
      </c>
      <c r="F3470" s="32">
        <f t="shared" si="217"/>
        <v>15363280551</v>
      </c>
      <c r="G3470" s="33">
        <f t="shared" si="218"/>
        <v>20.369786199993865</v>
      </c>
      <c r="H3470" s="33">
        <f t="shared" si="219"/>
        <v>7.1437164686852599</v>
      </c>
      <c r="I3470" s="33">
        <f t="shared" si="220"/>
        <v>7.1437164686852599</v>
      </c>
    </row>
    <row r="3471" spans="1:9" x14ac:dyDescent="0.25">
      <c r="A3471" s="31" t="s">
        <v>1210</v>
      </c>
      <c r="B3471" s="32">
        <v>10000000000</v>
      </c>
      <c r="C3471" s="32">
        <v>5000000000</v>
      </c>
      <c r="D3471" s="32">
        <v>0</v>
      </c>
      <c r="E3471" s="32">
        <v>0</v>
      </c>
      <c r="F3471" s="32">
        <f t="shared" si="217"/>
        <v>5000000000</v>
      </c>
      <c r="G3471" s="33">
        <f t="shared" si="218"/>
        <v>50</v>
      </c>
      <c r="H3471" s="33">
        <f t="shared" si="219"/>
        <v>0</v>
      </c>
      <c r="I3471" s="33">
        <f t="shared" si="220"/>
        <v>0</v>
      </c>
    </row>
    <row r="3472" spans="1:9" x14ac:dyDescent="0.25">
      <c r="A3472" s="31" t="s">
        <v>1211</v>
      </c>
      <c r="B3472" s="32">
        <v>36695324878</v>
      </c>
      <c r="C3472" s="32">
        <v>12369196364.1</v>
      </c>
      <c r="D3472" s="32">
        <v>2400255831</v>
      </c>
      <c r="E3472" s="32">
        <v>2400255831</v>
      </c>
      <c r="F3472" s="32">
        <f t="shared" si="217"/>
        <v>24326128513.900002</v>
      </c>
      <c r="G3472" s="33">
        <f t="shared" si="218"/>
        <v>33.707826283657525</v>
      </c>
      <c r="H3472" s="33">
        <f t="shared" si="219"/>
        <v>6.5410398708284188</v>
      </c>
      <c r="I3472" s="33">
        <f t="shared" si="220"/>
        <v>6.5410398708284188</v>
      </c>
    </row>
    <row r="3473" spans="1:9" x14ac:dyDescent="0.25">
      <c r="A3473" s="31" t="s">
        <v>1212</v>
      </c>
      <c r="B3473" s="32">
        <v>1508965766</v>
      </c>
      <c r="C3473" s="32">
        <v>595826516</v>
      </c>
      <c r="D3473" s="32">
        <v>297878180</v>
      </c>
      <c r="E3473" s="32">
        <v>297878180</v>
      </c>
      <c r="F3473" s="32">
        <f t="shared" si="217"/>
        <v>913139250</v>
      </c>
      <c r="G3473" s="33">
        <f t="shared" si="218"/>
        <v>39.485754377279889</v>
      </c>
      <c r="H3473" s="33">
        <f t="shared" si="219"/>
        <v>19.7405525500835</v>
      </c>
      <c r="I3473" s="33">
        <f t="shared" si="220"/>
        <v>19.7405525500835</v>
      </c>
    </row>
    <row r="3474" spans="1:9" x14ac:dyDescent="0.25">
      <c r="A3474" s="31" t="s">
        <v>1213</v>
      </c>
      <c r="B3474" s="32">
        <v>72719729988</v>
      </c>
      <c r="C3474" s="32">
        <v>0</v>
      </c>
      <c r="D3474" s="32">
        <v>0</v>
      </c>
      <c r="E3474" s="32">
        <v>0</v>
      </c>
      <c r="F3474" s="32">
        <f t="shared" si="217"/>
        <v>72719729988</v>
      </c>
      <c r="G3474" s="33">
        <f t="shared" si="218"/>
        <v>0</v>
      </c>
      <c r="H3474" s="33">
        <f t="shared" si="219"/>
        <v>0</v>
      </c>
      <c r="I3474" s="33">
        <f t="shared" si="220"/>
        <v>0</v>
      </c>
    </row>
    <row r="3475" spans="1:9" x14ac:dyDescent="0.25">
      <c r="A3475" s="31" t="s">
        <v>1214</v>
      </c>
      <c r="B3475" s="32">
        <v>64865340545</v>
      </c>
      <c r="C3475" s="32">
        <v>31377182372.129997</v>
      </c>
      <c r="D3475" s="32">
        <v>7848428452.8999996</v>
      </c>
      <c r="E3475" s="32">
        <v>7848428452.8999996</v>
      </c>
      <c r="F3475" s="32">
        <f t="shared" si="217"/>
        <v>33488158172.870003</v>
      </c>
      <c r="G3475" s="33">
        <f t="shared" si="218"/>
        <v>48.372801419831035</v>
      </c>
      <c r="H3475" s="33">
        <f t="shared" si="219"/>
        <v>12.099571800529118</v>
      </c>
      <c r="I3475" s="33">
        <f t="shared" si="220"/>
        <v>12.099571800529118</v>
      </c>
    </row>
    <row r="3476" spans="1:9" x14ac:dyDescent="0.25">
      <c r="A3476" s="31" t="s">
        <v>1215</v>
      </c>
      <c r="B3476" s="32">
        <v>28051000000</v>
      </c>
      <c r="C3476" s="32">
        <v>23291802190</v>
      </c>
      <c r="D3476" s="32">
        <v>0</v>
      </c>
      <c r="E3476" s="32">
        <v>0</v>
      </c>
      <c r="F3476" s="32">
        <f t="shared" si="217"/>
        <v>4759197810</v>
      </c>
      <c r="G3476" s="33">
        <f t="shared" si="218"/>
        <v>83.033767744465436</v>
      </c>
      <c r="H3476" s="33">
        <f t="shared" si="219"/>
        <v>0</v>
      </c>
      <c r="I3476" s="33">
        <f t="shared" si="220"/>
        <v>0</v>
      </c>
    </row>
    <row r="3477" spans="1:9" x14ac:dyDescent="0.25">
      <c r="A3477" s="31" t="s">
        <v>1216</v>
      </c>
      <c r="B3477" s="32">
        <v>16707600000</v>
      </c>
      <c r="C3477" s="32">
        <v>15646995276</v>
      </c>
      <c r="D3477" s="32">
        <v>15492390768</v>
      </c>
      <c r="E3477" s="32">
        <v>15492390768</v>
      </c>
      <c r="F3477" s="32">
        <f t="shared" si="217"/>
        <v>1060604724</v>
      </c>
      <c r="G3477" s="33">
        <f t="shared" si="218"/>
        <v>93.651962436256554</v>
      </c>
      <c r="H3477" s="33">
        <f t="shared" si="219"/>
        <v>92.726608058608065</v>
      </c>
      <c r="I3477" s="33">
        <f t="shared" si="220"/>
        <v>92.726608058608065</v>
      </c>
    </row>
    <row r="3478" spans="1:9" x14ac:dyDescent="0.25">
      <c r="A3478" s="31" t="s">
        <v>1217</v>
      </c>
      <c r="B3478" s="32">
        <v>17110426209</v>
      </c>
      <c r="C3478" s="32">
        <v>3267210323.3699999</v>
      </c>
      <c r="D3478" s="32">
        <v>1781461835.01</v>
      </c>
      <c r="E3478" s="32">
        <v>1652698173</v>
      </c>
      <c r="F3478" s="32">
        <f t="shared" si="217"/>
        <v>13843215885.630001</v>
      </c>
      <c r="G3478" s="33">
        <f t="shared" si="218"/>
        <v>19.094850610158755</v>
      </c>
      <c r="H3478" s="33">
        <f t="shared" si="219"/>
        <v>10.411557334983041</v>
      </c>
      <c r="I3478" s="33">
        <f t="shared" si="220"/>
        <v>9.6590123052030634</v>
      </c>
    </row>
    <row r="3479" spans="1:9" x14ac:dyDescent="0.25">
      <c r="A3479" s="31" t="s">
        <v>1218</v>
      </c>
      <c r="B3479" s="32">
        <v>3938600376</v>
      </c>
      <c r="C3479" s="32">
        <v>1427382400</v>
      </c>
      <c r="D3479" s="32">
        <v>714691247</v>
      </c>
      <c r="E3479" s="32">
        <v>714691247</v>
      </c>
      <c r="F3479" s="32">
        <f t="shared" si="217"/>
        <v>2511217976</v>
      </c>
      <c r="G3479" s="33">
        <f t="shared" si="218"/>
        <v>36.240853697618192</v>
      </c>
      <c r="H3479" s="33">
        <f t="shared" si="219"/>
        <v>18.145817772094787</v>
      </c>
      <c r="I3479" s="33">
        <f t="shared" si="220"/>
        <v>18.145817772094787</v>
      </c>
    </row>
    <row r="3480" spans="1:9" x14ac:dyDescent="0.25">
      <c r="A3480" s="31" t="s">
        <v>1219</v>
      </c>
      <c r="B3480" s="32">
        <v>93104545235</v>
      </c>
      <c r="C3480" s="32">
        <v>73002131474.800003</v>
      </c>
      <c r="D3480" s="32">
        <v>32077482753.470001</v>
      </c>
      <c r="E3480" s="32">
        <v>31947894775.470001</v>
      </c>
      <c r="F3480" s="32">
        <f t="shared" si="217"/>
        <v>20102413760.199997</v>
      </c>
      <c r="G3480" s="33">
        <f t="shared" si="218"/>
        <v>78.408772945015073</v>
      </c>
      <c r="H3480" s="33">
        <f t="shared" si="219"/>
        <v>34.45318665431963</v>
      </c>
      <c r="I3480" s="33">
        <f t="shared" si="220"/>
        <v>34.314001206742482</v>
      </c>
    </row>
    <row r="3481" spans="1:9" x14ac:dyDescent="0.25">
      <c r="A3481" s="31" t="s">
        <v>1220</v>
      </c>
      <c r="B3481" s="32">
        <v>1938512500</v>
      </c>
      <c r="C3481" s="32">
        <v>1920511500</v>
      </c>
      <c r="D3481" s="32">
        <v>789355850</v>
      </c>
      <c r="E3481" s="32">
        <v>674755850</v>
      </c>
      <c r="F3481" s="32">
        <f t="shared" si="217"/>
        <v>18001000</v>
      </c>
      <c r="G3481" s="33">
        <f t="shared" si="218"/>
        <v>99.071401396689467</v>
      </c>
      <c r="H3481" s="33">
        <f t="shared" si="219"/>
        <v>40.719667786511565</v>
      </c>
      <c r="I3481" s="33">
        <f t="shared" si="220"/>
        <v>34.807918442620306</v>
      </c>
    </row>
    <row r="3482" spans="1:9" x14ac:dyDescent="0.25">
      <c r="A3482" s="22" t="s">
        <v>1221</v>
      </c>
      <c r="B3482" s="23">
        <v>191315700000</v>
      </c>
      <c r="C3482" s="23">
        <v>152089902091.60001</v>
      </c>
      <c r="D3482" s="23">
        <v>148690892508</v>
      </c>
      <c r="E3482" s="23">
        <v>148615275630</v>
      </c>
      <c r="F3482" s="23">
        <f t="shared" si="217"/>
        <v>39225797908.399994</v>
      </c>
      <c r="G3482" s="24">
        <f t="shared" si="218"/>
        <v>79.496822315993938</v>
      </c>
      <c r="H3482" s="24">
        <f t="shared" si="219"/>
        <v>77.720172734386153</v>
      </c>
      <c r="I3482" s="24">
        <f t="shared" si="220"/>
        <v>77.680648075406253</v>
      </c>
    </row>
    <row r="3483" spans="1:9" x14ac:dyDescent="0.25">
      <c r="A3483" s="25" t="s">
        <v>17</v>
      </c>
      <c r="B3483" s="26">
        <v>191315700000</v>
      </c>
      <c r="C3483" s="26">
        <v>152089902091.60001</v>
      </c>
      <c r="D3483" s="26">
        <v>148690892508</v>
      </c>
      <c r="E3483" s="26">
        <v>148615275630</v>
      </c>
      <c r="F3483" s="26">
        <f t="shared" si="217"/>
        <v>39225797908.399994</v>
      </c>
      <c r="G3483" s="27">
        <f t="shared" si="218"/>
        <v>79.496822315993938</v>
      </c>
      <c r="H3483" s="27">
        <f t="shared" si="219"/>
        <v>77.720172734386153</v>
      </c>
      <c r="I3483" s="27">
        <f t="shared" si="220"/>
        <v>77.680648075406253</v>
      </c>
    </row>
    <row r="3484" spans="1:9" x14ac:dyDescent="0.25">
      <c r="A3484" s="28" t="s">
        <v>18</v>
      </c>
      <c r="B3484" s="29">
        <v>162520068760</v>
      </c>
      <c r="C3484" s="29">
        <v>138715573938</v>
      </c>
      <c r="D3484" s="29">
        <v>138670170677</v>
      </c>
      <c r="E3484" s="29">
        <v>138618775490</v>
      </c>
      <c r="F3484" s="29">
        <f t="shared" si="217"/>
        <v>23804494822</v>
      </c>
      <c r="G3484" s="30">
        <f t="shared" si="218"/>
        <v>85.352889028644782</v>
      </c>
      <c r="H3484" s="30">
        <f t="shared" si="219"/>
        <v>85.324952010560537</v>
      </c>
      <c r="I3484" s="30">
        <f t="shared" si="220"/>
        <v>85.293328108729753</v>
      </c>
    </row>
    <row r="3485" spans="1:9" x14ac:dyDescent="0.25">
      <c r="A3485" s="31" t="s">
        <v>19</v>
      </c>
      <c r="B3485" s="32">
        <v>63842761937</v>
      </c>
      <c r="C3485" s="32">
        <v>54393084209</v>
      </c>
      <c r="D3485" s="32">
        <v>54385960221</v>
      </c>
      <c r="E3485" s="32">
        <v>54348205408</v>
      </c>
      <c r="F3485" s="32">
        <f t="shared" si="217"/>
        <v>9449677728</v>
      </c>
      <c r="G3485" s="33">
        <f t="shared" si="218"/>
        <v>85.198513596067571</v>
      </c>
      <c r="H3485" s="33">
        <f t="shared" si="219"/>
        <v>85.187354949756141</v>
      </c>
      <c r="I3485" s="33">
        <f t="shared" si="220"/>
        <v>85.128217763559135</v>
      </c>
    </row>
    <row r="3486" spans="1:9" x14ac:dyDescent="0.25">
      <c r="A3486" s="31" t="s">
        <v>20</v>
      </c>
      <c r="B3486" s="32">
        <v>32469061467</v>
      </c>
      <c r="C3486" s="32">
        <v>23942092544</v>
      </c>
      <c r="D3486" s="32">
        <v>23942092544</v>
      </c>
      <c r="E3486" s="32">
        <v>23942092544</v>
      </c>
      <c r="F3486" s="32">
        <f t="shared" si="217"/>
        <v>8526968923</v>
      </c>
      <c r="G3486" s="33">
        <f t="shared" si="218"/>
        <v>73.738172470225521</v>
      </c>
      <c r="H3486" s="33">
        <f t="shared" si="219"/>
        <v>73.738172470225521</v>
      </c>
      <c r="I3486" s="33">
        <f t="shared" si="220"/>
        <v>73.738172470225521</v>
      </c>
    </row>
    <row r="3487" spans="1:9" x14ac:dyDescent="0.25">
      <c r="A3487" s="31" t="s">
        <v>21</v>
      </c>
      <c r="B3487" s="32">
        <v>57995942939</v>
      </c>
      <c r="C3487" s="32">
        <v>54984692823</v>
      </c>
      <c r="D3487" s="32">
        <v>54969740261</v>
      </c>
      <c r="E3487" s="32">
        <v>54956099887</v>
      </c>
      <c r="F3487" s="32">
        <f t="shared" si="217"/>
        <v>3011250116</v>
      </c>
      <c r="G3487" s="33">
        <f t="shared" si="218"/>
        <v>94.807826266111022</v>
      </c>
      <c r="H3487" s="33">
        <f t="shared" si="219"/>
        <v>94.782044183361322</v>
      </c>
      <c r="I3487" s="33">
        <f t="shared" si="220"/>
        <v>94.758524651979016</v>
      </c>
    </row>
    <row r="3488" spans="1:9" x14ac:dyDescent="0.25">
      <c r="A3488" s="31" t="s">
        <v>73</v>
      </c>
      <c r="B3488" s="32">
        <v>4514212848</v>
      </c>
      <c r="C3488" s="32">
        <v>2879254621</v>
      </c>
      <c r="D3488" s="32">
        <v>2862485440</v>
      </c>
      <c r="E3488" s="32">
        <v>2862485440</v>
      </c>
      <c r="F3488" s="32">
        <f t="shared" si="217"/>
        <v>1634958227</v>
      </c>
      <c r="G3488" s="33">
        <f t="shared" si="218"/>
        <v>63.78198631629963</v>
      </c>
      <c r="H3488" s="33">
        <f t="shared" si="219"/>
        <v>63.410511120852661</v>
      </c>
      <c r="I3488" s="33">
        <f t="shared" si="220"/>
        <v>63.410511120852661</v>
      </c>
    </row>
    <row r="3489" spans="1:9" x14ac:dyDescent="0.25">
      <c r="A3489" s="31" t="s">
        <v>74</v>
      </c>
      <c r="B3489" s="32">
        <v>1822382670</v>
      </c>
      <c r="C3489" s="32">
        <v>1008834329</v>
      </c>
      <c r="D3489" s="32">
        <v>1008834329</v>
      </c>
      <c r="E3489" s="32">
        <v>1008834329</v>
      </c>
      <c r="F3489" s="32">
        <f t="shared" si="217"/>
        <v>813548341</v>
      </c>
      <c r="G3489" s="33">
        <f t="shared" si="218"/>
        <v>55.357985213939727</v>
      </c>
      <c r="H3489" s="33">
        <f t="shared" si="219"/>
        <v>55.357985213939727</v>
      </c>
      <c r="I3489" s="33">
        <f t="shared" si="220"/>
        <v>55.357985213939727</v>
      </c>
    </row>
    <row r="3490" spans="1:9" x14ac:dyDescent="0.25">
      <c r="A3490" s="31" t="s">
        <v>75</v>
      </c>
      <c r="B3490" s="32">
        <v>1875706899</v>
      </c>
      <c r="C3490" s="32">
        <v>1507615412</v>
      </c>
      <c r="D3490" s="32">
        <v>1501057882</v>
      </c>
      <c r="E3490" s="32">
        <v>1501057882</v>
      </c>
      <c r="F3490" s="32">
        <f t="shared" si="217"/>
        <v>368091487</v>
      </c>
      <c r="G3490" s="33">
        <f t="shared" si="218"/>
        <v>80.375852581432554</v>
      </c>
      <c r="H3490" s="33">
        <f t="shared" si="219"/>
        <v>80.026249452953579</v>
      </c>
      <c r="I3490" s="33">
        <f t="shared" si="220"/>
        <v>80.026249452953579</v>
      </c>
    </row>
    <row r="3491" spans="1:9" x14ac:dyDescent="0.25">
      <c r="A3491" s="28" t="s">
        <v>22</v>
      </c>
      <c r="B3491" s="29">
        <v>16786837289</v>
      </c>
      <c r="C3491" s="29">
        <v>12924612901.6</v>
      </c>
      <c r="D3491" s="29">
        <v>9913199682</v>
      </c>
      <c r="E3491" s="29">
        <v>9888977991</v>
      </c>
      <c r="F3491" s="29">
        <f t="shared" si="217"/>
        <v>3862224387.3999996</v>
      </c>
      <c r="G3491" s="30">
        <f t="shared" si="218"/>
        <v>76.992542901867409</v>
      </c>
      <c r="H3491" s="30">
        <f t="shared" si="219"/>
        <v>59.053408997392708</v>
      </c>
      <c r="I3491" s="30">
        <f t="shared" si="220"/>
        <v>58.909119214969721</v>
      </c>
    </row>
    <row r="3492" spans="1:9" x14ac:dyDescent="0.25">
      <c r="A3492" s="31" t="s">
        <v>67</v>
      </c>
      <c r="B3492" s="32">
        <v>1139400000</v>
      </c>
      <c r="C3492" s="32">
        <v>0</v>
      </c>
      <c r="D3492" s="32">
        <v>0</v>
      </c>
      <c r="E3492" s="32">
        <v>0</v>
      </c>
      <c r="F3492" s="32">
        <f t="shared" si="217"/>
        <v>1139400000</v>
      </c>
      <c r="G3492" s="33">
        <f t="shared" si="218"/>
        <v>0</v>
      </c>
      <c r="H3492" s="33">
        <f t="shared" si="219"/>
        <v>0</v>
      </c>
      <c r="I3492" s="33">
        <f t="shared" si="220"/>
        <v>0</v>
      </c>
    </row>
    <row r="3493" spans="1:9" x14ac:dyDescent="0.25">
      <c r="A3493" s="31" t="s">
        <v>23</v>
      </c>
      <c r="B3493" s="32">
        <v>15647437289</v>
      </c>
      <c r="C3493" s="32">
        <v>12924612901.6</v>
      </c>
      <c r="D3493" s="32">
        <v>9913199682</v>
      </c>
      <c r="E3493" s="32">
        <v>9888977991</v>
      </c>
      <c r="F3493" s="32">
        <f t="shared" si="217"/>
        <v>2722824387.3999996</v>
      </c>
      <c r="G3493" s="33">
        <f t="shared" si="218"/>
        <v>82.598911648528414</v>
      </c>
      <c r="H3493" s="33">
        <f t="shared" si="219"/>
        <v>63.353503189745233</v>
      </c>
      <c r="I3493" s="33">
        <f t="shared" si="220"/>
        <v>63.198706653081501</v>
      </c>
    </row>
    <row r="3494" spans="1:9" x14ac:dyDescent="0.25">
      <c r="A3494" s="28" t="s">
        <v>24</v>
      </c>
      <c r="B3494" s="29">
        <v>12000793951</v>
      </c>
      <c r="C3494" s="29">
        <v>449715252</v>
      </c>
      <c r="D3494" s="29">
        <v>107522149</v>
      </c>
      <c r="E3494" s="29">
        <v>107522149</v>
      </c>
      <c r="F3494" s="29">
        <f t="shared" si="217"/>
        <v>11551078699</v>
      </c>
      <c r="G3494" s="30">
        <f t="shared" si="218"/>
        <v>3.7473791637137994</v>
      </c>
      <c r="H3494" s="30">
        <f t="shared" si="219"/>
        <v>0.8959586293958528</v>
      </c>
      <c r="I3494" s="30">
        <f t="shared" si="220"/>
        <v>0.8959586293958528</v>
      </c>
    </row>
    <row r="3495" spans="1:9" x14ac:dyDescent="0.25">
      <c r="A3495" s="31" t="s">
        <v>151</v>
      </c>
      <c r="B3495" s="32">
        <v>11324293951</v>
      </c>
      <c r="C3495" s="32">
        <v>0</v>
      </c>
      <c r="D3495" s="32">
        <v>0</v>
      </c>
      <c r="E3495" s="32">
        <v>0</v>
      </c>
      <c r="F3495" s="32">
        <f t="shared" si="217"/>
        <v>11324293951</v>
      </c>
      <c r="G3495" s="33">
        <f t="shared" si="218"/>
        <v>0</v>
      </c>
      <c r="H3495" s="33">
        <f t="shared" si="219"/>
        <v>0</v>
      </c>
      <c r="I3495" s="33">
        <f t="shared" si="220"/>
        <v>0</v>
      </c>
    </row>
    <row r="3496" spans="1:9" x14ac:dyDescent="0.25">
      <c r="A3496" s="31" t="s">
        <v>33</v>
      </c>
      <c r="B3496" s="32">
        <v>676500000</v>
      </c>
      <c r="C3496" s="32">
        <v>449715252</v>
      </c>
      <c r="D3496" s="32">
        <v>107522149</v>
      </c>
      <c r="E3496" s="32">
        <v>107522149</v>
      </c>
      <c r="F3496" s="32">
        <f t="shared" si="217"/>
        <v>226784748</v>
      </c>
      <c r="G3496" s="33">
        <f t="shared" si="218"/>
        <v>66.476755654101993</v>
      </c>
      <c r="H3496" s="33">
        <f t="shared" si="219"/>
        <v>15.893887509238731</v>
      </c>
      <c r="I3496" s="33">
        <f t="shared" si="220"/>
        <v>15.893887509238731</v>
      </c>
    </row>
    <row r="3497" spans="1:9" x14ac:dyDescent="0.25">
      <c r="A3497" s="28" t="s">
        <v>395</v>
      </c>
      <c r="B3497" s="29">
        <v>8000000</v>
      </c>
      <c r="C3497" s="29">
        <v>0</v>
      </c>
      <c r="D3497" s="29">
        <v>0</v>
      </c>
      <c r="E3497" s="29">
        <v>0</v>
      </c>
      <c r="F3497" s="29">
        <f t="shared" si="217"/>
        <v>8000000</v>
      </c>
      <c r="G3497" s="30">
        <f t="shared" si="218"/>
        <v>0</v>
      </c>
      <c r="H3497" s="30">
        <f t="shared" si="219"/>
        <v>0</v>
      </c>
      <c r="I3497" s="30">
        <f t="shared" si="220"/>
        <v>0</v>
      </c>
    </row>
    <row r="3498" spans="1:9" x14ac:dyDescent="0.25">
      <c r="A3498" s="31" t="s">
        <v>396</v>
      </c>
      <c r="B3498" s="32">
        <v>8000000</v>
      </c>
      <c r="C3498" s="32">
        <v>0</v>
      </c>
      <c r="D3498" s="32">
        <v>0</v>
      </c>
      <c r="E3498" s="32">
        <v>0</v>
      </c>
      <c r="F3498" s="32">
        <f t="shared" si="217"/>
        <v>8000000</v>
      </c>
      <c r="G3498" s="33">
        <f t="shared" si="218"/>
        <v>0</v>
      </c>
      <c r="H3498" s="33">
        <f t="shared" si="219"/>
        <v>0</v>
      </c>
      <c r="I3498" s="33">
        <f t="shared" si="220"/>
        <v>0</v>
      </c>
    </row>
    <row r="3499" spans="1:9" x14ac:dyDescent="0.25">
      <c r="A3499" s="22" t="s">
        <v>1222</v>
      </c>
      <c r="B3499" s="23">
        <v>206876300000</v>
      </c>
      <c r="C3499" s="23">
        <v>166693709124.04999</v>
      </c>
      <c r="D3499" s="23">
        <v>164412929388</v>
      </c>
      <c r="E3499" s="23">
        <v>164390556832</v>
      </c>
      <c r="F3499" s="23">
        <f t="shared" si="217"/>
        <v>40182590875.950012</v>
      </c>
      <c r="G3499" s="24">
        <f t="shared" si="218"/>
        <v>80.576513174322045</v>
      </c>
      <c r="H3499" s="24">
        <f t="shared" si="219"/>
        <v>79.474028387011955</v>
      </c>
      <c r="I3499" s="24">
        <f t="shared" si="220"/>
        <v>79.463213926389827</v>
      </c>
    </row>
    <row r="3500" spans="1:9" x14ac:dyDescent="0.25">
      <c r="A3500" s="25" t="s">
        <v>17</v>
      </c>
      <c r="B3500" s="26">
        <v>206876300000</v>
      </c>
      <c r="C3500" s="26">
        <v>166693709124.04999</v>
      </c>
      <c r="D3500" s="26">
        <v>164412929388</v>
      </c>
      <c r="E3500" s="26">
        <v>164390556832</v>
      </c>
      <c r="F3500" s="26">
        <f t="shared" si="217"/>
        <v>40182590875.950012</v>
      </c>
      <c r="G3500" s="27">
        <f t="shared" si="218"/>
        <v>80.576513174322045</v>
      </c>
      <c r="H3500" s="27">
        <f t="shared" si="219"/>
        <v>79.474028387011955</v>
      </c>
      <c r="I3500" s="27">
        <f t="shared" si="220"/>
        <v>79.463213926389827</v>
      </c>
    </row>
    <row r="3501" spans="1:9" x14ac:dyDescent="0.25">
      <c r="A3501" s="28" t="s">
        <v>18</v>
      </c>
      <c r="B3501" s="29">
        <v>197529300000</v>
      </c>
      <c r="C3501" s="29">
        <v>158892030129.66998</v>
      </c>
      <c r="D3501" s="29">
        <v>158847566863</v>
      </c>
      <c r="E3501" s="29">
        <v>158834152895</v>
      </c>
      <c r="F3501" s="29">
        <f t="shared" si="217"/>
        <v>38637269870.330017</v>
      </c>
      <c r="G3501" s="30">
        <f t="shared" si="218"/>
        <v>80.439727235235466</v>
      </c>
      <c r="H3501" s="30">
        <f t="shared" si="219"/>
        <v>80.417217528235057</v>
      </c>
      <c r="I3501" s="30">
        <f t="shared" si="220"/>
        <v>80.410426653159803</v>
      </c>
    </row>
    <row r="3502" spans="1:9" x14ac:dyDescent="0.25">
      <c r="A3502" s="31" t="s">
        <v>19</v>
      </c>
      <c r="B3502" s="32">
        <v>69651308109</v>
      </c>
      <c r="C3502" s="32">
        <v>59448737165.669998</v>
      </c>
      <c r="D3502" s="32">
        <v>59418124762</v>
      </c>
      <c r="E3502" s="32">
        <v>59418124762</v>
      </c>
      <c r="F3502" s="32">
        <f t="shared" si="217"/>
        <v>10202570943.330002</v>
      </c>
      <c r="G3502" s="33">
        <f t="shared" si="218"/>
        <v>85.351932045032655</v>
      </c>
      <c r="H3502" s="33">
        <f t="shared" si="219"/>
        <v>85.307981106419845</v>
      </c>
      <c r="I3502" s="33">
        <f t="shared" si="220"/>
        <v>85.307981106419845</v>
      </c>
    </row>
    <row r="3503" spans="1:9" x14ac:dyDescent="0.25">
      <c r="A3503" s="31" t="s">
        <v>20</v>
      </c>
      <c r="B3503" s="32">
        <v>35349300000</v>
      </c>
      <c r="C3503" s="32">
        <v>26048187289</v>
      </c>
      <c r="D3503" s="32">
        <v>26048187289</v>
      </c>
      <c r="E3503" s="32">
        <v>26034773321</v>
      </c>
      <c r="F3503" s="32">
        <f t="shared" si="217"/>
        <v>9301112711</v>
      </c>
      <c r="G3503" s="33">
        <f t="shared" si="218"/>
        <v>73.687986152483916</v>
      </c>
      <c r="H3503" s="33">
        <f t="shared" si="219"/>
        <v>73.687986152483916</v>
      </c>
      <c r="I3503" s="33">
        <f t="shared" si="220"/>
        <v>73.650039239815214</v>
      </c>
    </row>
    <row r="3504" spans="1:9" x14ac:dyDescent="0.25">
      <c r="A3504" s="31" t="s">
        <v>21</v>
      </c>
      <c r="B3504" s="32">
        <v>60666900000</v>
      </c>
      <c r="C3504" s="32">
        <v>52301970017</v>
      </c>
      <c r="D3504" s="32">
        <v>52288119154</v>
      </c>
      <c r="E3504" s="32">
        <v>52288119154</v>
      </c>
      <c r="F3504" s="32">
        <f t="shared" si="217"/>
        <v>8364929983</v>
      </c>
      <c r="G3504" s="33">
        <f t="shared" si="218"/>
        <v>86.211706906072337</v>
      </c>
      <c r="H3504" s="33">
        <f t="shared" si="219"/>
        <v>86.188875901026748</v>
      </c>
      <c r="I3504" s="33">
        <f t="shared" si="220"/>
        <v>86.188875901026748</v>
      </c>
    </row>
    <row r="3505" spans="1:9" x14ac:dyDescent="0.25">
      <c r="A3505" s="31" t="s">
        <v>73</v>
      </c>
      <c r="B3505" s="32">
        <v>17020050283</v>
      </c>
      <c r="C3505" s="32">
        <v>11749022828</v>
      </c>
      <c r="D3505" s="32">
        <v>11749022828</v>
      </c>
      <c r="E3505" s="32">
        <v>11749022828</v>
      </c>
      <c r="F3505" s="32">
        <f t="shared" si="217"/>
        <v>5271027455</v>
      </c>
      <c r="G3505" s="33">
        <f t="shared" si="218"/>
        <v>69.030482475925353</v>
      </c>
      <c r="H3505" s="33">
        <f t="shared" si="219"/>
        <v>69.030482475925353</v>
      </c>
      <c r="I3505" s="33">
        <f t="shared" si="220"/>
        <v>69.030482475925353</v>
      </c>
    </row>
    <row r="3506" spans="1:9" x14ac:dyDescent="0.25">
      <c r="A3506" s="31" t="s">
        <v>74</v>
      </c>
      <c r="B3506" s="32">
        <v>7128164429</v>
      </c>
      <c r="C3506" s="32">
        <v>3848222166</v>
      </c>
      <c r="D3506" s="32">
        <v>3848222166</v>
      </c>
      <c r="E3506" s="32">
        <v>3848222166</v>
      </c>
      <c r="F3506" s="32">
        <f t="shared" si="217"/>
        <v>3279942263</v>
      </c>
      <c r="G3506" s="33">
        <f t="shared" si="218"/>
        <v>53.986158769626783</v>
      </c>
      <c r="H3506" s="33">
        <f t="shared" si="219"/>
        <v>53.986158769626783</v>
      </c>
      <c r="I3506" s="33">
        <f t="shared" si="220"/>
        <v>53.986158769626783</v>
      </c>
    </row>
    <row r="3507" spans="1:9" x14ac:dyDescent="0.25">
      <c r="A3507" s="31" t="s">
        <v>75</v>
      </c>
      <c r="B3507" s="32">
        <v>7713577179</v>
      </c>
      <c r="C3507" s="32">
        <v>5495890664</v>
      </c>
      <c r="D3507" s="32">
        <v>5495890664</v>
      </c>
      <c r="E3507" s="32">
        <v>5495890664</v>
      </c>
      <c r="F3507" s="32">
        <f t="shared" si="217"/>
        <v>2217686515</v>
      </c>
      <c r="G3507" s="33">
        <f t="shared" si="218"/>
        <v>71.249571197166603</v>
      </c>
      <c r="H3507" s="33">
        <f t="shared" si="219"/>
        <v>71.249571197166603</v>
      </c>
      <c r="I3507" s="33">
        <f t="shared" si="220"/>
        <v>71.249571197166603</v>
      </c>
    </row>
    <row r="3508" spans="1:9" x14ac:dyDescent="0.25">
      <c r="A3508" s="28" t="s">
        <v>22</v>
      </c>
      <c r="B3508" s="29">
        <v>8561100000</v>
      </c>
      <c r="C3508" s="29">
        <v>7284423678.3800001</v>
      </c>
      <c r="D3508" s="29">
        <v>5334485341</v>
      </c>
      <c r="E3508" s="29">
        <v>5325526753</v>
      </c>
      <c r="F3508" s="29">
        <f t="shared" si="217"/>
        <v>1276676321.6199999</v>
      </c>
      <c r="G3508" s="30">
        <f t="shared" si="218"/>
        <v>85.087473319783669</v>
      </c>
      <c r="H3508" s="30">
        <f t="shared" si="219"/>
        <v>62.310746761514288</v>
      </c>
      <c r="I3508" s="30">
        <f t="shared" si="220"/>
        <v>62.206103806753809</v>
      </c>
    </row>
    <row r="3509" spans="1:9" x14ac:dyDescent="0.25">
      <c r="A3509" s="31" t="s">
        <v>67</v>
      </c>
      <c r="B3509" s="32">
        <v>31400000</v>
      </c>
      <c r="C3509" s="32">
        <v>0</v>
      </c>
      <c r="D3509" s="32">
        <v>0</v>
      </c>
      <c r="E3509" s="32">
        <v>0</v>
      </c>
      <c r="F3509" s="32">
        <f t="shared" si="217"/>
        <v>31400000</v>
      </c>
      <c r="G3509" s="33">
        <f t="shared" si="218"/>
        <v>0</v>
      </c>
      <c r="H3509" s="33">
        <f t="shared" si="219"/>
        <v>0</v>
      </c>
      <c r="I3509" s="33">
        <f t="shared" si="220"/>
        <v>0</v>
      </c>
    </row>
    <row r="3510" spans="1:9" x14ac:dyDescent="0.25">
      <c r="A3510" s="31" t="s">
        <v>23</v>
      </c>
      <c r="B3510" s="32">
        <v>8529700000</v>
      </c>
      <c r="C3510" s="32">
        <v>7284423678.3800001</v>
      </c>
      <c r="D3510" s="32">
        <v>5334485341</v>
      </c>
      <c r="E3510" s="32">
        <v>5325526753</v>
      </c>
      <c r="F3510" s="32">
        <f t="shared" si="217"/>
        <v>1245276321.6199999</v>
      </c>
      <c r="G3510" s="33">
        <f t="shared" si="218"/>
        <v>85.400701998663493</v>
      </c>
      <c r="H3510" s="33">
        <f t="shared" si="219"/>
        <v>62.54012850393331</v>
      </c>
      <c r="I3510" s="33">
        <f t="shared" si="220"/>
        <v>62.435100331781889</v>
      </c>
    </row>
    <row r="3511" spans="1:9" x14ac:dyDescent="0.25">
      <c r="A3511" s="28" t="s">
        <v>24</v>
      </c>
      <c r="B3511" s="29">
        <v>785900000</v>
      </c>
      <c r="C3511" s="29">
        <v>517255316</v>
      </c>
      <c r="D3511" s="29">
        <v>230877184</v>
      </c>
      <c r="E3511" s="29">
        <v>230877184</v>
      </c>
      <c r="F3511" s="29">
        <f t="shared" si="217"/>
        <v>268644684</v>
      </c>
      <c r="G3511" s="30">
        <f t="shared" si="218"/>
        <v>65.816938032828602</v>
      </c>
      <c r="H3511" s="30">
        <f t="shared" si="219"/>
        <v>29.377425117699453</v>
      </c>
      <c r="I3511" s="30">
        <f t="shared" si="220"/>
        <v>29.377425117699453</v>
      </c>
    </row>
    <row r="3512" spans="1:9" x14ac:dyDescent="0.25">
      <c r="A3512" s="31" t="s">
        <v>1223</v>
      </c>
      <c r="B3512" s="32">
        <v>7300000</v>
      </c>
      <c r="C3512" s="32">
        <v>5931206</v>
      </c>
      <c r="D3512" s="32">
        <v>5931206</v>
      </c>
      <c r="E3512" s="32">
        <v>5931206</v>
      </c>
      <c r="F3512" s="32">
        <f t="shared" si="217"/>
        <v>1368794</v>
      </c>
      <c r="G3512" s="33">
        <f t="shared" si="218"/>
        <v>81.249397260273966</v>
      </c>
      <c r="H3512" s="33">
        <f t="shared" si="219"/>
        <v>81.249397260273966</v>
      </c>
      <c r="I3512" s="33">
        <f t="shared" si="220"/>
        <v>81.249397260273966</v>
      </c>
    </row>
    <row r="3513" spans="1:9" x14ac:dyDescent="0.25">
      <c r="A3513" s="31" t="s">
        <v>33</v>
      </c>
      <c r="B3513" s="32">
        <v>778600000</v>
      </c>
      <c r="C3513" s="32">
        <v>511324110</v>
      </c>
      <c r="D3513" s="32">
        <v>224945978</v>
      </c>
      <c r="E3513" s="32">
        <v>224945978</v>
      </c>
      <c r="F3513" s="32">
        <f t="shared" si="217"/>
        <v>267275890</v>
      </c>
      <c r="G3513" s="33">
        <f t="shared" si="218"/>
        <v>65.672246339583879</v>
      </c>
      <c r="H3513" s="33">
        <f t="shared" si="219"/>
        <v>28.891083740046238</v>
      </c>
      <c r="I3513" s="33">
        <f t="shared" si="220"/>
        <v>28.891083740046238</v>
      </c>
    </row>
    <row r="3514" spans="1:9" x14ac:dyDescent="0.25">
      <c r="A3514" s="22" t="s">
        <v>1224</v>
      </c>
      <c r="B3514" s="23">
        <v>63624200000</v>
      </c>
      <c r="C3514" s="23">
        <v>47667509748.459999</v>
      </c>
      <c r="D3514" s="23">
        <v>46445763110</v>
      </c>
      <c r="E3514" s="23">
        <v>46433613381</v>
      </c>
      <c r="F3514" s="23">
        <f t="shared" si="217"/>
        <v>15956690251.540001</v>
      </c>
      <c r="G3514" s="24">
        <f t="shared" si="218"/>
        <v>74.920407248279744</v>
      </c>
      <c r="H3514" s="24">
        <f t="shared" si="219"/>
        <v>73.000152630602827</v>
      </c>
      <c r="I3514" s="24">
        <f t="shared" si="220"/>
        <v>72.98105654923755</v>
      </c>
    </row>
    <row r="3515" spans="1:9" x14ac:dyDescent="0.25">
      <c r="A3515" s="25" t="s">
        <v>17</v>
      </c>
      <c r="B3515" s="26">
        <v>63624200000</v>
      </c>
      <c r="C3515" s="26">
        <v>47667509748.459999</v>
      </c>
      <c r="D3515" s="26">
        <v>46445763110</v>
      </c>
      <c r="E3515" s="26">
        <v>46433613381</v>
      </c>
      <c r="F3515" s="26">
        <f t="shared" si="217"/>
        <v>15956690251.540001</v>
      </c>
      <c r="G3515" s="27">
        <f t="shared" si="218"/>
        <v>74.920407248279744</v>
      </c>
      <c r="H3515" s="27">
        <f t="shared" si="219"/>
        <v>73.000152630602827</v>
      </c>
      <c r="I3515" s="27">
        <f t="shared" si="220"/>
        <v>72.98105654923755</v>
      </c>
    </row>
    <row r="3516" spans="1:9" x14ac:dyDescent="0.25">
      <c r="A3516" s="28" t="s">
        <v>18</v>
      </c>
      <c r="B3516" s="29">
        <v>56851500000</v>
      </c>
      <c r="C3516" s="29">
        <v>44177722119</v>
      </c>
      <c r="D3516" s="29">
        <v>44151639202</v>
      </c>
      <c r="E3516" s="29">
        <v>44151639202</v>
      </c>
      <c r="F3516" s="29">
        <f t="shared" si="217"/>
        <v>12673777881</v>
      </c>
      <c r="G3516" s="30">
        <f t="shared" si="218"/>
        <v>77.707223413630246</v>
      </c>
      <c r="H3516" s="30">
        <f t="shared" si="219"/>
        <v>77.661344383173699</v>
      </c>
      <c r="I3516" s="30">
        <f t="shared" si="220"/>
        <v>77.661344383173699</v>
      </c>
    </row>
    <row r="3517" spans="1:9" x14ac:dyDescent="0.25">
      <c r="A3517" s="31" t="s">
        <v>19</v>
      </c>
      <c r="B3517" s="32">
        <v>23753403669</v>
      </c>
      <c r="C3517" s="32">
        <v>19415208904</v>
      </c>
      <c r="D3517" s="32">
        <v>19398267497</v>
      </c>
      <c r="E3517" s="32">
        <v>19398267497</v>
      </c>
      <c r="F3517" s="32">
        <f t="shared" si="217"/>
        <v>4338194765</v>
      </c>
      <c r="G3517" s="33">
        <f t="shared" si="218"/>
        <v>81.736534159684766</v>
      </c>
      <c r="H3517" s="33">
        <f t="shared" si="219"/>
        <v>81.66521214101293</v>
      </c>
      <c r="I3517" s="33">
        <f t="shared" si="220"/>
        <v>81.66521214101293</v>
      </c>
    </row>
    <row r="3518" spans="1:9" x14ac:dyDescent="0.25">
      <c r="A3518" s="31" t="s">
        <v>20</v>
      </c>
      <c r="B3518" s="32">
        <v>12231000000</v>
      </c>
      <c r="C3518" s="32">
        <v>8541444069</v>
      </c>
      <c r="D3518" s="32">
        <v>8541444069</v>
      </c>
      <c r="E3518" s="32">
        <v>8541444069</v>
      </c>
      <c r="F3518" s="32">
        <f t="shared" si="217"/>
        <v>3689555931</v>
      </c>
      <c r="G3518" s="33">
        <f t="shared" si="218"/>
        <v>69.834388594554824</v>
      </c>
      <c r="H3518" s="33">
        <f t="shared" si="219"/>
        <v>69.834388594554824</v>
      </c>
      <c r="I3518" s="33">
        <f t="shared" si="220"/>
        <v>69.834388594554824</v>
      </c>
    </row>
    <row r="3519" spans="1:9" x14ac:dyDescent="0.25">
      <c r="A3519" s="31" t="s">
        <v>21</v>
      </c>
      <c r="B3519" s="32">
        <v>20034800000</v>
      </c>
      <c r="C3519" s="32">
        <v>16074949118</v>
      </c>
      <c r="D3519" s="32">
        <v>16065807608</v>
      </c>
      <c r="E3519" s="32">
        <v>16065807608</v>
      </c>
      <c r="F3519" s="32">
        <f t="shared" si="217"/>
        <v>3959850882</v>
      </c>
      <c r="G3519" s="33">
        <f t="shared" si="218"/>
        <v>80.235136452572519</v>
      </c>
      <c r="H3519" s="33">
        <f t="shared" si="219"/>
        <v>80.189508295565716</v>
      </c>
      <c r="I3519" s="33">
        <f t="shared" si="220"/>
        <v>80.189508295565716</v>
      </c>
    </row>
    <row r="3520" spans="1:9" x14ac:dyDescent="0.25">
      <c r="A3520" s="31" t="s">
        <v>73</v>
      </c>
      <c r="B3520" s="32">
        <v>380554908</v>
      </c>
      <c r="C3520" s="32">
        <v>90292405</v>
      </c>
      <c r="D3520" s="32">
        <v>90292405</v>
      </c>
      <c r="E3520" s="32">
        <v>90292405</v>
      </c>
      <c r="F3520" s="32">
        <f t="shared" si="217"/>
        <v>290262503</v>
      </c>
      <c r="G3520" s="33">
        <f t="shared" si="218"/>
        <v>23.726511760032274</v>
      </c>
      <c r="H3520" s="33">
        <f t="shared" si="219"/>
        <v>23.726511760032274</v>
      </c>
      <c r="I3520" s="33">
        <f t="shared" si="220"/>
        <v>23.726511760032274</v>
      </c>
    </row>
    <row r="3521" spans="1:9" x14ac:dyDescent="0.25">
      <c r="A3521" s="31" t="s">
        <v>74</v>
      </c>
      <c r="B3521" s="32">
        <v>113612745</v>
      </c>
      <c r="C3521" s="32">
        <v>1095364</v>
      </c>
      <c r="D3521" s="32">
        <v>1095364</v>
      </c>
      <c r="E3521" s="32">
        <v>1095364</v>
      </c>
      <c r="F3521" s="32">
        <f t="shared" si="217"/>
        <v>112517381</v>
      </c>
      <c r="G3521" s="33">
        <f t="shared" si="218"/>
        <v>0.96412070670416417</v>
      </c>
      <c r="H3521" s="33">
        <f t="shared" si="219"/>
        <v>0.96412070670416417</v>
      </c>
      <c r="I3521" s="33">
        <f t="shared" si="220"/>
        <v>0.96412070670416417</v>
      </c>
    </row>
    <row r="3522" spans="1:9" x14ac:dyDescent="0.25">
      <c r="A3522" s="31" t="s">
        <v>75</v>
      </c>
      <c r="B3522" s="32">
        <v>338128678</v>
      </c>
      <c r="C3522" s="32">
        <v>54732259</v>
      </c>
      <c r="D3522" s="32">
        <v>54732259</v>
      </c>
      <c r="E3522" s="32">
        <v>54732259</v>
      </c>
      <c r="F3522" s="32">
        <f t="shared" si="217"/>
        <v>283396419</v>
      </c>
      <c r="G3522" s="33">
        <f t="shared" si="218"/>
        <v>16.186813648501001</v>
      </c>
      <c r="H3522" s="33">
        <f t="shared" si="219"/>
        <v>16.186813648501001</v>
      </c>
      <c r="I3522" s="33">
        <f t="shared" si="220"/>
        <v>16.186813648501001</v>
      </c>
    </row>
    <row r="3523" spans="1:9" x14ac:dyDescent="0.25">
      <c r="A3523" s="28" t="s">
        <v>22</v>
      </c>
      <c r="B3523" s="29">
        <v>6365800000</v>
      </c>
      <c r="C3523" s="29">
        <v>3399181223.46</v>
      </c>
      <c r="D3523" s="29">
        <v>2260008627</v>
      </c>
      <c r="E3523" s="29">
        <v>2247858898</v>
      </c>
      <c r="F3523" s="29">
        <f t="shared" si="217"/>
        <v>2966618776.54</v>
      </c>
      <c r="G3523" s="30">
        <f t="shared" si="218"/>
        <v>53.397549773162844</v>
      </c>
      <c r="H3523" s="30">
        <f t="shared" si="219"/>
        <v>35.502350482264603</v>
      </c>
      <c r="I3523" s="30">
        <f t="shared" si="220"/>
        <v>35.311491061610475</v>
      </c>
    </row>
    <row r="3524" spans="1:9" x14ac:dyDescent="0.25">
      <c r="A3524" s="31" t="s">
        <v>67</v>
      </c>
      <c r="B3524" s="32">
        <v>74700000</v>
      </c>
      <c r="C3524" s="32">
        <v>0</v>
      </c>
      <c r="D3524" s="32">
        <v>0</v>
      </c>
      <c r="E3524" s="32">
        <v>0</v>
      </c>
      <c r="F3524" s="32">
        <f t="shared" si="217"/>
        <v>74700000</v>
      </c>
      <c r="G3524" s="33">
        <f t="shared" si="218"/>
        <v>0</v>
      </c>
      <c r="H3524" s="33">
        <f t="shared" si="219"/>
        <v>0</v>
      </c>
      <c r="I3524" s="33">
        <f t="shared" si="220"/>
        <v>0</v>
      </c>
    </row>
    <row r="3525" spans="1:9" x14ac:dyDescent="0.25">
      <c r="A3525" s="31" t="s">
        <v>23</v>
      </c>
      <c r="B3525" s="32">
        <v>6291100000</v>
      </c>
      <c r="C3525" s="32">
        <v>3399181223.46</v>
      </c>
      <c r="D3525" s="32">
        <v>2260008627</v>
      </c>
      <c r="E3525" s="32">
        <v>2247858898</v>
      </c>
      <c r="F3525" s="32">
        <f t="shared" si="217"/>
        <v>2891918776.54</v>
      </c>
      <c r="G3525" s="33">
        <f t="shared" si="218"/>
        <v>54.031587853634498</v>
      </c>
      <c r="H3525" s="33">
        <f t="shared" si="219"/>
        <v>35.92390244949214</v>
      </c>
      <c r="I3525" s="33">
        <f t="shared" si="220"/>
        <v>35.730776779895407</v>
      </c>
    </row>
    <row r="3526" spans="1:9" x14ac:dyDescent="0.25">
      <c r="A3526" s="28" t="s">
        <v>24</v>
      </c>
      <c r="B3526" s="29">
        <v>406900000</v>
      </c>
      <c r="C3526" s="29">
        <v>90606406</v>
      </c>
      <c r="D3526" s="29">
        <v>34115281</v>
      </c>
      <c r="E3526" s="29">
        <v>34115281</v>
      </c>
      <c r="F3526" s="29">
        <f t="shared" si="217"/>
        <v>316293594</v>
      </c>
      <c r="G3526" s="30">
        <f t="shared" si="218"/>
        <v>22.267487343327598</v>
      </c>
      <c r="H3526" s="30">
        <f t="shared" si="219"/>
        <v>8.3841929220938809</v>
      </c>
      <c r="I3526" s="30">
        <f t="shared" si="220"/>
        <v>8.3841929220938809</v>
      </c>
    </row>
    <row r="3527" spans="1:9" x14ac:dyDescent="0.25">
      <c r="A3527" s="31" t="s">
        <v>33</v>
      </c>
      <c r="B3527" s="32">
        <v>406900000</v>
      </c>
      <c r="C3527" s="32">
        <v>90606406</v>
      </c>
      <c r="D3527" s="32">
        <v>34115281</v>
      </c>
      <c r="E3527" s="32">
        <v>34115281</v>
      </c>
      <c r="F3527" s="32">
        <f t="shared" ref="F3527:F3590" si="221">+B3527-C3527</f>
        <v>316293594</v>
      </c>
      <c r="G3527" s="33">
        <f t="shared" ref="G3527:G3590" si="222">IFERROR(IF(C3527&gt;0,+C3527/B3527*100,0),0)</f>
        <v>22.267487343327598</v>
      </c>
      <c r="H3527" s="33">
        <f t="shared" ref="H3527:H3590" si="223">IFERROR(IF(D3527&gt;0,+D3527/B3527*100,0),0)</f>
        <v>8.3841929220938809</v>
      </c>
      <c r="I3527" s="33">
        <f t="shared" ref="I3527:I3590" si="224">IFERROR(IF(E3527&gt;0,+E3527/B3527*100,0),0)</f>
        <v>8.3841929220938809</v>
      </c>
    </row>
    <row r="3528" spans="1:9" x14ac:dyDescent="0.25">
      <c r="A3528" s="22" t="s">
        <v>1225</v>
      </c>
      <c r="B3528" s="23">
        <v>3719567523684</v>
      </c>
      <c r="C3528" s="23">
        <v>3086074247722.3301</v>
      </c>
      <c r="D3528" s="23">
        <v>3041816085019.8896</v>
      </c>
      <c r="E3528" s="23">
        <v>3040449712281.8896</v>
      </c>
      <c r="F3528" s="23">
        <f t="shared" si="221"/>
        <v>633493275961.66992</v>
      </c>
      <c r="G3528" s="24">
        <f t="shared" si="222"/>
        <v>82.968630844097859</v>
      </c>
      <c r="H3528" s="24">
        <f t="shared" si="223"/>
        <v>81.778756956323789</v>
      </c>
      <c r="I3528" s="24">
        <f t="shared" si="224"/>
        <v>81.742022235706415</v>
      </c>
    </row>
    <row r="3529" spans="1:9" x14ac:dyDescent="0.25">
      <c r="A3529" s="25" t="s">
        <v>17</v>
      </c>
      <c r="B3529" s="26">
        <v>3719567523684</v>
      </c>
      <c r="C3529" s="26">
        <v>3086074247722.3301</v>
      </c>
      <c r="D3529" s="26">
        <v>3041816085019.8896</v>
      </c>
      <c r="E3529" s="26">
        <v>3040449712281.8896</v>
      </c>
      <c r="F3529" s="26">
        <f t="shared" si="221"/>
        <v>633493275961.66992</v>
      </c>
      <c r="G3529" s="27">
        <f t="shared" si="222"/>
        <v>82.968630844097859</v>
      </c>
      <c r="H3529" s="27">
        <f t="shared" si="223"/>
        <v>81.778756956323789</v>
      </c>
      <c r="I3529" s="27">
        <f t="shared" si="224"/>
        <v>81.742022235706415</v>
      </c>
    </row>
    <row r="3530" spans="1:9" x14ac:dyDescent="0.25">
      <c r="A3530" s="28" t="s">
        <v>18</v>
      </c>
      <c r="B3530" s="29">
        <v>3417933461120</v>
      </c>
      <c r="C3530" s="29">
        <v>2826912317035.0801</v>
      </c>
      <c r="D3530" s="29">
        <v>2825745584441.0801</v>
      </c>
      <c r="E3530" s="29">
        <v>2825245065876.0801</v>
      </c>
      <c r="F3530" s="29">
        <f t="shared" si="221"/>
        <v>591021144084.91992</v>
      </c>
      <c r="G3530" s="30">
        <f t="shared" si="222"/>
        <v>82.708231426739005</v>
      </c>
      <c r="H3530" s="30">
        <f t="shared" si="223"/>
        <v>82.674095812126495</v>
      </c>
      <c r="I3530" s="30">
        <f t="shared" si="224"/>
        <v>82.659451917776479</v>
      </c>
    </row>
    <row r="3531" spans="1:9" x14ac:dyDescent="0.25">
      <c r="A3531" s="31" t="s">
        <v>19</v>
      </c>
      <c r="B3531" s="32">
        <v>1464709202279</v>
      </c>
      <c r="C3531" s="32">
        <v>1270738206598.74</v>
      </c>
      <c r="D3531" s="32">
        <v>1270256450154.74</v>
      </c>
      <c r="E3531" s="32">
        <v>1270084889356.74</v>
      </c>
      <c r="F3531" s="32">
        <f t="shared" si="221"/>
        <v>193970995680.26001</v>
      </c>
      <c r="G3531" s="33">
        <f t="shared" si="222"/>
        <v>86.757030311651434</v>
      </c>
      <c r="H3531" s="33">
        <f t="shared" si="223"/>
        <v>86.724139384001745</v>
      </c>
      <c r="I3531" s="33">
        <f t="shared" si="224"/>
        <v>86.712426424341686</v>
      </c>
    </row>
    <row r="3532" spans="1:9" x14ac:dyDescent="0.25">
      <c r="A3532" s="31" t="s">
        <v>20</v>
      </c>
      <c r="B3532" s="32">
        <v>763446736715</v>
      </c>
      <c r="C3532" s="32">
        <v>568117934152.33997</v>
      </c>
      <c r="D3532" s="32">
        <v>567752693427.33997</v>
      </c>
      <c r="E3532" s="32">
        <v>567748664693.33997</v>
      </c>
      <c r="F3532" s="32">
        <f t="shared" si="221"/>
        <v>195328802562.66003</v>
      </c>
      <c r="G3532" s="33">
        <f t="shared" si="222"/>
        <v>74.414874912802503</v>
      </c>
      <c r="H3532" s="33">
        <f t="shared" si="223"/>
        <v>74.367033890313948</v>
      </c>
      <c r="I3532" s="33">
        <f t="shared" si="224"/>
        <v>74.366506186964614</v>
      </c>
    </row>
    <row r="3533" spans="1:9" x14ac:dyDescent="0.25">
      <c r="A3533" s="31" t="s">
        <v>21</v>
      </c>
      <c r="B3533" s="32">
        <v>1136811619225</v>
      </c>
      <c r="C3533" s="32">
        <v>952591908490</v>
      </c>
      <c r="D3533" s="32">
        <v>952402485862</v>
      </c>
      <c r="E3533" s="32">
        <v>952179579621</v>
      </c>
      <c r="F3533" s="32">
        <f t="shared" si="221"/>
        <v>184219710735</v>
      </c>
      <c r="G3533" s="33">
        <f t="shared" si="222"/>
        <v>83.795053848887619</v>
      </c>
      <c r="H3533" s="33">
        <f t="shared" si="223"/>
        <v>83.778391226444583</v>
      </c>
      <c r="I3533" s="33">
        <f t="shared" si="224"/>
        <v>83.758783207206349</v>
      </c>
    </row>
    <row r="3534" spans="1:9" x14ac:dyDescent="0.25">
      <c r="A3534" s="31" t="s">
        <v>73</v>
      </c>
      <c r="B3534" s="32">
        <v>23662460601</v>
      </c>
      <c r="C3534" s="32">
        <v>17249878292</v>
      </c>
      <c r="D3534" s="32">
        <v>17170530566</v>
      </c>
      <c r="E3534" s="32">
        <v>17068507774</v>
      </c>
      <c r="F3534" s="32">
        <f t="shared" si="221"/>
        <v>6412582309</v>
      </c>
      <c r="G3534" s="33">
        <f t="shared" si="222"/>
        <v>72.899765509893768</v>
      </c>
      <c r="H3534" s="33">
        <f t="shared" si="223"/>
        <v>72.564433832694291</v>
      </c>
      <c r="I3534" s="33">
        <f t="shared" si="224"/>
        <v>72.133274986958313</v>
      </c>
    </row>
    <row r="3535" spans="1:9" x14ac:dyDescent="0.25">
      <c r="A3535" s="31" t="s">
        <v>74</v>
      </c>
      <c r="B3535" s="32">
        <v>12508905650</v>
      </c>
      <c r="C3535" s="32">
        <v>6109306249</v>
      </c>
      <c r="D3535" s="32">
        <v>6109276249</v>
      </c>
      <c r="E3535" s="32">
        <v>6109276249</v>
      </c>
      <c r="F3535" s="32">
        <f t="shared" si="221"/>
        <v>6399599401</v>
      </c>
      <c r="G3535" s="33">
        <f t="shared" si="222"/>
        <v>48.839654082769421</v>
      </c>
      <c r="H3535" s="33">
        <f t="shared" si="223"/>
        <v>48.839414253636171</v>
      </c>
      <c r="I3535" s="33">
        <f t="shared" si="224"/>
        <v>48.839414253636171</v>
      </c>
    </row>
    <row r="3536" spans="1:9" x14ac:dyDescent="0.25">
      <c r="A3536" s="31" t="s">
        <v>75</v>
      </c>
      <c r="B3536" s="32">
        <v>16794536650</v>
      </c>
      <c r="C3536" s="32">
        <v>12105083253</v>
      </c>
      <c r="D3536" s="32">
        <v>12054148182</v>
      </c>
      <c r="E3536" s="32">
        <v>12054148182</v>
      </c>
      <c r="F3536" s="32">
        <f t="shared" si="221"/>
        <v>4689453397</v>
      </c>
      <c r="G3536" s="33">
        <f t="shared" si="222"/>
        <v>72.077506544367807</v>
      </c>
      <c r="H3536" s="33">
        <f t="shared" si="223"/>
        <v>71.774222970301466</v>
      </c>
      <c r="I3536" s="33">
        <f t="shared" si="224"/>
        <v>71.774222970301466</v>
      </c>
    </row>
    <row r="3537" spans="1:9" x14ac:dyDescent="0.25">
      <c r="A3537" s="28" t="s">
        <v>22</v>
      </c>
      <c r="B3537" s="29">
        <v>272046022564</v>
      </c>
      <c r="C3537" s="29">
        <v>240161018857.48999</v>
      </c>
      <c r="D3537" s="29">
        <v>197800898584.04999</v>
      </c>
      <c r="E3537" s="29">
        <v>197196066947.04999</v>
      </c>
      <c r="F3537" s="29">
        <f t="shared" si="221"/>
        <v>31885003706.51001</v>
      </c>
      <c r="G3537" s="30">
        <f t="shared" si="222"/>
        <v>88.279555273038795</v>
      </c>
      <c r="H3537" s="30">
        <f t="shared" si="223"/>
        <v>72.708616255367772</v>
      </c>
      <c r="I3537" s="30">
        <f t="shared" si="224"/>
        <v>72.486289300796074</v>
      </c>
    </row>
    <row r="3538" spans="1:9" x14ac:dyDescent="0.25">
      <c r="A3538" s="31" t="s">
        <v>67</v>
      </c>
      <c r="B3538" s="32">
        <v>5556867349</v>
      </c>
      <c r="C3538" s="32">
        <v>1350618910</v>
      </c>
      <c r="D3538" s="32">
        <v>1159858896</v>
      </c>
      <c r="E3538" s="32">
        <v>1159858896</v>
      </c>
      <c r="F3538" s="32">
        <f t="shared" si="221"/>
        <v>4206248439</v>
      </c>
      <c r="G3538" s="33">
        <f t="shared" si="222"/>
        <v>24.305401320099065</v>
      </c>
      <c r="H3538" s="33">
        <f t="shared" si="223"/>
        <v>20.87253164696698</v>
      </c>
      <c r="I3538" s="33">
        <f t="shared" si="224"/>
        <v>20.87253164696698</v>
      </c>
    </row>
    <row r="3539" spans="1:9" x14ac:dyDescent="0.25">
      <c r="A3539" s="31" t="s">
        <v>23</v>
      </c>
      <c r="B3539" s="32">
        <v>266489155215</v>
      </c>
      <c r="C3539" s="32">
        <v>238810399947.48999</v>
      </c>
      <c r="D3539" s="32">
        <v>196641039688.04999</v>
      </c>
      <c r="E3539" s="32">
        <v>196036208051.04999</v>
      </c>
      <c r="F3539" s="32">
        <f t="shared" si="221"/>
        <v>27678755267.51001</v>
      </c>
      <c r="G3539" s="33">
        <f t="shared" si="222"/>
        <v>89.613552849766393</v>
      </c>
      <c r="H3539" s="33">
        <f t="shared" si="223"/>
        <v>73.789509193874153</v>
      </c>
      <c r="I3539" s="33">
        <f t="shared" si="224"/>
        <v>73.562546248041699</v>
      </c>
    </row>
    <row r="3540" spans="1:9" x14ac:dyDescent="0.25">
      <c r="A3540" s="28" t="s">
        <v>24</v>
      </c>
      <c r="B3540" s="29">
        <v>15655400000</v>
      </c>
      <c r="C3540" s="29">
        <v>8165856683</v>
      </c>
      <c r="D3540" s="29">
        <v>7562320791</v>
      </c>
      <c r="E3540" s="29">
        <v>7562320791</v>
      </c>
      <c r="F3540" s="29">
        <f t="shared" si="221"/>
        <v>7489543317</v>
      </c>
      <c r="G3540" s="30">
        <f t="shared" si="222"/>
        <v>52.160000274665606</v>
      </c>
      <c r="H3540" s="30">
        <f t="shared" si="223"/>
        <v>48.304871105177767</v>
      </c>
      <c r="I3540" s="30">
        <f t="shared" si="224"/>
        <v>48.304871105177767</v>
      </c>
    </row>
    <row r="3541" spans="1:9" x14ac:dyDescent="0.25">
      <c r="A3541" s="31" t="s">
        <v>33</v>
      </c>
      <c r="B3541" s="32">
        <v>15655400000</v>
      </c>
      <c r="C3541" s="32">
        <v>8165856683</v>
      </c>
      <c r="D3541" s="32">
        <v>7562320791</v>
      </c>
      <c r="E3541" s="32">
        <v>7562320791</v>
      </c>
      <c r="F3541" s="32">
        <f t="shared" si="221"/>
        <v>7489543317</v>
      </c>
      <c r="G3541" s="33">
        <f t="shared" si="222"/>
        <v>52.160000274665606</v>
      </c>
      <c r="H3541" s="33">
        <f t="shared" si="223"/>
        <v>48.304871105177767</v>
      </c>
      <c r="I3541" s="33">
        <f t="shared" si="224"/>
        <v>48.304871105177767</v>
      </c>
    </row>
    <row r="3542" spans="1:9" x14ac:dyDescent="0.25">
      <c r="A3542" s="28" t="s">
        <v>395</v>
      </c>
      <c r="B3542" s="29">
        <v>8592000000</v>
      </c>
      <c r="C3542" s="29">
        <v>5968956214.1300001</v>
      </c>
      <c r="D3542" s="29">
        <v>5912852127.1300001</v>
      </c>
      <c r="E3542" s="29">
        <v>5651829591.1300001</v>
      </c>
      <c r="F3542" s="29">
        <f t="shared" si="221"/>
        <v>2623043785.8699999</v>
      </c>
      <c r="G3542" s="30">
        <f t="shared" si="222"/>
        <v>69.471091877676912</v>
      </c>
      <c r="H3542" s="30">
        <f t="shared" si="223"/>
        <v>68.818111349278396</v>
      </c>
      <c r="I3542" s="30">
        <f t="shared" si="224"/>
        <v>65.780139561568902</v>
      </c>
    </row>
    <row r="3543" spans="1:9" x14ac:dyDescent="0.25">
      <c r="A3543" s="31" t="s">
        <v>396</v>
      </c>
      <c r="B3543" s="32">
        <v>8592000000</v>
      </c>
      <c r="C3543" s="32">
        <v>5968956214.1300001</v>
      </c>
      <c r="D3543" s="32">
        <v>5912852127.1300001</v>
      </c>
      <c r="E3543" s="32">
        <v>5651829591.1300001</v>
      </c>
      <c r="F3543" s="32">
        <f t="shared" si="221"/>
        <v>2623043785.8699999</v>
      </c>
      <c r="G3543" s="33">
        <f t="shared" si="222"/>
        <v>69.471091877676912</v>
      </c>
      <c r="H3543" s="33">
        <f t="shared" si="223"/>
        <v>68.818111349278396</v>
      </c>
      <c r="I3543" s="33">
        <f t="shared" si="224"/>
        <v>65.780139561568902</v>
      </c>
    </row>
    <row r="3544" spans="1:9" x14ac:dyDescent="0.25">
      <c r="A3544" s="28" t="s">
        <v>39</v>
      </c>
      <c r="B3544" s="29">
        <v>5340640000</v>
      </c>
      <c r="C3544" s="29">
        <v>4866098932.6300001</v>
      </c>
      <c r="D3544" s="29">
        <v>4794429076.6300001</v>
      </c>
      <c r="E3544" s="29">
        <v>4794429076.6300001</v>
      </c>
      <c r="F3544" s="29">
        <f t="shared" si="221"/>
        <v>474541067.36999989</v>
      </c>
      <c r="G3544" s="30">
        <f t="shared" si="222"/>
        <v>91.114528083338328</v>
      </c>
      <c r="H3544" s="30">
        <f t="shared" si="223"/>
        <v>89.772556784018391</v>
      </c>
      <c r="I3544" s="30">
        <f t="shared" si="224"/>
        <v>89.772556784018391</v>
      </c>
    </row>
    <row r="3545" spans="1:9" x14ac:dyDescent="0.25">
      <c r="A3545" s="31" t="s">
        <v>40</v>
      </c>
      <c r="B3545" s="32">
        <v>4472300000</v>
      </c>
      <c r="C3545" s="32">
        <v>3997758932.6300001</v>
      </c>
      <c r="D3545" s="32">
        <v>3926089076.6300001</v>
      </c>
      <c r="E3545" s="32">
        <v>3926089076.6300001</v>
      </c>
      <c r="F3545" s="32">
        <f t="shared" si="221"/>
        <v>474541067.36999989</v>
      </c>
      <c r="G3545" s="33">
        <f t="shared" si="222"/>
        <v>89.389328368624646</v>
      </c>
      <c r="H3545" s="33">
        <f t="shared" si="223"/>
        <v>87.786800452339961</v>
      </c>
      <c r="I3545" s="33">
        <f t="shared" si="224"/>
        <v>87.786800452339961</v>
      </c>
    </row>
    <row r="3546" spans="1:9" x14ac:dyDescent="0.25">
      <c r="A3546" s="31" t="s">
        <v>86</v>
      </c>
      <c r="B3546" s="32">
        <v>868340000</v>
      </c>
      <c r="C3546" s="32">
        <v>868340000</v>
      </c>
      <c r="D3546" s="32">
        <v>868340000</v>
      </c>
      <c r="E3546" s="32">
        <v>868340000</v>
      </c>
      <c r="F3546" s="32">
        <f t="shared" si="221"/>
        <v>0</v>
      </c>
      <c r="G3546" s="33">
        <f t="shared" si="222"/>
        <v>100</v>
      </c>
      <c r="H3546" s="33">
        <f t="shared" si="223"/>
        <v>100</v>
      </c>
      <c r="I3546" s="33">
        <f t="shared" si="224"/>
        <v>100</v>
      </c>
    </row>
    <row r="3547" spans="1:9" x14ac:dyDescent="0.25">
      <c r="A3547" s="18" t="s">
        <v>1226</v>
      </c>
      <c r="B3547" s="19">
        <v>884916748163</v>
      </c>
      <c r="C3547" s="19">
        <v>565778033810.22998</v>
      </c>
      <c r="D3547" s="19">
        <v>501283676882.72003</v>
      </c>
      <c r="E3547" s="19">
        <v>501283676882.72003</v>
      </c>
      <c r="F3547" s="19">
        <f t="shared" si="221"/>
        <v>319138714352.77002</v>
      </c>
      <c r="G3547" s="20">
        <f t="shared" si="222"/>
        <v>63.935735760988756</v>
      </c>
      <c r="H3547" s="20">
        <f t="shared" si="223"/>
        <v>56.647552204581451</v>
      </c>
      <c r="I3547" s="20">
        <f t="shared" si="224"/>
        <v>56.647552204581451</v>
      </c>
    </row>
    <row r="3548" spans="1:9" x14ac:dyDescent="0.25">
      <c r="A3548" s="22" t="s">
        <v>1227</v>
      </c>
      <c r="B3548" s="23">
        <v>732356438691</v>
      </c>
      <c r="C3548" s="23">
        <v>488782930524.67999</v>
      </c>
      <c r="D3548" s="23">
        <v>440834382256.67004</v>
      </c>
      <c r="E3548" s="23">
        <v>440834382256.67004</v>
      </c>
      <c r="F3548" s="23">
        <f t="shared" si="221"/>
        <v>243573508166.32001</v>
      </c>
      <c r="G3548" s="24">
        <f t="shared" si="222"/>
        <v>66.741125591565947</v>
      </c>
      <c r="H3548" s="24">
        <f t="shared" si="223"/>
        <v>60.193965529218133</v>
      </c>
      <c r="I3548" s="24">
        <f t="shared" si="224"/>
        <v>60.193965529218133</v>
      </c>
    </row>
    <row r="3549" spans="1:9" x14ac:dyDescent="0.25">
      <c r="A3549" s="25" t="s">
        <v>17</v>
      </c>
      <c r="B3549" s="26">
        <v>617403917667</v>
      </c>
      <c r="C3549" s="26">
        <v>415457057414.67999</v>
      </c>
      <c r="D3549" s="26">
        <v>397730496824.59003</v>
      </c>
      <c r="E3549" s="26">
        <v>397730496824.59003</v>
      </c>
      <c r="F3549" s="26">
        <f t="shared" si="221"/>
        <v>201946860252.32001</v>
      </c>
      <c r="G3549" s="27">
        <f t="shared" si="222"/>
        <v>67.290965529434644</v>
      </c>
      <c r="H3549" s="27">
        <f t="shared" si="223"/>
        <v>64.419820711132587</v>
      </c>
      <c r="I3549" s="27">
        <f t="shared" si="224"/>
        <v>64.419820711132587</v>
      </c>
    </row>
    <row r="3550" spans="1:9" x14ac:dyDescent="0.25">
      <c r="A3550" s="28" t="s">
        <v>18</v>
      </c>
      <c r="B3550" s="29">
        <v>296874399667</v>
      </c>
      <c r="C3550" s="29">
        <v>259250731796</v>
      </c>
      <c r="D3550" s="29">
        <v>258795437226</v>
      </c>
      <c r="E3550" s="29">
        <v>258795437226</v>
      </c>
      <c r="F3550" s="29">
        <f t="shared" si="221"/>
        <v>37623667871</v>
      </c>
      <c r="G3550" s="30">
        <f t="shared" si="222"/>
        <v>87.326738879067392</v>
      </c>
      <c r="H3550" s="30">
        <f t="shared" si="223"/>
        <v>87.173376187467611</v>
      </c>
      <c r="I3550" s="30">
        <f t="shared" si="224"/>
        <v>87.173376187467611</v>
      </c>
    </row>
    <row r="3551" spans="1:9" x14ac:dyDescent="0.25">
      <c r="A3551" s="31" t="s">
        <v>19</v>
      </c>
      <c r="B3551" s="32">
        <v>186697520034</v>
      </c>
      <c r="C3551" s="32">
        <v>168209085421</v>
      </c>
      <c r="D3551" s="32">
        <v>167918583646</v>
      </c>
      <c r="E3551" s="32">
        <v>167918583646</v>
      </c>
      <c r="F3551" s="32">
        <f t="shared" si="221"/>
        <v>18488434613</v>
      </c>
      <c r="G3551" s="33">
        <f t="shared" si="222"/>
        <v>90.097118264006397</v>
      </c>
      <c r="H3551" s="33">
        <f t="shared" si="223"/>
        <v>89.941518031637429</v>
      </c>
      <c r="I3551" s="33">
        <f t="shared" si="224"/>
        <v>89.941518031637429</v>
      </c>
    </row>
    <row r="3552" spans="1:9" x14ac:dyDescent="0.25">
      <c r="A3552" s="31" t="s">
        <v>20</v>
      </c>
      <c r="B3552" s="32">
        <v>48469102406</v>
      </c>
      <c r="C3552" s="32">
        <v>42617125602</v>
      </c>
      <c r="D3552" s="32">
        <v>42593975060</v>
      </c>
      <c r="E3552" s="32">
        <v>42593975060</v>
      </c>
      <c r="F3552" s="32">
        <f t="shared" si="221"/>
        <v>5851976804</v>
      </c>
      <c r="G3552" s="33">
        <f t="shared" si="222"/>
        <v>87.926376777145393</v>
      </c>
      <c r="H3552" s="33">
        <f t="shared" si="223"/>
        <v>87.87861327245723</v>
      </c>
      <c r="I3552" s="33">
        <f t="shared" si="224"/>
        <v>87.87861327245723</v>
      </c>
    </row>
    <row r="3553" spans="1:9" x14ac:dyDescent="0.25">
      <c r="A3553" s="31" t="s">
        <v>21</v>
      </c>
      <c r="B3553" s="32">
        <v>22190133421</v>
      </c>
      <c r="C3553" s="32">
        <v>19554627604</v>
      </c>
      <c r="D3553" s="32">
        <v>19424569332</v>
      </c>
      <c r="E3553" s="32">
        <v>19424569332</v>
      </c>
      <c r="F3553" s="32">
        <f t="shared" si="221"/>
        <v>2635505817</v>
      </c>
      <c r="G3553" s="33">
        <f t="shared" si="222"/>
        <v>88.123073588616435</v>
      </c>
      <c r="H3553" s="33">
        <f t="shared" si="223"/>
        <v>87.536965026164467</v>
      </c>
      <c r="I3553" s="33">
        <f t="shared" si="224"/>
        <v>87.536965026164467</v>
      </c>
    </row>
    <row r="3554" spans="1:9" x14ac:dyDescent="0.25">
      <c r="A3554" s="31" t="s">
        <v>73</v>
      </c>
      <c r="B3554" s="32">
        <v>30165997179</v>
      </c>
      <c r="C3554" s="32">
        <v>22406028190</v>
      </c>
      <c r="D3554" s="32">
        <v>22394444209</v>
      </c>
      <c r="E3554" s="32">
        <v>22394444209</v>
      </c>
      <c r="F3554" s="32">
        <f t="shared" si="221"/>
        <v>7759968989</v>
      </c>
      <c r="G3554" s="33">
        <f t="shared" si="222"/>
        <v>74.275774996087023</v>
      </c>
      <c r="H3554" s="33">
        <f t="shared" si="223"/>
        <v>74.237374206843214</v>
      </c>
      <c r="I3554" s="33">
        <f t="shared" si="224"/>
        <v>74.237374206843214</v>
      </c>
    </row>
    <row r="3555" spans="1:9" x14ac:dyDescent="0.25">
      <c r="A3555" s="31" t="s">
        <v>74</v>
      </c>
      <c r="B3555" s="32">
        <v>7668998689</v>
      </c>
      <c r="C3555" s="32">
        <v>5756286902</v>
      </c>
      <c r="D3555" s="32">
        <v>5756286902</v>
      </c>
      <c r="E3555" s="32">
        <v>5756286902</v>
      </c>
      <c r="F3555" s="32">
        <f t="shared" si="221"/>
        <v>1912711787</v>
      </c>
      <c r="G3555" s="33">
        <f t="shared" si="222"/>
        <v>75.059171808915664</v>
      </c>
      <c r="H3555" s="33">
        <f t="shared" si="223"/>
        <v>75.059171808915664</v>
      </c>
      <c r="I3555" s="33">
        <f t="shared" si="224"/>
        <v>75.059171808915664</v>
      </c>
    </row>
    <row r="3556" spans="1:9" x14ac:dyDescent="0.25">
      <c r="A3556" s="31" t="s">
        <v>75</v>
      </c>
      <c r="B3556" s="32">
        <v>1682647938</v>
      </c>
      <c r="C3556" s="32">
        <v>707578077</v>
      </c>
      <c r="D3556" s="32">
        <v>707578077</v>
      </c>
      <c r="E3556" s="32">
        <v>707578077</v>
      </c>
      <c r="F3556" s="32">
        <f t="shared" si="221"/>
        <v>975069861</v>
      </c>
      <c r="G3556" s="33">
        <f t="shared" si="222"/>
        <v>42.05146311479924</v>
      </c>
      <c r="H3556" s="33">
        <f t="shared" si="223"/>
        <v>42.05146311479924</v>
      </c>
      <c r="I3556" s="33">
        <f t="shared" si="224"/>
        <v>42.05146311479924</v>
      </c>
    </row>
    <row r="3557" spans="1:9" x14ac:dyDescent="0.25">
      <c r="A3557" s="28" t="s">
        <v>22</v>
      </c>
      <c r="B3557" s="29">
        <v>168908304100</v>
      </c>
      <c r="C3557" s="29">
        <v>31693005265.02</v>
      </c>
      <c r="D3557" s="29">
        <v>22183445528.310001</v>
      </c>
      <c r="E3557" s="29">
        <v>22183445528.310001</v>
      </c>
      <c r="F3557" s="29">
        <f t="shared" si="221"/>
        <v>137215298834.98</v>
      </c>
      <c r="G3557" s="30">
        <f t="shared" si="222"/>
        <v>18.763438206245063</v>
      </c>
      <c r="H3557" s="30">
        <f t="shared" si="223"/>
        <v>13.133425053617598</v>
      </c>
      <c r="I3557" s="30">
        <f t="shared" si="224"/>
        <v>13.133425053617598</v>
      </c>
    </row>
    <row r="3558" spans="1:9" x14ac:dyDescent="0.25">
      <c r="A3558" s="31" t="s">
        <v>67</v>
      </c>
      <c r="B3558" s="32">
        <v>781990000</v>
      </c>
      <c r="C3558" s="32">
        <v>638416005</v>
      </c>
      <c r="D3558" s="32">
        <v>54427444</v>
      </c>
      <c r="E3558" s="32">
        <v>54427444</v>
      </c>
      <c r="F3558" s="32">
        <f t="shared" si="221"/>
        <v>143573995</v>
      </c>
      <c r="G3558" s="33">
        <f t="shared" si="222"/>
        <v>81.639919308431047</v>
      </c>
      <c r="H3558" s="33">
        <f t="shared" si="223"/>
        <v>6.9601202061407434</v>
      </c>
      <c r="I3558" s="33">
        <f t="shared" si="224"/>
        <v>6.9601202061407434</v>
      </c>
    </row>
    <row r="3559" spans="1:9" x14ac:dyDescent="0.25">
      <c r="A3559" s="31" t="s">
        <v>23</v>
      </c>
      <c r="B3559" s="32">
        <v>168126314100</v>
      </c>
      <c r="C3559" s="32">
        <v>31054589260.02</v>
      </c>
      <c r="D3559" s="32">
        <v>22129018084.310001</v>
      </c>
      <c r="E3559" s="32">
        <v>22129018084.310001</v>
      </c>
      <c r="F3559" s="32">
        <f t="shared" si="221"/>
        <v>137071724839.98</v>
      </c>
      <c r="G3559" s="33">
        <f t="shared" si="222"/>
        <v>18.470986785298233</v>
      </c>
      <c r="H3559" s="33">
        <f t="shared" si="223"/>
        <v>13.162138361724782</v>
      </c>
      <c r="I3559" s="33">
        <f t="shared" si="224"/>
        <v>13.162138361724782</v>
      </c>
    </row>
    <row r="3560" spans="1:9" x14ac:dyDescent="0.25">
      <c r="A3560" s="28" t="s">
        <v>24</v>
      </c>
      <c r="B3560" s="29">
        <v>124259735322</v>
      </c>
      <c r="C3560" s="29">
        <v>100452799814.66</v>
      </c>
      <c r="D3560" s="29">
        <v>94302402280.279999</v>
      </c>
      <c r="E3560" s="29">
        <v>94302402280.279999</v>
      </c>
      <c r="F3560" s="29">
        <f t="shared" si="221"/>
        <v>23806935507.339996</v>
      </c>
      <c r="G3560" s="30">
        <f t="shared" si="222"/>
        <v>80.840989685316828</v>
      </c>
      <c r="H3560" s="30">
        <f t="shared" si="223"/>
        <v>75.891359365855578</v>
      </c>
      <c r="I3560" s="30">
        <f t="shared" si="224"/>
        <v>75.891359365855578</v>
      </c>
    </row>
    <row r="3561" spans="1:9" x14ac:dyDescent="0.25">
      <c r="A3561" s="31" t="s">
        <v>151</v>
      </c>
      <c r="B3561" s="32">
        <v>15000000000</v>
      </c>
      <c r="C3561" s="32">
        <v>0</v>
      </c>
      <c r="D3561" s="32">
        <v>0</v>
      </c>
      <c r="E3561" s="32">
        <v>0</v>
      </c>
      <c r="F3561" s="32">
        <f t="shared" si="221"/>
        <v>15000000000</v>
      </c>
      <c r="G3561" s="33">
        <f t="shared" si="222"/>
        <v>0</v>
      </c>
      <c r="H3561" s="33">
        <f t="shared" si="223"/>
        <v>0</v>
      </c>
      <c r="I3561" s="33">
        <f t="shared" si="224"/>
        <v>0</v>
      </c>
    </row>
    <row r="3562" spans="1:9" x14ac:dyDescent="0.25">
      <c r="A3562" s="31" t="s">
        <v>79</v>
      </c>
      <c r="B3562" s="32">
        <v>200000000</v>
      </c>
      <c r="C3562" s="32">
        <v>25069000</v>
      </c>
      <c r="D3562" s="32">
        <v>25069000</v>
      </c>
      <c r="E3562" s="32">
        <v>25069000</v>
      </c>
      <c r="F3562" s="32">
        <f t="shared" si="221"/>
        <v>174931000</v>
      </c>
      <c r="G3562" s="33">
        <f t="shared" si="222"/>
        <v>12.534500000000001</v>
      </c>
      <c r="H3562" s="33">
        <f t="shared" si="223"/>
        <v>12.534500000000001</v>
      </c>
      <c r="I3562" s="33">
        <f t="shared" si="224"/>
        <v>12.534500000000001</v>
      </c>
    </row>
    <row r="3563" spans="1:9" x14ac:dyDescent="0.25">
      <c r="A3563" s="31" t="s">
        <v>33</v>
      </c>
      <c r="B3563" s="32">
        <v>1236936035</v>
      </c>
      <c r="C3563" s="32">
        <v>911212342</v>
      </c>
      <c r="D3563" s="32">
        <v>637533704</v>
      </c>
      <c r="E3563" s="32">
        <v>637533704</v>
      </c>
      <c r="F3563" s="32">
        <f t="shared" si="221"/>
        <v>325723693</v>
      </c>
      <c r="G3563" s="33">
        <f t="shared" si="222"/>
        <v>73.666892726591144</v>
      </c>
      <c r="H3563" s="33">
        <f t="shared" si="223"/>
        <v>51.541363980070322</v>
      </c>
      <c r="I3563" s="33">
        <f t="shared" si="224"/>
        <v>51.541363980070322</v>
      </c>
    </row>
    <row r="3564" spans="1:9" x14ac:dyDescent="0.25">
      <c r="A3564" s="31" t="s">
        <v>1228</v>
      </c>
      <c r="B3564" s="32">
        <v>107188799287</v>
      </c>
      <c r="C3564" s="32">
        <v>98958287948</v>
      </c>
      <c r="D3564" s="32">
        <v>93141980567</v>
      </c>
      <c r="E3564" s="32">
        <v>93141980567</v>
      </c>
      <c r="F3564" s="32">
        <f t="shared" si="221"/>
        <v>8230511339</v>
      </c>
      <c r="G3564" s="33">
        <f t="shared" si="222"/>
        <v>92.321481914390475</v>
      </c>
      <c r="H3564" s="33">
        <f t="shared" si="223"/>
        <v>86.895255088743568</v>
      </c>
      <c r="I3564" s="33">
        <f t="shared" si="224"/>
        <v>86.895255088743568</v>
      </c>
    </row>
    <row r="3565" spans="1:9" x14ac:dyDescent="0.25">
      <c r="A3565" s="31" t="s">
        <v>36</v>
      </c>
      <c r="B3565" s="32">
        <v>350927865</v>
      </c>
      <c r="C3565" s="32">
        <v>275158389.66000003</v>
      </c>
      <c r="D3565" s="32">
        <v>214746874.28</v>
      </c>
      <c r="E3565" s="32">
        <v>214746874.28</v>
      </c>
      <c r="F3565" s="32">
        <f t="shared" si="221"/>
        <v>75769475.339999974</v>
      </c>
      <c r="G3565" s="33">
        <f t="shared" si="222"/>
        <v>78.408817624100621</v>
      </c>
      <c r="H3565" s="33">
        <f t="shared" si="223"/>
        <v>61.19402181984038</v>
      </c>
      <c r="I3565" s="33">
        <f t="shared" si="224"/>
        <v>61.19402181984038</v>
      </c>
    </row>
    <row r="3566" spans="1:9" x14ac:dyDescent="0.25">
      <c r="A3566" s="31" t="s">
        <v>68</v>
      </c>
      <c r="B3566" s="32">
        <v>283072135</v>
      </c>
      <c r="C3566" s="32">
        <v>283072135</v>
      </c>
      <c r="D3566" s="32">
        <v>283072135</v>
      </c>
      <c r="E3566" s="32">
        <v>283072135</v>
      </c>
      <c r="F3566" s="32">
        <f t="shared" si="221"/>
        <v>0</v>
      </c>
      <c r="G3566" s="33">
        <f t="shared" si="222"/>
        <v>100</v>
      </c>
      <c r="H3566" s="33">
        <f t="shared" si="223"/>
        <v>100</v>
      </c>
      <c r="I3566" s="33">
        <f t="shared" si="224"/>
        <v>100</v>
      </c>
    </row>
    <row r="3567" spans="1:9" x14ac:dyDescent="0.25">
      <c r="A3567" s="28" t="s">
        <v>395</v>
      </c>
      <c r="B3567" s="29">
        <v>25497413578</v>
      </c>
      <c r="C3567" s="29">
        <v>22353769215</v>
      </c>
      <c r="D3567" s="29">
        <v>20742460466</v>
      </c>
      <c r="E3567" s="29">
        <v>20742460466</v>
      </c>
      <c r="F3567" s="29">
        <f t="shared" si="221"/>
        <v>3143644363</v>
      </c>
      <c r="G3567" s="30">
        <f t="shared" si="222"/>
        <v>87.670732353369203</v>
      </c>
      <c r="H3567" s="30">
        <f t="shared" si="223"/>
        <v>81.351233538045093</v>
      </c>
      <c r="I3567" s="30">
        <f t="shared" si="224"/>
        <v>81.351233538045093</v>
      </c>
    </row>
    <row r="3568" spans="1:9" x14ac:dyDescent="0.25">
      <c r="A3568" s="31" t="s">
        <v>396</v>
      </c>
      <c r="B3568" s="32">
        <v>25497413578</v>
      </c>
      <c r="C3568" s="32">
        <v>22353769215</v>
      </c>
      <c r="D3568" s="32">
        <v>20742460466</v>
      </c>
      <c r="E3568" s="32">
        <v>20742460466</v>
      </c>
      <c r="F3568" s="32">
        <f t="shared" si="221"/>
        <v>3143644363</v>
      </c>
      <c r="G3568" s="33">
        <f t="shared" si="222"/>
        <v>87.670732353369203</v>
      </c>
      <c r="H3568" s="33">
        <f t="shared" si="223"/>
        <v>81.351233538045093</v>
      </c>
      <c r="I3568" s="33">
        <f t="shared" si="224"/>
        <v>81.351233538045093</v>
      </c>
    </row>
    <row r="3569" spans="1:9" x14ac:dyDescent="0.25">
      <c r="A3569" s="28" t="s">
        <v>39</v>
      </c>
      <c r="B3569" s="29">
        <v>1864065000</v>
      </c>
      <c r="C3569" s="29">
        <v>1706751324</v>
      </c>
      <c r="D3569" s="29">
        <v>1706751324</v>
      </c>
      <c r="E3569" s="29">
        <v>1706751324</v>
      </c>
      <c r="F3569" s="29">
        <f t="shared" si="221"/>
        <v>157313676</v>
      </c>
      <c r="G3569" s="30">
        <f t="shared" si="222"/>
        <v>91.560719395514639</v>
      </c>
      <c r="H3569" s="30">
        <f t="shared" si="223"/>
        <v>91.560719395514639</v>
      </c>
      <c r="I3569" s="30">
        <f t="shared" si="224"/>
        <v>91.560719395514639</v>
      </c>
    </row>
    <row r="3570" spans="1:9" x14ac:dyDescent="0.25">
      <c r="A3570" s="31" t="s">
        <v>40</v>
      </c>
      <c r="B3570" s="32">
        <v>635065000</v>
      </c>
      <c r="C3570" s="32">
        <v>635065000</v>
      </c>
      <c r="D3570" s="32">
        <v>635065000</v>
      </c>
      <c r="E3570" s="32">
        <v>635065000</v>
      </c>
      <c r="F3570" s="32">
        <f t="shared" si="221"/>
        <v>0</v>
      </c>
      <c r="G3570" s="33">
        <f t="shared" si="222"/>
        <v>100</v>
      </c>
      <c r="H3570" s="33">
        <f t="shared" si="223"/>
        <v>100</v>
      </c>
      <c r="I3570" s="33">
        <f t="shared" si="224"/>
        <v>100</v>
      </c>
    </row>
    <row r="3571" spans="1:9" x14ac:dyDescent="0.25">
      <c r="A3571" s="31" t="s">
        <v>42</v>
      </c>
      <c r="B3571" s="32">
        <v>1229000000</v>
      </c>
      <c r="C3571" s="32">
        <v>1071686324</v>
      </c>
      <c r="D3571" s="32">
        <v>1071686324</v>
      </c>
      <c r="E3571" s="32">
        <v>1071686324</v>
      </c>
      <c r="F3571" s="32">
        <f t="shared" si="221"/>
        <v>157313676</v>
      </c>
      <c r="G3571" s="33">
        <f t="shared" si="222"/>
        <v>87.199863628966639</v>
      </c>
      <c r="H3571" s="33">
        <f t="shared" si="223"/>
        <v>87.199863628966639</v>
      </c>
      <c r="I3571" s="33">
        <f t="shared" si="224"/>
        <v>87.199863628966639</v>
      </c>
    </row>
    <row r="3572" spans="1:9" x14ac:dyDescent="0.25">
      <c r="A3572" s="25" t="s">
        <v>43</v>
      </c>
      <c r="B3572" s="26">
        <v>114952521024</v>
      </c>
      <c r="C3572" s="26">
        <v>73325873110</v>
      </c>
      <c r="D3572" s="26">
        <v>43103885432.080002</v>
      </c>
      <c r="E3572" s="26">
        <v>43103885432.080002</v>
      </c>
      <c r="F3572" s="26">
        <f t="shared" si="221"/>
        <v>41626647914</v>
      </c>
      <c r="G3572" s="27">
        <f t="shared" si="222"/>
        <v>63.787964332414148</v>
      </c>
      <c r="H3572" s="27">
        <f t="shared" si="223"/>
        <v>37.497120592144903</v>
      </c>
      <c r="I3572" s="27">
        <f t="shared" si="224"/>
        <v>37.497120592144903</v>
      </c>
    </row>
    <row r="3573" spans="1:9" x14ac:dyDescent="0.25">
      <c r="A3573" s="31" t="s">
        <v>1229</v>
      </c>
      <c r="B3573" s="32">
        <v>113552521024</v>
      </c>
      <c r="C3573" s="32">
        <v>72535560510</v>
      </c>
      <c r="D3573" s="32">
        <v>43103885432.080002</v>
      </c>
      <c r="E3573" s="32">
        <v>43103885432.080002</v>
      </c>
      <c r="F3573" s="32">
        <f t="shared" si="221"/>
        <v>41016960514</v>
      </c>
      <c r="G3573" s="33">
        <f t="shared" si="222"/>
        <v>63.878423707272148</v>
      </c>
      <c r="H3573" s="33">
        <f t="shared" si="223"/>
        <v>37.959426213857235</v>
      </c>
      <c r="I3573" s="33">
        <f t="shared" si="224"/>
        <v>37.959426213857235</v>
      </c>
    </row>
    <row r="3574" spans="1:9" x14ac:dyDescent="0.25">
      <c r="A3574" s="31" t="s">
        <v>1230</v>
      </c>
      <c r="B3574" s="32">
        <v>1400000000</v>
      </c>
      <c r="C3574" s="32">
        <v>790312600</v>
      </c>
      <c r="D3574" s="32">
        <v>0</v>
      </c>
      <c r="E3574" s="32">
        <v>0</v>
      </c>
      <c r="F3574" s="32">
        <f t="shared" si="221"/>
        <v>609687400</v>
      </c>
      <c r="G3574" s="33">
        <f t="shared" si="222"/>
        <v>56.450900000000004</v>
      </c>
      <c r="H3574" s="33">
        <f t="shared" si="223"/>
        <v>0</v>
      </c>
      <c r="I3574" s="33">
        <f t="shared" si="224"/>
        <v>0</v>
      </c>
    </row>
    <row r="3575" spans="1:9" x14ac:dyDescent="0.25">
      <c r="A3575" s="22" t="s">
        <v>1231</v>
      </c>
      <c r="B3575" s="23">
        <v>35242000000</v>
      </c>
      <c r="C3575" s="23">
        <v>5171069257</v>
      </c>
      <c r="D3575" s="23">
        <v>4882525139</v>
      </c>
      <c r="E3575" s="23">
        <v>4882525139</v>
      </c>
      <c r="F3575" s="23">
        <f t="shared" si="221"/>
        <v>30070930743</v>
      </c>
      <c r="G3575" s="24">
        <f t="shared" si="222"/>
        <v>14.673030069235571</v>
      </c>
      <c r="H3575" s="24">
        <f t="shared" si="223"/>
        <v>13.854279379717383</v>
      </c>
      <c r="I3575" s="24">
        <f t="shared" si="224"/>
        <v>13.854279379717383</v>
      </c>
    </row>
    <row r="3576" spans="1:9" x14ac:dyDescent="0.25">
      <c r="A3576" s="25" t="s">
        <v>17</v>
      </c>
      <c r="B3576" s="26">
        <v>35242000000</v>
      </c>
      <c r="C3576" s="26">
        <v>5171069257</v>
      </c>
      <c r="D3576" s="26">
        <v>4882525139</v>
      </c>
      <c r="E3576" s="26">
        <v>4882525139</v>
      </c>
      <c r="F3576" s="26">
        <f t="shared" si="221"/>
        <v>30070930743</v>
      </c>
      <c r="G3576" s="27">
        <f t="shared" si="222"/>
        <v>14.673030069235571</v>
      </c>
      <c r="H3576" s="27">
        <f t="shared" si="223"/>
        <v>13.854279379717383</v>
      </c>
      <c r="I3576" s="27">
        <f t="shared" si="224"/>
        <v>13.854279379717383</v>
      </c>
    </row>
    <row r="3577" spans="1:9" x14ac:dyDescent="0.25">
      <c r="A3577" s="28" t="s">
        <v>18</v>
      </c>
      <c r="B3577" s="29">
        <v>5674511499</v>
      </c>
      <c r="C3577" s="29">
        <v>3489355083</v>
      </c>
      <c r="D3577" s="29">
        <v>3487546974</v>
      </c>
      <c r="E3577" s="29">
        <v>3487546974</v>
      </c>
      <c r="F3577" s="29">
        <f t="shared" si="221"/>
        <v>2185156416</v>
      </c>
      <c r="G3577" s="30">
        <f t="shared" si="222"/>
        <v>61.491726355914821</v>
      </c>
      <c r="H3577" s="30">
        <f t="shared" si="223"/>
        <v>61.459862661563001</v>
      </c>
      <c r="I3577" s="30">
        <f t="shared" si="224"/>
        <v>61.459862661563001</v>
      </c>
    </row>
    <row r="3578" spans="1:9" x14ac:dyDescent="0.25">
      <c r="A3578" s="31" t="s">
        <v>73</v>
      </c>
      <c r="B3578" s="32">
        <v>4096331094</v>
      </c>
      <c r="C3578" s="32">
        <v>2679723036</v>
      </c>
      <c r="D3578" s="32">
        <v>2677914927</v>
      </c>
      <c r="E3578" s="32">
        <v>2677914927</v>
      </c>
      <c r="F3578" s="32">
        <f t="shared" si="221"/>
        <v>1416608058</v>
      </c>
      <c r="G3578" s="33">
        <f t="shared" si="222"/>
        <v>65.417637747228454</v>
      </c>
      <c r="H3578" s="33">
        <f t="shared" si="223"/>
        <v>65.37349802906337</v>
      </c>
      <c r="I3578" s="33">
        <f t="shared" si="224"/>
        <v>65.37349802906337</v>
      </c>
    </row>
    <row r="3579" spans="1:9" x14ac:dyDescent="0.25">
      <c r="A3579" s="31" t="s">
        <v>74</v>
      </c>
      <c r="B3579" s="32">
        <v>1136683143</v>
      </c>
      <c r="C3579" s="32">
        <v>688039443</v>
      </c>
      <c r="D3579" s="32">
        <v>688039443</v>
      </c>
      <c r="E3579" s="32">
        <v>688039443</v>
      </c>
      <c r="F3579" s="32">
        <f t="shared" si="221"/>
        <v>448643700</v>
      </c>
      <c r="G3579" s="33">
        <f t="shared" si="222"/>
        <v>60.530451888649154</v>
      </c>
      <c r="H3579" s="33">
        <f t="shared" si="223"/>
        <v>60.530451888649154</v>
      </c>
      <c r="I3579" s="33">
        <f t="shared" si="224"/>
        <v>60.530451888649154</v>
      </c>
    </row>
    <row r="3580" spans="1:9" x14ac:dyDescent="0.25">
      <c r="A3580" s="31" t="s">
        <v>75</v>
      </c>
      <c r="B3580" s="32">
        <v>441497262</v>
      </c>
      <c r="C3580" s="32">
        <v>121592604</v>
      </c>
      <c r="D3580" s="32">
        <v>121592604</v>
      </c>
      <c r="E3580" s="32">
        <v>121592604</v>
      </c>
      <c r="F3580" s="32">
        <f t="shared" si="221"/>
        <v>319904658</v>
      </c>
      <c r="G3580" s="33">
        <f t="shared" si="222"/>
        <v>27.540964455630078</v>
      </c>
      <c r="H3580" s="33">
        <f t="shared" si="223"/>
        <v>27.540964455630078</v>
      </c>
      <c r="I3580" s="33">
        <f t="shared" si="224"/>
        <v>27.540964455630078</v>
      </c>
    </row>
    <row r="3581" spans="1:9" x14ac:dyDescent="0.25">
      <c r="A3581" s="28" t="s">
        <v>22</v>
      </c>
      <c r="B3581" s="29">
        <v>13005381752</v>
      </c>
      <c r="C3581" s="29">
        <v>1660016142</v>
      </c>
      <c r="D3581" s="29">
        <v>1373639621</v>
      </c>
      <c r="E3581" s="29">
        <v>1373639621</v>
      </c>
      <c r="F3581" s="29">
        <f t="shared" si="221"/>
        <v>11345365610</v>
      </c>
      <c r="G3581" s="30">
        <f t="shared" si="222"/>
        <v>12.764070856626091</v>
      </c>
      <c r="H3581" s="30">
        <f t="shared" si="223"/>
        <v>10.562086120914969</v>
      </c>
      <c r="I3581" s="30">
        <f t="shared" si="224"/>
        <v>10.562086120914969</v>
      </c>
    </row>
    <row r="3582" spans="1:9" x14ac:dyDescent="0.25">
      <c r="A3582" s="31" t="s">
        <v>67</v>
      </c>
      <c r="B3582" s="32">
        <v>9754379399</v>
      </c>
      <c r="C3582" s="32">
        <v>0</v>
      </c>
      <c r="D3582" s="32">
        <v>0</v>
      </c>
      <c r="E3582" s="32">
        <v>0</v>
      </c>
      <c r="F3582" s="32">
        <f t="shared" si="221"/>
        <v>9754379399</v>
      </c>
      <c r="G3582" s="33">
        <f t="shared" si="222"/>
        <v>0</v>
      </c>
      <c r="H3582" s="33">
        <f t="shared" si="223"/>
        <v>0</v>
      </c>
      <c r="I3582" s="33">
        <f t="shared" si="224"/>
        <v>0</v>
      </c>
    </row>
    <row r="3583" spans="1:9" x14ac:dyDescent="0.25">
      <c r="A3583" s="31" t="s">
        <v>23</v>
      </c>
      <c r="B3583" s="32">
        <v>3251002353</v>
      </c>
      <c r="C3583" s="32">
        <v>1660016142</v>
      </c>
      <c r="D3583" s="32">
        <v>1373639621</v>
      </c>
      <c r="E3583" s="32">
        <v>1373639621</v>
      </c>
      <c r="F3583" s="32">
        <f t="shared" si="221"/>
        <v>1590986211</v>
      </c>
      <c r="G3583" s="33">
        <f t="shared" si="222"/>
        <v>51.061671501657017</v>
      </c>
      <c r="H3583" s="33">
        <f t="shared" si="223"/>
        <v>42.252803038804814</v>
      </c>
      <c r="I3583" s="33">
        <f t="shared" si="224"/>
        <v>42.252803038804814</v>
      </c>
    </row>
    <row r="3584" spans="1:9" x14ac:dyDescent="0.25">
      <c r="A3584" s="28" t="s">
        <v>24</v>
      </c>
      <c r="B3584" s="29">
        <v>16251439051</v>
      </c>
      <c r="C3584" s="29">
        <v>2582406</v>
      </c>
      <c r="D3584" s="29">
        <v>2222918</v>
      </c>
      <c r="E3584" s="29">
        <v>2222918</v>
      </c>
      <c r="F3584" s="29">
        <f t="shared" si="221"/>
        <v>16248856645</v>
      </c>
      <c r="G3584" s="30">
        <f t="shared" si="222"/>
        <v>1.589032203176553E-2</v>
      </c>
      <c r="H3584" s="30">
        <f t="shared" si="223"/>
        <v>1.3678284077022811E-2</v>
      </c>
      <c r="I3584" s="30">
        <f t="shared" si="224"/>
        <v>1.3678284077022811E-2</v>
      </c>
    </row>
    <row r="3585" spans="1:9" x14ac:dyDescent="0.25">
      <c r="A3585" s="31" t="s">
        <v>151</v>
      </c>
      <c r="B3585" s="32">
        <v>14417445022</v>
      </c>
      <c r="C3585" s="32">
        <v>0</v>
      </c>
      <c r="D3585" s="32">
        <v>0</v>
      </c>
      <c r="E3585" s="32">
        <v>0</v>
      </c>
      <c r="F3585" s="32">
        <f t="shared" si="221"/>
        <v>14417445022</v>
      </c>
      <c r="G3585" s="33">
        <f t="shared" si="222"/>
        <v>0</v>
      </c>
      <c r="H3585" s="33">
        <f t="shared" si="223"/>
        <v>0</v>
      </c>
      <c r="I3585" s="33">
        <f t="shared" si="224"/>
        <v>0</v>
      </c>
    </row>
    <row r="3586" spans="1:9" x14ac:dyDescent="0.25">
      <c r="A3586" s="31" t="s">
        <v>33</v>
      </c>
      <c r="B3586" s="32">
        <v>21994029</v>
      </c>
      <c r="C3586" s="32">
        <v>2582406</v>
      </c>
      <c r="D3586" s="32">
        <v>2222918</v>
      </c>
      <c r="E3586" s="32">
        <v>2222918</v>
      </c>
      <c r="F3586" s="32">
        <f t="shared" si="221"/>
        <v>19411623</v>
      </c>
      <c r="G3586" s="33">
        <f t="shared" si="222"/>
        <v>11.741395812472557</v>
      </c>
      <c r="H3586" s="33">
        <f t="shared" si="223"/>
        <v>10.1069158361117</v>
      </c>
      <c r="I3586" s="33">
        <f t="shared" si="224"/>
        <v>10.1069158361117</v>
      </c>
    </row>
    <row r="3587" spans="1:9" x14ac:dyDescent="0.25">
      <c r="A3587" s="31" t="s">
        <v>68</v>
      </c>
      <c r="B3587" s="32">
        <v>1812000000</v>
      </c>
      <c r="C3587" s="32">
        <v>0</v>
      </c>
      <c r="D3587" s="32">
        <v>0</v>
      </c>
      <c r="E3587" s="32">
        <v>0</v>
      </c>
      <c r="F3587" s="32">
        <f t="shared" si="221"/>
        <v>1812000000</v>
      </c>
      <c r="G3587" s="33">
        <f t="shared" si="222"/>
        <v>0</v>
      </c>
      <c r="H3587" s="33">
        <f t="shared" si="223"/>
        <v>0</v>
      </c>
      <c r="I3587" s="33">
        <f t="shared" si="224"/>
        <v>0</v>
      </c>
    </row>
    <row r="3588" spans="1:9" x14ac:dyDescent="0.25">
      <c r="A3588" s="28" t="s">
        <v>395</v>
      </c>
      <c r="B3588" s="29">
        <v>310667698</v>
      </c>
      <c r="C3588" s="29">
        <v>19115626</v>
      </c>
      <c r="D3588" s="29">
        <v>19115626</v>
      </c>
      <c r="E3588" s="29">
        <v>19115626</v>
      </c>
      <c r="F3588" s="29">
        <f t="shared" si="221"/>
        <v>291552072</v>
      </c>
      <c r="G3588" s="30">
        <f t="shared" si="222"/>
        <v>6.1530780712193645</v>
      </c>
      <c r="H3588" s="30">
        <f t="shared" si="223"/>
        <v>6.1530780712193645</v>
      </c>
      <c r="I3588" s="30">
        <f t="shared" si="224"/>
        <v>6.1530780712193645</v>
      </c>
    </row>
    <row r="3589" spans="1:9" x14ac:dyDescent="0.25">
      <c r="A3589" s="31" t="s">
        <v>396</v>
      </c>
      <c r="B3589" s="32">
        <v>310667698</v>
      </c>
      <c r="C3589" s="32">
        <v>19115626</v>
      </c>
      <c r="D3589" s="32">
        <v>19115626</v>
      </c>
      <c r="E3589" s="32">
        <v>19115626</v>
      </c>
      <c r="F3589" s="32">
        <f t="shared" si="221"/>
        <v>291552072</v>
      </c>
      <c r="G3589" s="33">
        <f t="shared" si="222"/>
        <v>6.1530780712193645</v>
      </c>
      <c r="H3589" s="33">
        <f t="shared" si="223"/>
        <v>6.1530780712193645</v>
      </c>
      <c r="I3589" s="33">
        <f t="shared" si="224"/>
        <v>6.1530780712193645</v>
      </c>
    </row>
    <row r="3590" spans="1:9" x14ac:dyDescent="0.25">
      <c r="A3590" s="22" t="s">
        <v>1232</v>
      </c>
      <c r="B3590" s="23">
        <v>103548309472</v>
      </c>
      <c r="C3590" s="23">
        <v>63950690588.550003</v>
      </c>
      <c r="D3590" s="23">
        <v>48348136847.050003</v>
      </c>
      <c r="E3590" s="23">
        <v>48348136847.050003</v>
      </c>
      <c r="F3590" s="23">
        <f t="shared" si="221"/>
        <v>39597618883.449997</v>
      </c>
      <c r="G3590" s="24">
        <f t="shared" si="222"/>
        <v>61.759280199395818</v>
      </c>
      <c r="H3590" s="24">
        <f t="shared" si="223"/>
        <v>46.691382112929219</v>
      </c>
      <c r="I3590" s="24">
        <f t="shared" si="224"/>
        <v>46.691382112929219</v>
      </c>
    </row>
    <row r="3591" spans="1:9" x14ac:dyDescent="0.25">
      <c r="A3591" s="25" t="s">
        <v>17</v>
      </c>
      <c r="B3591" s="26">
        <v>58485000000</v>
      </c>
      <c r="C3591" s="26">
        <v>30522519604.549999</v>
      </c>
      <c r="D3591" s="26">
        <v>26023778831.049999</v>
      </c>
      <c r="E3591" s="26">
        <v>26023778831.049999</v>
      </c>
      <c r="F3591" s="26">
        <f t="shared" ref="F3591:F3654" si="225">+B3591-C3591</f>
        <v>27962480395.450001</v>
      </c>
      <c r="G3591" s="27">
        <f t="shared" ref="G3591:G3654" si="226">IFERROR(IF(C3591&gt;0,+C3591/B3591*100,0),0)</f>
        <v>52.188628886979572</v>
      </c>
      <c r="H3591" s="27">
        <f t="shared" ref="H3591:H3654" si="227">IFERROR(IF(D3591&gt;0,+D3591/B3591*100,0),0)</f>
        <v>44.496501378216635</v>
      </c>
      <c r="I3591" s="27">
        <f t="shared" ref="I3591:I3654" si="228">IFERROR(IF(E3591&gt;0,+E3591/B3591*100,0),0)</f>
        <v>44.496501378216635</v>
      </c>
    </row>
    <row r="3592" spans="1:9" x14ac:dyDescent="0.25">
      <c r="A3592" s="28" t="s">
        <v>22</v>
      </c>
      <c r="B3592" s="29">
        <v>34108714876</v>
      </c>
      <c r="C3592" s="29">
        <v>29774264439.389999</v>
      </c>
      <c r="D3592" s="29">
        <v>25279711899.389999</v>
      </c>
      <c r="E3592" s="29">
        <v>25279711899.389999</v>
      </c>
      <c r="F3592" s="29">
        <f t="shared" si="225"/>
        <v>4334450436.6100006</v>
      </c>
      <c r="G3592" s="30">
        <f t="shared" si="226"/>
        <v>87.292249349271557</v>
      </c>
      <c r="H3592" s="30">
        <f t="shared" si="227"/>
        <v>74.115111024536503</v>
      </c>
      <c r="I3592" s="30">
        <f t="shared" si="228"/>
        <v>74.115111024536503</v>
      </c>
    </row>
    <row r="3593" spans="1:9" x14ac:dyDescent="0.25">
      <c r="A3593" s="31" t="s">
        <v>67</v>
      </c>
      <c r="B3593" s="32">
        <v>10000000</v>
      </c>
      <c r="C3593" s="32">
        <v>0</v>
      </c>
      <c r="D3593" s="32">
        <v>0</v>
      </c>
      <c r="E3593" s="32">
        <v>0</v>
      </c>
      <c r="F3593" s="32">
        <f t="shared" si="225"/>
        <v>10000000</v>
      </c>
      <c r="G3593" s="33">
        <f t="shared" si="226"/>
        <v>0</v>
      </c>
      <c r="H3593" s="33">
        <f t="shared" si="227"/>
        <v>0</v>
      </c>
      <c r="I3593" s="33">
        <f t="shared" si="228"/>
        <v>0</v>
      </c>
    </row>
    <row r="3594" spans="1:9" x14ac:dyDescent="0.25">
      <c r="A3594" s="31" t="s">
        <v>23</v>
      </c>
      <c r="B3594" s="32">
        <v>34098714876</v>
      </c>
      <c r="C3594" s="32">
        <v>29774264439.389999</v>
      </c>
      <c r="D3594" s="32">
        <v>25279711899.389999</v>
      </c>
      <c r="E3594" s="32">
        <v>25279711899.389999</v>
      </c>
      <c r="F3594" s="32">
        <f t="shared" si="225"/>
        <v>4324450436.6100006</v>
      </c>
      <c r="G3594" s="33">
        <f t="shared" si="226"/>
        <v>87.317849214154066</v>
      </c>
      <c r="H3594" s="33">
        <f t="shared" si="227"/>
        <v>74.136846480342996</v>
      </c>
      <c r="I3594" s="33">
        <f t="shared" si="228"/>
        <v>74.136846480342996</v>
      </c>
    </row>
    <row r="3595" spans="1:9" x14ac:dyDescent="0.25">
      <c r="A3595" s="28" t="s">
        <v>24</v>
      </c>
      <c r="B3595" s="29">
        <v>23211285124</v>
      </c>
      <c r="C3595" s="29">
        <v>11916818</v>
      </c>
      <c r="D3595" s="29">
        <v>11916818</v>
      </c>
      <c r="E3595" s="29">
        <v>11916818</v>
      </c>
      <c r="F3595" s="29">
        <f t="shared" si="225"/>
        <v>23199368306</v>
      </c>
      <c r="G3595" s="30">
        <f t="shared" si="226"/>
        <v>5.1340621324229264E-2</v>
      </c>
      <c r="H3595" s="30">
        <f t="shared" si="227"/>
        <v>5.1340621324229264E-2</v>
      </c>
      <c r="I3595" s="30">
        <f t="shared" si="228"/>
        <v>5.1340621324229264E-2</v>
      </c>
    </row>
    <row r="3596" spans="1:9" x14ac:dyDescent="0.25">
      <c r="A3596" s="31" t="s">
        <v>151</v>
      </c>
      <c r="B3596" s="32">
        <v>22787285124</v>
      </c>
      <c r="C3596" s="32">
        <v>0</v>
      </c>
      <c r="D3596" s="32">
        <v>0</v>
      </c>
      <c r="E3596" s="32">
        <v>0</v>
      </c>
      <c r="F3596" s="32">
        <f t="shared" si="225"/>
        <v>22787285124</v>
      </c>
      <c r="G3596" s="33">
        <f t="shared" si="226"/>
        <v>0</v>
      </c>
      <c r="H3596" s="33">
        <f t="shared" si="227"/>
        <v>0</v>
      </c>
      <c r="I3596" s="33">
        <f t="shared" si="228"/>
        <v>0</v>
      </c>
    </row>
    <row r="3597" spans="1:9" x14ac:dyDescent="0.25">
      <c r="A3597" s="31" t="s">
        <v>36</v>
      </c>
      <c r="B3597" s="32">
        <v>212000000</v>
      </c>
      <c r="C3597" s="32">
        <v>0</v>
      </c>
      <c r="D3597" s="32">
        <v>0</v>
      </c>
      <c r="E3597" s="32">
        <v>0</v>
      </c>
      <c r="F3597" s="32">
        <f t="shared" si="225"/>
        <v>212000000</v>
      </c>
      <c r="G3597" s="33">
        <f t="shared" si="226"/>
        <v>0</v>
      </c>
      <c r="H3597" s="33">
        <f t="shared" si="227"/>
        <v>0</v>
      </c>
      <c r="I3597" s="33">
        <f t="shared" si="228"/>
        <v>0</v>
      </c>
    </row>
    <row r="3598" spans="1:9" x14ac:dyDescent="0.25">
      <c r="A3598" s="31" t="s">
        <v>68</v>
      </c>
      <c r="B3598" s="32">
        <v>212000000</v>
      </c>
      <c r="C3598" s="32">
        <v>11916818</v>
      </c>
      <c r="D3598" s="32">
        <v>11916818</v>
      </c>
      <c r="E3598" s="32">
        <v>11916818</v>
      </c>
      <c r="F3598" s="32">
        <f t="shared" si="225"/>
        <v>200083182</v>
      </c>
      <c r="G3598" s="33">
        <f t="shared" si="226"/>
        <v>5.6211405660377354</v>
      </c>
      <c r="H3598" s="33">
        <f t="shared" si="227"/>
        <v>5.6211405660377354</v>
      </c>
      <c r="I3598" s="33">
        <f t="shared" si="228"/>
        <v>5.6211405660377354</v>
      </c>
    </row>
    <row r="3599" spans="1:9" x14ac:dyDescent="0.25">
      <c r="A3599" s="28" t="s">
        <v>39</v>
      </c>
      <c r="B3599" s="29">
        <v>1165000000</v>
      </c>
      <c r="C3599" s="29">
        <v>736338347.15999997</v>
      </c>
      <c r="D3599" s="29">
        <v>732150113.65999997</v>
      </c>
      <c r="E3599" s="29">
        <v>732150113.65999997</v>
      </c>
      <c r="F3599" s="29">
        <f t="shared" si="225"/>
        <v>428661652.84000003</v>
      </c>
      <c r="G3599" s="30">
        <f t="shared" si="226"/>
        <v>63.205008339914158</v>
      </c>
      <c r="H3599" s="30">
        <f t="shared" si="227"/>
        <v>62.845503318454931</v>
      </c>
      <c r="I3599" s="30">
        <f t="shared" si="228"/>
        <v>62.845503318454931</v>
      </c>
    </row>
    <row r="3600" spans="1:9" x14ac:dyDescent="0.25">
      <c r="A3600" s="31" t="s">
        <v>40</v>
      </c>
      <c r="B3600" s="32">
        <v>997000000</v>
      </c>
      <c r="C3600" s="32">
        <v>599338347.15999997</v>
      </c>
      <c r="D3600" s="32">
        <v>595150113.65999997</v>
      </c>
      <c r="E3600" s="32">
        <v>595150113.65999997</v>
      </c>
      <c r="F3600" s="32">
        <f t="shared" si="225"/>
        <v>397661652.84000003</v>
      </c>
      <c r="G3600" s="33">
        <f t="shared" si="226"/>
        <v>60.114177247743228</v>
      </c>
      <c r="H3600" s="33">
        <f t="shared" si="227"/>
        <v>59.694093646940814</v>
      </c>
      <c r="I3600" s="33">
        <f t="shared" si="228"/>
        <v>59.694093646940814</v>
      </c>
    </row>
    <row r="3601" spans="1:9" x14ac:dyDescent="0.25">
      <c r="A3601" s="31" t="s">
        <v>42</v>
      </c>
      <c r="B3601" s="32">
        <v>137000000</v>
      </c>
      <c r="C3601" s="32">
        <v>137000000</v>
      </c>
      <c r="D3601" s="32">
        <v>137000000</v>
      </c>
      <c r="E3601" s="32">
        <v>137000000</v>
      </c>
      <c r="F3601" s="32">
        <f t="shared" si="225"/>
        <v>0</v>
      </c>
      <c r="G3601" s="33">
        <f t="shared" si="226"/>
        <v>100</v>
      </c>
      <c r="H3601" s="33">
        <f t="shared" si="227"/>
        <v>100</v>
      </c>
      <c r="I3601" s="33">
        <f t="shared" si="228"/>
        <v>100</v>
      </c>
    </row>
    <row r="3602" spans="1:9" s="34" customFormat="1" x14ac:dyDescent="0.25">
      <c r="A3602" s="31" t="s">
        <v>413</v>
      </c>
      <c r="B3602" s="32">
        <v>31000000</v>
      </c>
      <c r="C3602" s="32">
        <v>0</v>
      </c>
      <c r="D3602" s="32">
        <v>0</v>
      </c>
      <c r="E3602" s="32">
        <v>0</v>
      </c>
      <c r="F3602" s="32">
        <f t="shared" si="225"/>
        <v>31000000</v>
      </c>
      <c r="G3602" s="33">
        <f t="shared" si="226"/>
        <v>0</v>
      </c>
      <c r="H3602" s="33">
        <f t="shared" si="227"/>
        <v>0</v>
      </c>
      <c r="I3602" s="33">
        <f t="shared" si="228"/>
        <v>0</v>
      </c>
    </row>
    <row r="3603" spans="1:9" x14ac:dyDescent="0.25">
      <c r="A3603" s="25" t="s">
        <v>43</v>
      </c>
      <c r="B3603" s="26">
        <v>45063309472</v>
      </c>
      <c r="C3603" s="26">
        <v>33428170984</v>
      </c>
      <c r="D3603" s="26">
        <v>22324358016</v>
      </c>
      <c r="E3603" s="26">
        <v>22324358016</v>
      </c>
      <c r="F3603" s="26">
        <f t="shared" si="225"/>
        <v>11635138488</v>
      </c>
      <c r="G3603" s="27">
        <f t="shared" si="226"/>
        <v>74.180461612058309</v>
      </c>
      <c r="H3603" s="27">
        <f t="shared" si="227"/>
        <v>49.53998780287364</v>
      </c>
      <c r="I3603" s="27">
        <f t="shared" si="228"/>
        <v>49.53998780287364</v>
      </c>
    </row>
    <row r="3604" spans="1:9" x14ac:dyDescent="0.25">
      <c r="A3604" s="31" t="s">
        <v>1233</v>
      </c>
      <c r="B3604" s="32">
        <v>2100000000</v>
      </c>
      <c r="C3604" s="32">
        <v>262800000</v>
      </c>
      <c r="D3604" s="32">
        <v>174240000</v>
      </c>
      <c r="E3604" s="32">
        <v>174240000</v>
      </c>
      <c r="F3604" s="32">
        <f t="shared" si="225"/>
        <v>1837200000</v>
      </c>
      <c r="G3604" s="33">
        <f t="shared" si="226"/>
        <v>12.514285714285714</v>
      </c>
      <c r="H3604" s="33">
        <f t="shared" si="227"/>
        <v>8.2971428571428572</v>
      </c>
      <c r="I3604" s="33">
        <f t="shared" si="228"/>
        <v>8.2971428571428572</v>
      </c>
    </row>
    <row r="3605" spans="1:9" x14ac:dyDescent="0.25">
      <c r="A3605" s="31" t="s">
        <v>1234</v>
      </c>
      <c r="B3605" s="32">
        <v>2815309472</v>
      </c>
      <c r="C3605" s="32">
        <v>2815247668</v>
      </c>
      <c r="D3605" s="32">
        <v>0</v>
      </c>
      <c r="E3605" s="32">
        <v>0</v>
      </c>
      <c r="F3605" s="32">
        <f t="shared" si="225"/>
        <v>61804</v>
      </c>
      <c r="G3605" s="33">
        <f t="shared" si="226"/>
        <v>99.997804717363593</v>
      </c>
      <c r="H3605" s="33">
        <f t="shared" si="227"/>
        <v>0</v>
      </c>
      <c r="I3605" s="33">
        <f t="shared" si="228"/>
        <v>0</v>
      </c>
    </row>
    <row r="3606" spans="1:9" x14ac:dyDescent="0.25">
      <c r="A3606" s="31" t="s">
        <v>1235</v>
      </c>
      <c r="B3606" s="32">
        <v>1835234280</v>
      </c>
      <c r="C3606" s="32">
        <v>908003848</v>
      </c>
      <c r="D3606" s="32">
        <v>793007070</v>
      </c>
      <c r="E3606" s="32">
        <v>793007070</v>
      </c>
      <c r="F3606" s="32">
        <f t="shared" si="225"/>
        <v>927230432</v>
      </c>
      <c r="G3606" s="33">
        <f t="shared" si="226"/>
        <v>49.476181754843857</v>
      </c>
      <c r="H3606" s="33">
        <f t="shared" si="227"/>
        <v>43.210127374037498</v>
      </c>
      <c r="I3606" s="33">
        <f t="shared" si="228"/>
        <v>43.210127374037498</v>
      </c>
    </row>
    <row r="3607" spans="1:9" x14ac:dyDescent="0.25">
      <c r="A3607" s="31" t="s">
        <v>1236</v>
      </c>
      <c r="B3607" s="32">
        <v>2000000000</v>
      </c>
      <c r="C3607" s="32">
        <v>143273672</v>
      </c>
      <c r="D3607" s="32">
        <v>143273672</v>
      </c>
      <c r="E3607" s="32">
        <v>143273672</v>
      </c>
      <c r="F3607" s="32">
        <f t="shared" si="225"/>
        <v>1856726328</v>
      </c>
      <c r="G3607" s="33">
        <f t="shared" si="226"/>
        <v>7.1636835999999997</v>
      </c>
      <c r="H3607" s="33">
        <f t="shared" si="227"/>
        <v>7.1636835999999997</v>
      </c>
      <c r="I3607" s="33">
        <f t="shared" si="228"/>
        <v>7.1636835999999997</v>
      </c>
    </row>
    <row r="3608" spans="1:9" x14ac:dyDescent="0.25">
      <c r="A3608" s="31" t="s">
        <v>1237</v>
      </c>
      <c r="B3608" s="32">
        <v>2100000000</v>
      </c>
      <c r="C3608" s="32">
        <v>0</v>
      </c>
      <c r="D3608" s="32">
        <v>0</v>
      </c>
      <c r="E3608" s="32">
        <v>0</v>
      </c>
      <c r="F3608" s="32">
        <f t="shared" si="225"/>
        <v>2100000000</v>
      </c>
      <c r="G3608" s="33">
        <f t="shared" si="226"/>
        <v>0</v>
      </c>
      <c r="H3608" s="33">
        <f t="shared" si="227"/>
        <v>0</v>
      </c>
      <c r="I3608" s="33">
        <f t="shared" si="228"/>
        <v>0</v>
      </c>
    </row>
    <row r="3609" spans="1:9" x14ac:dyDescent="0.25">
      <c r="A3609" s="31" t="s">
        <v>1238</v>
      </c>
      <c r="B3609" s="32">
        <v>3000000000</v>
      </c>
      <c r="C3609" s="32">
        <v>2513800954</v>
      </c>
      <c r="D3609" s="32">
        <v>2008957192</v>
      </c>
      <c r="E3609" s="32">
        <v>2008957192</v>
      </c>
      <c r="F3609" s="32">
        <f t="shared" si="225"/>
        <v>486199046</v>
      </c>
      <c r="G3609" s="33">
        <f t="shared" si="226"/>
        <v>83.793365133333324</v>
      </c>
      <c r="H3609" s="33">
        <f t="shared" si="227"/>
        <v>66.965239733333334</v>
      </c>
      <c r="I3609" s="33">
        <f t="shared" si="228"/>
        <v>66.965239733333334</v>
      </c>
    </row>
    <row r="3610" spans="1:9" x14ac:dyDescent="0.25">
      <c r="A3610" s="31" t="s">
        <v>1239</v>
      </c>
      <c r="B3610" s="32">
        <v>3118712288</v>
      </c>
      <c r="C3610" s="32">
        <v>2617106658</v>
      </c>
      <c r="D3610" s="32">
        <v>1673449513</v>
      </c>
      <c r="E3610" s="32">
        <v>1673449513</v>
      </c>
      <c r="F3610" s="32">
        <f t="shared" si="225"/>
        <v>501605630</v>
      </c>
      <c r="G3610" s="33">
        <f t="shared" si="226"/>
        <v>83.916258260499092</v>
      </c>
      <c r="H3610" s="33">
        <f t="shared" si="227"/>
        <v>53.658348653673556</v>
      </c>
      <c r="I3610" s="33">
        <f t="shared" si="228"/>
        <v>53.658348653673556</v>
      </c>
    </row>
    <row r="3611" spans="1:9" x14ac:dyDescent="0.25">
      <c r="A3611" s="31" t="s">
        <v>1240</v>
      </c>
      <c r="B3611" s="32">
        <v>2460000000</v>
      </c>
      <c r="C3611" s="32">
        <v>0</v>
      </c>
      <c r="D3611" s="32">
        <v>0</v>
      </c>
      <c r="E3611" s="32">
        <v>0</v>
      </c>
      <c r="F3611" s="32">
        <f t="shared" si="225"/>
        <v>2460000000</v>
      </c>
      <c r="G3611" s="33">
        <f t="shared" si="226"/>
        <v>0</v>
      </c>
      <c r="H3611" s="33">
        <f t="shared" si="227"/>
        <v>0</v>
      </c>
      <c r="I3611" s="33">
        <f t="shared" si="228"/>
        <v>0</v>
      </c>
    </row>
    <row r="3612" spans="1:9" x14ac:dyDescent="0.25">
      <c r="A3612" s="31" t="s">
        <v>1241</v>
      </c>
      <c r="B3612" s="32">
        <v>1678000000</v>
      </c>
      <c r="C3612" s="32">
        <v>512244168</v>
      </c>
      <c r="D3612" s="32">
        <v>324955082</v>
      </c>
      <c r="E3612" s="32">
        <v>324955082</v>
      </c>
      <c r="F3612" s="32">
        <f t="shared" si="225"/>
        <v>1165755832</v>
      </c>
      <c r="G3612" s="33">
        <f t="shared" si="226"/>
        <v>30.527066030989275</v>
      </c>
      <c r="H3612" s="33">
        <f t="shared" si="227"/>
        <v>19.365618712753278</v>
      </c>
      <c r="I3612" s="33">
        <f t="shared" si="228"/>
        <v>19.365618712753278</v>
      </c>
    </row>
    <row r="3613" spans="1:9" x14ac:dyDescent="0.25">
      <c r="A3613" s="31" t="s">
        <v>1242</v>
      </c>
      <c r="B3613" s="32">
        <v>23198194967</v>
      </c>
      <c r="C3613" s="32">
        <v>23197835551</v>
      </c>
      <c r="D3613" s="32">
        <v>17206475487</v>
      </c>
      <c r="E3613" s="32">
        <v>17206475487</v>
      </c>
      <c r="F3613" s="32">
        <f t="shared" si="225"/>
        <v>359416</v>
      </c>
      <c r="G3613" s="33">
        <f t="shared" si="226"/>
        <v>99.998450672560907</v>
      </c>
      <c r="H3613" s="33">
        <f t="shared" si="227"/>
        <v>74.171613401286749</v>
      </c>
      <c r="I3613" s="33">
        <f t="shared" si="228"/>
        <v>74.171613401286749</v>
      </c>
    </row>
    <row r="3614" spans="1:9" x14ac:dyDescent="0.25">
      <c r="A3614" s="31" t="s">
        <v>1243</v>
      </c>
      <c r="B3614" s="32">
        <v>757858465</v>
      </c>
      <c r="C3614" s="32">
        <v>457858465</v>
      </c>
      <c r="D3614" s="32">
        <v>0</v>
      </c>
      <c r="E3614" s="32">
        <v>0</v>
      </c>
      <c r="F3614" s="32">
        <f t="shared" si="225"/>
        <v>300000000</v>
      </c>
      <c r="G3614" s="33">
        <f t="shared" si="226"/>
        <v>60.414772169893226</v>
      </c>
      <c r="H3614" s="33">
        <f t="shared" si="227"/>
        <v>0</v>
      </c>
      <c r="I3614" s="33">
        <f t="shared" si="228"/>
        <v>0</v>
      </c>
    </row>
    <row r="3615" spans="1:9" x14ac:dyDescent="0.25">
      <c r="A3615" s="22" t="s">
        <v>1244</v>
      </c>
      <c r="B3615" s="23">
        <v>13770000000</v>
      </c>
      <c r="C3615" s="23">
        <v>7873343440</v>
      </c>
      <c r="D3615" s="23">
        <v>7218632640</v>
      </c>
      <c r="E3615" s="23">
        <v>7218632640</v>
      </c>
      <c r="F3615" s="23">
        <f t="shared" si="225"/>
        <v>5896656560</v>
      </c>
      <c r="G3615" s="24">
        <f t="shared" si="226"/>
        <v>57.177512273057374</v>
      </c>
      <c r="H3615" s="24">
        <f t="shared" si="227"/>
        <v>52.422894989106751</v>
      </c>
      <c r="I3615" s="24">
        <f t="shared" si="228"/>
        <v>52.422894989106751</v>
      </c>
    </row>
    <row r="3616" spans="1:9" x14ac:dyDescent="0.25">
      <c r="A3616" s="25" t="s">
        <v>17</v>
      </c>
      <c r="B3616" s="26">
        <v>13770000000</v>
      </c>
      <c r="C3616" s="26">
        <v>7873343440</v>
      </c>
      <c r="D3616" s="26">
        <v>7218632640</v>
      </c>
      <c r="E3616" s="26">
        <v>7218632640</v>
      </c>
      <c r="F3616" s="26">
        <f t="shared" si="225"/>
        <v>5896656560</v>
      </c>
      <c r="G3616" s="27">
        <f t="shared" si="226"/>
        <v>57.177512273057374</v>
      </c>
      <c r="H3616" s="27">
        <f t="shared" si="227"/>
        <v>52.422894989106751</v>
      </c>
      <c r="I3616" s="27">
        <f t="shared" si="228"/>
        <v>52.422894989106751</v>
      </c>
    </row>
    <row r="3617" spans="1:9" x14ac:dyDescent="0.25">
      <c r="A3617" s="28" t="s">
        <v>22</v>
      </c>
      <c r="B3617" s="29">
        <v>8000000</v>
      </c>
      <c r="C3617" s="29">
        <v>5000000</v>
      </c>
      <c r="D3617" s="29">
        <v>5000000</v>
      </c>
      <c r="E3617" s="29">
        <v>5000000</v>
      </c>
      <c r="F3617" s="29">
        <f t="shared" si="225"/>
        <v>3000000</v>
      </c>
      <c r="G3617" s="30">
        <f t="shared" si="226"/>
        <v>62.5</v>
      </c>
      <c r="H3617" s="30">
        <f t="shared" si="227"/>
        <v>62.5</v>
      </c>
      <c r="I3617" s="30">
        <f t="shared" si="228"/>
        <v>62.5</v>
      </c>
    </row>
    <row r="3618" spans="1:9" x14ac:dyDescent="0.25">
      <c r="A3618" s="31" t="s">
        <v>23</v>
      </c>
      <c r="B3618" s="32">
        <v>8000000</v>
      </c>
      <c r="C3618" s="32">
        <v>5000000</v>
      </c>
      <c r="D3618" s="32">
        <v>5000000</v>
      </c>
      <c r="E3618" s="32">
        <v>5000000</v>
      </c>
      <c r="F3618" s="32">
        <f t="shared" si="225"/>
        <v>3000000</v>
      </c>
      <c r="G3618" s="33">
        <f t="shared" si="226"/>
        <v>62.5</v>
      </c>
      <c r="H3618" s="33">
        <f t="shared" si="227"/>
        <v>62.5</v>
      </c>
      <c r="I3618" s="33">
        <f t="shared" si="228"/>
        <v>62.5</v>
      </c>
    </row>
    <row r="3619" spans="1:9" x14ac:dyDescent="0.25">
      <c r="A3619" s="28" t="s">
        <v>81</v>
      </c>
      <c r="B3619" s="29">
        <v>13736000000</v>
      </c>
      <c r="C3619" s="29">
        <v>7868343440</v>
      </c>
      <c r="D3619" s="29">
        <v>7213632640</v>
      </c>
      <c r="E3619" s="29">
        <v>7213632640</v>
      </c>
      <c r="F3619" s="29">
        <f t="shared" si="225"/>
        <v>5867656560</v>
      </c>
      <c r="G3619" s="30">
        <f t="shared" si="226"/>
        <v>57.282640069889347</v>
      </c>
      <c r="H3619" s="30">
        <f t="shared" si="227"/>
        <v>52.516253931275479</v>
      </c>
      <c r="I3619" s="30">
        <f t="shared" si="228"/>
        <v>52.516253931275479</v>
      </c>
    </row>
    <row r="3620" spans="1:9" x14ac:dyDescent="0.25">
      <c r="A3620" s="31" t="s">
        <v>1245</v>
      </c>
      <c r="B3620" s="32">
        <v>13736000000</v>
      </c>
      <c r="C3620" s="32">
        <v>7868343440</v>
      </c>
      <c r="D3620" s="32">
        <v>7213632640</v>
      </c>
      <c r="E3620" s="32">
        <v>7213632640</v>
      </c>
      <c r="F3620" s="32">
        <f t="shared" si="225"/>
        <v>5867656560</v>
      </c>
      <c r="G3620" s="33">
        <f t="shared" si="226"/>
        <v>57.282640069889347</v>
      </c>
      <c r="H3620" s="33">
        <f t="shared" si="227"/>
        <v>52.516253931275479</v>
      </c>
      <c r="I3620" s="33">
        <f t="shared" si="228"/>
        <v>52.516253931275479</v>
      </c>
    </row>
    <row r="3621" spans="1:9" x14ac:dyDescent="0.25">
      <c r="A3621" s="28" t="s">
        <v>39</v>
      </c>
      <c r="B3621" s="29">
        <v>26000000</v>
      </c>
      <c r="C3621" s="29">
        <v>0</v>
      </c>
      <c r="D3621" s="29">
        <v>0</v>
      </c>
      <c r="E3621" s="29">
        <v>0</v>
      </c>
      <c r="F3621" s="29">
        <f t="shared" si="225"/>
        <v>26000000</v>
      </c>
      <c r="G3621" s="30">
        <f t="shared" si="226"/>
        <v>0</v>
      </c>
      <c r="H3621" s="30">
        <f t="shared" si="227"/>
        <v>0</v>
      </c>
      <c r="I3621" s="30">
        <f t="shared" si="228"/>
        <v>0</v>
      </c>
    </row>
    <row r="3622" spans="1:9" x14ac:dyDescent="0.25">
      <c r="A3622" s="31" t="s">
        <v>42</v>
      </c>
      <c r="B3622" s="32">
        <v>26000000</v>
      </c>
      <c r="C3622" s="32">
        <v>0</v>
      </c>
      <c r="D3622" s="32">
        <v>0</v>
      </c>
      <c r="E3622" s="32">
        <v>0</v>
      </c>
      <c r="F3622" s="32">
        <f t="shared" si="225"/>
        <v>26000000</v>
      </c>
      <c r="G3622" s="33">
        <f t="shared" si="226"/>
        <v>0</v>
      </c>
      <c r="H3622" s="33">
        <f t="shared" si="227"/>
        <v>0</v>
      </c>
      <c r="I3622" s="33">
        <f t="shared" si="228"/>
        <v>0</v>
      </c>
    </row>
    <row r="3623" spans="1:9" x14ac:dyDescent="0.25">
      <c r="A3623" s="18" t="s">
        <v>1246</v>
      </c>
      <c r="B3623" s="19">
        <v>1053838435431.9999</v>
      </c>
      <c r="C3623" s="19">
        <v>873110542622.23987</v>
      </c>
      <c r="D3623" s="19">
        <v>760451365447.41003</v>
      </c>
      <c r="E3623" s="19">
        <v>759689388503.96997</v>
      </c>
      <c r="F3623" s="19">
        <f t="shared" si="225"/>
        <v>180727892809.76001</v>
      </c>
      <c r="G3623" s="20">
        <f t="shared" si="226"/>
        <v>82.850512304983994</v>
      </c>
      <c r="H3623" s="20">
        <f t="shared" si="227"/>
        <v>72.160147123090866</v>
      </c>
      <c r="I3623" s="20">
        <f t="shared" si="228"/>
        <v>72.087842212032299</v>
      </c>
    </row>
    <row r="3624" spans="1:9" x14ac:dyDescent="0.25">
      <c r="A3624" s="22" t="s">
        <v>1247</v>
      </c>
      <c r="B3624" s="23">
        <v>437296397344</v>
      </c>
      <c r="C3624" s="23">
        <v>368475462235.08997</v>
      </c>
      <c r="D3624" s="23">
        <v>363183726787.60999</v>
      </c>
      <c r="E3624" s="23">
        <v>362708909073.38</v>
      </c>
      <c r="F3624" s="23">
        <f t="shared" si="225"/>
        <v>68820935108.910034</v>
      </c>
      <c r="G3624" s="24">
        <f t="shared" si="226"/>
        <v>84.26217651759616</v>
      </c>
      <c r="H3624" s="24">
        <f t="shared" si="227"/>
        <v>83.052073832181804</v>
      </c>
      <c r="I3624" s="24">
        <f t="shared" si="228"/>
        <v>82.943493538103482</v>
      </c>
    </row>
    <row r="3625" spans="1:9" x14ac:dyDescent="0.25">
      <c r="A3625" s="25" t="s">
        <v>17</v>
      </c>
      <c r="B3625" s="26">
        <v>437296397344</v>
      </c>
      <c r="C3625" s="26">
        <v>368475462235.08997</v>
      </c>
      <c r="D3625" s="26">
        <v>363183726787.60999</v>
      </c>
      <c r="E3625" s="26">
        <v>362708909073.38</v>
      </c>
      <c r="F3625" s="26">
        <f t="shared" si="225"/>
        <v>68820935108.910034</v>
      </c>
      <c r="G3625" s="27">
        <f t="shared" si="226"/>
        <v>84.26217651759616</v>
      </c>
      <c r="H3625" s="27">
        <f t="shared" si="227"/>
        <v>83.052073832181804</v>
      </c>
      <c r="I3625" s="27">
        <f t="shared" si="228"/>
        <v>82.943493538103482</v>
      </c>
    </row>
    <row r="3626" spans="1:9" x14ac:dyDescent="0.25">
      <c r="A3626" s="28" t="s">
        <v>18</v>
      </c>
      <c r="B3626" s="29">
        <v>414385000000</v>
      </c>
      <c r="C3626" s="29">
        <v>352545715624.59998</v>
      </c>
      <c r="D3626" s="29">
        <v>349365454545.20001</v>
      </c>
      <c r="E3626" s="29">
        <v>349365454545.20001</v>
      </c>
      <c r="F3626" s="29">
        <f t="shared" si="225"/>
        <v>61839284375.400024</v>
      </c>
      <c r="G3626" s="30">
        <f t="shared" si="226"/>
        <v>85.076852594712634</v>
      </c>
      <c r="H3626" s="30">
        <f t="shared" si="227"/>
        <v>84.309387295679144</v>
      </c>
      <c r="I3626" s="30">
        <f t="shared" si="228"/>
        <v>84.309387295679144</v>
      </c>
    </row>
    <row r="3627" spans="1:9" x14ac:dyDescent="0.25">
      <c r="A3627" s="31" t="s">
        <v>19</v>
      </c>
      <c r="B3627" s="32">
        <v>209873000000</v>
      </c>
      <c r="C3627" s="32">
        <v>191519380506.16</v>
      </c>
      <c r="D3627" s="32">
        <v>191164259545.87</v>
      </c>
      <c r="E3627" s="32">
        <v>191164259545.87</v>
      </c>
      <c r="F3627" s="32">
        <f t="shared" si="225"/>
        <v>18353619493.839996</v>
      </c>
      <c r="G3627" s="33">
        <f t="shared" si="226"/>
        <v>91.254892485531727</v>
      </c>
      <c r="H3627" s="33">
        <f t="shared" si="227"/>
        <v>91.085684936066087</v>
      </c>
      <c r="I3627" s="33">
        <f t="shared" si="228"/>
        <v>91.085684936066087</v>
      </c>
    </row>
    <row r="3628" spans="1:9" x14ac:dyDescent="0.25">
      <c r="A3628" s="31" t="s">
        <v>20</v>
      </c>
      <c r="B3628" s="32">
        <v>73917000000</v>
      </c>
      <c r="C3628" s="32">
        <v>61485492343.089996</v>
      </c>
      <c r="D3628" s="32">
        <v>58969085573.709999</v>
      </c>
      <c r="E3628" s="32">
        <v>58969085573.709999</v>
      </c>
      <c r="F3628" s="32">
        <f t="shared" si="225"/>
        <v>12431507656.910004</v>
      </c>
      <c r="G3628" s="33">
        <f t="shared" si="226"/>
        <v>83.181801673620399</v>
      </c>
      <c r="H3628" s="33">
        <f t="shared" si="227"/>
        <v>79.777433572398763</v>
      </c>
      <c r="I3628" s="33">
        <f t="shared" si="228"/>
        <v>79.777433572398763</v>
      </c>
    </row>
    <row r="3629" spans="1:9" x14ac:dyDescent="0.25">
      <c r="A3629" s="31" t="s">
        <v>21</v>
      </c>
      <c r="B3629" s="32">
        <v>114209000000</v>
      </c>
      <c r="C3629" s="32">
        <v>85169937047.880005</v>
      </c>
      <c r="D3629" s="32">
        <v>84917792302.410004</v>
      </c>
      <c r="E3629" s="32">
        <v>84917792302.410004</v>
      </c>
      <c r="F3629" s="32">
        <f t="shared" si="225"/>
        <v>29039062952.119995</v>
      </c>
      <c r="G3629" s="33">
        <f t="shared" si="226"/>
        <v>74.573752548293044</v>
      </c>
      <c r="H3629" s="33">
        <f t="shared" si="227"/>
        <v>74.352977700890477</v>
      </c>
      <c r="I3629" s="33">
        <f t="shared" si="228"/>
        <v>74.352977700890477</v>
      </c>
    </row>
    <row r="3630" spans="1:9" x14ac:dyDescent="0.25">
      <c r="A3630" s="31" t="s">
        <v>1248</v>
      </c>
      <c r="B3630" s="32">
        <v>16386000000</v>
      </c>
      <c r="C3630" s="32">
        <v>14370905727.469999</v>
      </c>
      <c r="D3630" s="32">
        <v>14314317123.209999</v>
      </c>
      <c r="E3630" s="32">
        <v>14314317123.209999</v>
      </c>
      <c r="F3630" s="32">
        <f t="shared" si="225"/>
        <v>2015094272.5300007</v>
      </c>
      <c r="G3630" s="33">
        <f t="shared" si="226"/>
        <v>87.702341800744534</v>
      </c>
      <c r="H3630" s="33">
        <f t="shared" si="227"/>
        <v>87.356994527096305</v>
      </c>
      <c r="I3630" s="33">
        <f t="shared" si="228"/>
        <v>87.356994527096305</v>
      </c>
    </row>
    <row r="3631" spans="1:9" x14ac:dyDescent="0.25">
      <c r="A3631" s="28" t="s">
        <v>22</v>
      </c>
      <c r="B3631" s="29">
        <v>14059345566</v>
      </c>
      <c r="C3631" s="29">
        <v>13481706280.49</v>
      </c>
      <c r="D3631" s="29">
        <v>11371483610.41</v>
      </c>
      <c r="E3631" s="29">
        <v>10896665896.18</v>
      </c>
      <c r="F3631" s="29">
        <f t="shared" si="225"/>
        <v>577639285.51000023</v>
      </c>
      <c r="G3631" s="30">
        <f t="shared" si="226"/>
        <v>95.891421241491372</v>
      </c>
      <c r="H3631" s="30">
        <f t="shared" si="227"/>
        <v>80.882026528388991</v>
      </c>
      <c r="I3631" s="30">
        <f t="shared" si="228"/>
        <v>77.504787438553521</v>
      </c>
    </row>
    <row r="3632" spans="1:9" x14ac:dyDescent="0.25">
      <c r="A3632" s="31" t="s">
        <v>23</v>
      </c>
      <c r="B3632" s="32">
        <v>14059345566</v>
      </c>
      <c r="C3632" s="32">
        <v>13481706280.49</v>
      </c>
      <c r="D3632" s="32">
        <v>11371483610.41</v>
      </c>
      <c r="E3632" s="32">
        <v>10896665896.18</v>
      </c>
      <c r="F3632" s="32">
        <f t="shared" si="225"/>
        <v>577639285.51000023</v>
      </c>
      <c r="G3632" s="33">
        <f t="shared" si="226"/>
        <v>95.891421241491372</v>
      </c>
      <c r="H3632" s="33">
        <f t="shared" si="227"/>
        <v>80.882026528388991</v>
      </c>
      <c r="I3632" s="33">
        <f t="shared" si="228"/>
        <v>77.504787438553521</v>
      </c>
    </row>
    <row r="3633" spans="1:9" x14ac:dyDescent="0.25">
      <c r="A3633" s="28" t="s">
        <v>24</v>
      </c>
      <c r="B3633" s="29">
        <v>8062397344</v>
      </c>
      <c r="C3633" s="29">
        <v>1658385896</v>
      </c>
      <c r="D3633" s="29">
        <v>1657134198</v>
      </c>
      <c r="E3633" s="29">
        <v>1657134198</v>
      </c>
      <c r="F3633" s="29">
        <f t="shared" si="225"/>
        <v>6404011448</v>
      </c>
      <c r="G3633" s="30">
        <f t="shared" si="226"/>
        <v>20.569389292555311</v>
      </c>
      <c r="H3633" s="30">
        <f t="shared" si="227"/>
        <v>20.553864158447013</v>
      </c>
      <c r="I3633" s="30">
        <f t="shared" si="228"/>
        <v>20.553864158447013</v>
      </c>
    </row>
    <row r="3634" spans="1:9" x14ac:dyDescent="0.25">
      <c r="A3634" s="31" t="s">
        <v>33</v>
      </c>
      <c r="B3634" s="32">
        <v>217000000</v>
      </c>
      <c r="C3634" s="32">
        <v>0</v>
      </c>
      <c r="D3634" s="32">
        <v>0</v>
      </c>
      <c r="E3634" s="32">
        <v>0</v>
      </c>
      <c r="F3634" s="32">
        <f t="shared" si="225"/>
        <v>217000000</v>
      </c>
      <c r="G3634" s="33">
        <f t="shared" si="226"/>
        <v>0</v>
      </c>
      <c r="H3634" s="33">
        <f t="shared" si="227"/>
        <v>0</v>
      </c>
      <c r="I3634" s="33">
        <f t="shared" si="228"/>
        <v>0</v>
      </c>
    </row>
    <row r="3635" spans="1:9" x14ac:dyDescent="0.25">
      <c r="A3635" s="31" t="s">
        <v>36</v>
      </c>
      <c r="B3635" s="32">
        <v>5726000000</v>
      </c>
      <c r="C3635" s="32">
        <v>11747121</v>
      </c>
      <c r="D3635" s="32">
        <v>11747121</v>
      </c>
      <c r="E3635" s="32">
        <v>11747121</v>
      </c>
      <c r="F3635" s="32">
        <f t="shared" si="225"/>
        <v>5714252879</v>
      </c>
      <c r="G3635" s="33">
        <f t="shared" si="226"/>
        <v>0.20515405169402723</v>
      </c>
      <c r="H3635" s="33">
        <f t="shared" si="227"/>
        <v>0.20515405169402723</v>
      </c>
      <c r="I3635" s="33">
        <f t="shared" si="228"/>
        <v>0.20515405169402723</v>
      </c>
    </row>
    <row r="3636" spans="1:9" x14ac:dyDescent="0.25">
      <c r="A3636" s="31" t="s">
        <v>68</v>
      </c>
      <c r="B3636" s="32">
        <v>693000000</v>
      </c>
      <c r="C3636" s="32">
        <v>220414971</v>
      </c>
      <c r="D3636" s="32">
        <v>220414971</v>
      </c>
      <c r="E3636" s="32">
        <v>220414971</v>
      </c>
      <c r="F3636" s="32">
        <f t="shared" si="225"/>
        <v>472585029</v>
      </c>
      <c r="G3636" s="33">
        <f t="shared" si="226"/>
        <v>31.805912121212121</v>
      </c>
      <c r="H3636" s="33">
        <f t="shared" si="227"/>
        <v>31.805912121212121</v>
      </c>
      <c r="I3636" s="33">
        <f t="shared" si="228"/>
        <v>31.805912121212121</v>
      </c>
    </row>
    <row r="3637" spans="1:9" x14ac:dyDescent="0.25">
      <c r="A3637" s="31" t="s">
        <v>394</v>
      </c>
      <c r="B3637" s="32">
        <v>1426397344</v>
      </c>
      <c r="C3637" s="32">
        <v>1426223804</v>
      </c>
      <c r="D3637" s="32">
        <v>1424972106</v>
      </c>
      <c r="E3637" s="32">
        <v>1424972106</v>
      </c>
      <c r="F3637" s="32">
        <f t="shared" si="225"/>
        <v>173540</v>
      </c>
      <c r="G3637" s="33">
        <f t="shared" si="226"/>
        <v>99.987833684580949</v>
      </c>
      <c r="H3637" s="33">
        <f t="shared" si="227"/>
        <v>99.900081277773324</v>
      </c>
      <c r="I3637" s="33">
        <f t="shared" si="228"/>
        <v>99.900081277773324</v>
      </c>
    </row>
    <row r="3638" spans="1:9" x14ac:dyDescent="0.25">
      <c r="A3638" s="28" t="s">
        <v>39</v>
      </c>
      <c r="B3638" s="29">
        <v>789654434</v>
      </c>
      <c r="C3638" s="29">
        <v>789654434</v>
      </c>
      <c r="D3638" s="29">
        <v>789654434</v>
      </c>
      <c r="E3638" s="29">
        <v>789654434</v>
      </c>
      <c r="F3638" s="29">
        <f t="shared" si="225"/>
        <v>0</v>
      </c>
      <c r="G3638" s="30">
        <f t="shared" si="226"/>
        <v>100</v>
      </c>
      <c r="H3638" s="30">
        <f t="shared" si="227"/>
        <v>100</v>
      </c>
      <c r="I3638" s="30">
        <f t="shared" si="228"/>
        <v>100</v>
      </c>
    </row>
    <row r="3639" spans="1:9" x14ac:dyDescent="0.25">
      <c r="A3639" s="31" t="s">
        <v>42</v>
      </c>
      <c r="B3639" s="32">
        <v>789654434</v>
      </c>
      <c r="C3639" s="32">
        <v>789654434</v>
      </c>
      <c r="D3639" s="32">
        <v>789654434</v>
      </c>
      <c r="E3639" s="32">
        <v>789654434</v>
      </c>
      <c r="F3639" s="32">
        <f t="shared" si="225"/>
        <v>0</v>
      </c>
      <c r="G3639" s="33">
        <f t="shared" si="226"/>
        <v>100</v>
      </c>
      <c r="H3639" s="33">
        <f t="shared" si="227"/>
        <v>100</v>
      </c>
      <c r="I3639" s="33">
        <f t="shared" si="228"/>
        <v>100</v>
      </c>
    </row>
    <row r="3640" spans="1:9" x14ac:dyDescent="0.25">
      <c r="A3640" s="22" t="s">
        <v>1249</v>
      </c>
      <c r="B3640" s="23">
        <v>453184191117</v>
      </c>
      <c r="C3640" s="23">
        <v>380325081387.09998</v>
      </c>
      <c r="D3640" s="23">
        <v>291170821328.16003</v>
      </c>
      <c r="E3640" s="23">
        <v>291166832655.16003</v>
      </c>
      <c r="F3640" s="23">
        <f t="shared" si="225"/>
        <v>72859109729.900024</v>
      </c>
      <c r="G3640" s="24">
        <f t="shared" si="226"/>
        <v>83.922848334510917</v>
      </c>
      <c r="H3640" s="24">
        <f t="shared" si="227"/>
        <v>64.24999526362285</v>
      </c>
      <c r="I3640" s="24">
        <f t="shared" si="228"/>
        <v>64.249115119725914</v>
      </c>
    </row>
    <row r="3641" spans="1:9" x14ac:dyDescent="0.25">
      <c r="A3641" s="25" t="s">
        <v>17</v>
      </c>
      <c r="B3641" s="26">
        <v>428760017600</v>
      </c>
      <c r="C3641" s="26">
        <v>363892319536.89996</v>
      </c>
      <c r="D3641" s="26">
        <v>282073922125.03998</v>
      </c>
      <c r="E3641" s="26">
        <v>282069933452.03998</v>
      </c>
      <c r="F3641" s="26">
        <f t="shared" si="225"/>
        <v>64867698063.100037</v>
      </c>
      <c r="G3641" s="27">
        <f t="shared" si="226"/>
        <v>84.870861227639793</v>
      </c>
      <c r="H3641" s="27">
        <f t="shared" si="227"/>
        <v>65.78829894260177</v>
      </c>
      <c r="I3641" s="27">
        <f t="shared" si="228"/>
        <v>65.787368661596958</v>
      </c>
    </row>
    <row r="3642" spans="1:9" x14ac:dyDescent="0.25">
      <c r="A3642" s="28" t="s">
        <v>22</v>
      </c>
      <c r="B3642" s="29">
        <v>332741385960</v>
      </c>
      <c r="C3642" s="29">
        <v>293246288837.82996</v>
      </c>
      <c r="D3642" s="29">
        <v>212033126138.97998</v>
      </c>
      <c r="E3642" s="29">
        <v>212029137465.97998</v>
      </c>
      <c r="F3642" s="29">
        <f t="shared" si="225"/>
        <v>39495097122.170044</v>
      </c>
      <c r="G3642" s="30">
        <f t="shared" si="226"/>
        <v>88.130392314072438</v>
      </c>
      <c r="H3642" s="30">
        <f t="shared" si="227"/>
        <v>63.723100006702872</v>
      </c>
      <c r="I3642" s="30">
        <f t="shared" si="228"/>
        <v>63.721901276046481</v>
      </c>
    </row>
    <row r="3643" spans="1:9" x14ac:dyDescent="0.25">
      <c r="A3643" s="31" t="s">
        <v>67</v>
      </c>
      <c r="B3643" s="32">
        <v>10481368360</v>
      </c>
      <c r="C3643" s="32">
        <v>7279211003.9899998</v>
      </c>
      <c r="D3643" s="32">
        <v>7171926892.1900005</v>
      </c>
      <c r="E3643" s="32">
        <v>7171926892.1900005</v>
      </c>
      <c r="F3643" s="32">
        <f t="shared" si="225"/>
        <v>3202157356.0100002</v>
      </c>
      <c r="G3643" s="33">
        <f t="shared" si="226"/>
        <v>69.449052394433735</v>
      </c>
      <c r="H3643" s="33">
        <f t="shared" si="227"/>
        <v>68.425482683732341</v>
      </c>
      <c r="I3643" s="33">
        <f t="shared" si="228"/>
        <v>68.425482683732341</v>
      </c>
    </row>
    <row r="3644" spans="1:9" x14ac:dyDescent="0.25">
      <c r="A3644" s="31" t="s">
        <v>23</v>
      </c>
      <c r="B3644" s="32">
        <v>322260017600</v>
      </c>
      <c r="C3644" s="32">
        <v>285967077833.83997</v>
      </c>
      <c r="D3644" s="32">
        <v>204861199246.78998</v>
      </c>
      <c r="E3644" s="32">
        <v>204857210573.78998</v>
      </c>
      <c r="F3644" s="32">
        <f t="shared" si="225"/>
        <v>36292939766.160034</v>
      </c>
      <c r="G3644" s="33">
        <f t="shared" si="226"/>
        <v>88.737994853830088</v>
      </c>
      <c r="H3644" s="33">
        <f t="shared" si="227"/>
        <v>63.570157034209132</v>
      </c>
      <c r="I3644" s="33">
        <f t="shared" si="228"/>
        <v>63.568919315354123</v>
      </c>
    </row>
    <row r="3645" spans="1:9" x14ac:dyDescent="0.25">
      <c r="A3645" s="28" t="s">
        <v>24</v>
      </c>
      <c r="B3645" s="29">
        <v>94509000000</v>
      </c>
      <c r="C3645" s="29">
        <v>69469781105.339981</v>
      </c>
      <c r="D3645" s="29">
        <v>68866122840.889984</v>
      </c>
      <c r="E3645" s="29">
        <v>68866122840.889984</v>
      </c>
      <c r="F3645" s="29">
        <f t="shared" si="225"/>
        <v>25039218894.660019</v>
      </c>
      <c r="G3645" s="30">
        <f t="shared" si="226"/>
        <v>73.505995307684955</v>
      </c>
      <c r="H3645" s="30">
        <f t="shared" si="227"/>
        <v>72.867264324974329</v>
      </c>
      <c r="I3645" s="30">
        <f t="shared" si="228"/>
        <v>72.867264324974329</v>
      </c>
    </row>
    <row r="3646" spans="1:9" x14ac:dyDescent="0.25">
      <c r="A3646" s="31" t="s">
        <v>1250</v>
      </c>
      <c r="B3646" s="32">
        <v>1546554519.9400001</v>
      </c>
      <c r="C3646" s="32">
        <v>1546554519.9400001</v>
      </c>
      <c r="D3646" s="32">
        <v>1546554519.9400001</v>
      </c>
      <c r="E3646" s="32">
        <v>1546554519.9400001</v>
      </c>
      <c r="F3646" s="32">
        <f t="shared" si="225"/>
        <v>0</v>
      </c>
      <c r="G3646" s="33">
        <f t="shared" si="226"/>
        <v>100</v>
      </c>
      <c r="H3646" s="33">
        <f t="shared" si="227"/>
        <v>100</v>
      </c>
      <c r="I3646" s="33">
        <f t="shared" si="228"/>
        <v>100</v>
      </c>
    </row>
    <row r="3647" spans="1:9" x14ac:dyDescent="0.25">
      <c r="A3647" s="31" t="s">
        <v>1251</v>
      </c>
      <c r="B3647" s="32">
        <v>116631299</v>
      </c>
      <c r="C3647" s="32">
        <v>0</v>
      </c>
      <c r="D3647" s="32">
        <v>0</v>
      </c>
      <c r="E3647" s="32">
        <v>0</v>
      </c>
      <c r="F3647" s="32">
        <f t="shared" si="225"/>
        <v>116631299</v>
      </c>
      <c r="G3647" s="33">
        <f t="shared" si="226"/>
        <v>0</v>
      </c>
      <c r="H3647" s="33">
        <f t="shared" si="227"/>
        <v>0</v>
      </c>
      <c r="I3647" s="33">
        <f t="shared" si="228"/>
        <v>0</v>
      </c>
    </row>
    <row r="3648" spans="1:9" x14ac:dyDescent="0.25">
      <c r="A3648" s="31" t="s">
        <v>1252</v>
      </c>
      <c r="B3648" s="32">
        <v>335000000</v>
      </c>
      <c r="C3648" s="32">
        <v>0</v>
      </c>
      <c r="D3648" s="32">
        <v>0</v>
      </c>
      <c r="E3648" s="32">
        <v>0</v>
      </c>
      <c r="F3648" s="32">
        <f t="shared" si="225"/>
        <v>335000000</v>
      </c>
      <c r="G3648" s="33">
        <f t="shared" si="226"/>
        <v>0</v>
      </c>
      <c r="H3648" s="33">
        <f t="shared" si="227"/>
        <v>0</v>
      </c>
      <c r="I3648" s="33">
        <f t="shared" si="228"/>
        <v>0</v>
      </c>
    </row>
    <row r="3649" spans="1:9" x14ac:dyDescent="0.25">
      <c r="A3649" s="31" t="s">
        <v>544</v>
      </c>
      <c r="B3649" s="32">
        <v>482281500</v>
      </c>
      <c r="C3649" s="32">
        <v>482281500</v>
      </c>
      <c r="D3649" s="32">
        <v>482281500</v>
      </c>
      <c r="E3649" s="32">
        <v>482281500</v>
      </c>
      <c r="F3649" s="32">
        <f t="shared" si="225"/>
        <v>0</v>
      </c>
      <c r="G3649" s="33">
        <f t="shared" si="226"/>
        <v>100</v>
      </c>
      <c r="H3649" s="33">
        <f t="shared" si="227"/>
        <v>100</v>
      </c>
      <c r="I3649" s="33">
        <f t="shared" si="228"/>
        <v>100</v>
      </c>
    </row>
    <row r="3650" spans="1:9" x14ac:dyDescent="0.25">
      <c r="A3650" s="31" t="s">
        <v>1253</v>
      </c>
      <c r="B3650" s="32">
        <v>1880536055.24</v>
      </c>
      <c r="C3650" s="32">
        <v>1880536055.24</v>
      </c>
      <c r="D3650" s="32">
        <v>1880536055.24</v>
      </c>
      <c r="E3650" s="32">
        <v>1880536055.24</v>
      </c>
      <c r="F3650" s="32">
        <f t="shared" si="225"/>
        <v>0</v>
      </c>
      <c r="G3650" s="33">
        <f t="shared" si="226"/>
        <v>100</v>
      </c>
      <c r="H3650" s="33">
        <f t="shared" si="227"/>
        <v>100</v>
      </c>
      <c r="I3650" s="33">
        <f t="shared" si="228"/>
        <v>100</v>
      </c>
    </row>
    <row r="3651" spans="1:9" x14ac:dyDescent="0.25">
      <c r="A3651" s="31" t="s">
        <v>1254</v>
      </c>
      <c r="B3651" s="32">
        <v>199000000</v>
      </c>
      <c r="C3651" s="32">
        <v>0</v>
      </c>
      <c r="D3651" s="32">
        <v>0</v>
      </c>
      <c r="E3651" s="32">
        <v>0</v>
      </c>
      <c r="F3651" s="32">
        <f t="shared" si="225"/>
        <v>199000000</v>
      </c>
      <c r="G3651" s="33">
        <f t="shared" si="226"/>
        <v>0</v>
      </c>
      <c r="H3651" s="33">
        <f t="shared" si="227"/>
        <v>0</v>
      </c>
      <c r="I3651" s="33">
        <f t="shared" si="228"/>
        <v>0</v>
      </c>
    </row>
    <row r="3652" spans="1:9" x14ac:dyDescent="0.25">
      <c r="A3652" s="31" t="s">
        <v>1255</v>
      </c>
      <c r="B3652" s="32">
        <v>352000000</v>
      </c>
      <c r="C3652" s="32">
        <v>0</v>
      </c>
      <c r="D3652" s="32">
        <v>0</v>
      </c>
      <c r="E3652" s="32">
        <v>0</v>
      </c>
      <c r="F3652" s="32">
        <f t="shared" si="225"/>
        <v>352000000</v>
      </c>
      <c r="G3652" s="33">
        <f t="shared" si="226"/>
        <v>0</v>
      </c>
      <c r="H3652" s="33">
        <f t="shared" si="227"/>
        <v>0</v>
      </c>
      <c r="I3652" s="33">
        <f t="shared" si="228"/>
        <v>0</v>
      </c>
    </row>
    <row r="3653" spans="1:9" x14ac:dyDescent="0.25">
      <c r="A3653" s="31" t="s">
        <v>1256</v>
      </c>
      <c r="B3653" s="32">
        <v>816000000</v>
      </c>
      <c r="C3653" s="32">
        <v>746382831.48000002</v>
      </c>
      <c r="D3653" s="32">
        <v>746382831.48000002</v>
      </c>
      <c r="E3653" s="32">
        <v>746382831.48000002</v>
      </c>
      <c r="F3653" s="32">
        <f t="shared" si="225"/>
        <v>69617168.519999981</v>
      </c>
      <c r="G3653" s="33">
        <f t="shared" si="226"/>
        <v>91.468484250000003</v>
      </c>
      <c r="H3653" s="33">
        <f t="shared" si="227"/>
        <v>91.468484250000003</v>
      </c>
      <c r="I3653" s="33">
        <f t="shared" si="228"/>
        <v>91.468484250000003</v>
      </c>
    </row>
    <row r="3654" spans="1:9" x14ac:dyDescent="0.25">
      <c r="A3654" s="31" t="s">
        <v>1257</v>
      </c>
      <c r="B3654" s="32">
        <v>174000000</v>
      </c>
      <c r="C3654" s="32">
        <v>0</v>
      </c>
      <c r="D3654" s="32">
        <v>0</v>
      </c>
      <c r="E3654" s="32">
        <v>0</v>
      </c>
      <c r="F3654" s="32">
        <f t="shared" si="225"/>
        <v>174000000</v>
      </c>
      <c r="G3654" s="33">
        <f t="shared" si="226"/>
        <v>0</v>
      </c>
      <c r="H3654" s="33">
        <f t="shared" si="227"/>
        <v>0</v>
      </c>
      <c r="I3654" s="33">
        <f t="shared" si="228"/>
        <v>0</v>
      </c>
    </row>
    <row r="3655" spans="1:9" x14ac:dyDescent="0.25">
      <c r="A3655" s="31" t="s">
        <v>1258</v>
      </c>
      <c r="B3655" s="32">
        <v>159000000</v>
      </c>
      <c r="C3655" s="32">
        <v>0</v>
      </c>
      <c r="D3655" s="32">
        <v>0</v>
      </c>
      <c r="E3655" s="32">
        <v>0</v>
      </c>
      <c r="F3655" s="32">
        <f t="shared" ref="F3655:F3718" si="229">+B3655-C3655</f>
        <v>159000000</v>
      </c>
      <c r="G3655" s="33">
        <f t="shared" ref="G3655:G3718" si="230">IFERROR(IF(C3655&gt;0,+C3655/B3655*100,0),0)</f>
        <v>0</v>
      </c>
      <c r="H3655" s="33">
        <f t="shared" ref="H3655:H3718" si="231">IFERROR(IF(D3655&gt;0,+D3655/B3655*100,0),0)</f>
        <v>0</v>
      </c>
      <c r="I3655" s="33">
        <f t="shared" ref="I3655:I3718" si="232">IFERROR(IF(E3655&gt;0,+E3655/B3655*100,0),0)</f>
        <v>0</v>
      </c>
    </row>
    <row r="3656" spans="1:9" x14ac:dyDescent="0.25">
      <c r="A3656" s="31" t="s">
        <v>1259</v>
      </c>
      <c r="B3656" s="32">
        <v>3598000000</v>
      </c>
      <c r="C3656" s="32">
        <v>3183354529.5999999</v>
      </c>
      <c r="D3656" s="32">
        <v>3183354529.5999999</v>
      </c>
      <c r="E3656" s="32">
        <v>3183354529.5999999</v>
      </c>
      <c r="F3656" s="32">
        <f t="shared" si="229"/>
        <v>414645470.4000001</v>
      </c>
      <c r="G3656" s="33">
        <f t="shared" si="230"/>
        <v>88.475667859922183</v>
      </c>
      <c r="H3656" s="33">
        <f t="shared" si="231"/>
        <v>88.475667859922183</v>
      </c>
      <c r="I3656" s="33">
        <f t="shared" si="232"/>
        <v>88.475667859922183</v>
      </c>
    </row>
    <row r="3657" spans="1:9" x14ac:dyDescent="0.25">
      <c r="A3657" s="31" t="s">
        <v>1260</v>
      </c>
      <c r="B3657" s="32">
        <v>56000000</v>
      </c>
      <c r="C3657" s="32">
        <v>56000000</v>
      </c>
      <c r="D3657" s="32">
        <v>56000000</v>
      </c>
      <c r="E3657" s="32">
        <v>56000000</v>
      </c>
      <c r="F3657" s="32">
        <f t="shared" si="229"/>
        <v>0</v>
      </c>
      <c r="G3657" s="33">
        <f t="shared" si="230"/>
        <v>100</v>
      </c>
      <c r="H3657" s="33">
        <f t="shared" si="231"/>
        <v>100</v>
      </c>
      <c r="I3657" s="33">
        <f t="shared" si="232"/>
        <v>100</v>
      </c>
    </row>
    <row r="3658" spans="1:9" x14ac:dyDescent="0.25">
      <c r="A3658" s="31" t="s">
        <v>1261</v>
      </c>
      <c r="B3658" s="32">
        <v>411000000</v>
      </c>
      <c r="C3658" s="32">
        <v>279094015.80000001</v>
      </c>
      <c r="D3658" s="32">
        <v>279094015.80000001</v>
      </c>
      <c r="E3658" s="32">
        <v>279094015.80000001</v>
      </c>
      <c r="F3658" s="32">
        <f t="shared" si="229"/>
        <v>131905984.19999999</v>
      </c>
      <c r="G3658" s="33">
        <f t="shared" si="230"/>
        <v>67.906086569343074</v>
      </c>
      <c r="H3658" s="33">
        <f t="shared" si="231"/>
        <v>67.906086569343074</v>
      </c>
      <c r="I3658" s="33">
        <f t="shared" si="232"/>
        <v>67.906086569343074</v>
      </c>
    </row>
    <row r="3659" spans="1:9" x14ac:dyDescent="0.25">
      <c r="A3659" s="31" t="s">
        <v>1262</v>
      </c>
      <c r="B3659" s="32">
        <v>3451789394.21</v>
      </c>
      <c r="C3659" s="32">
        <v>3451789394.21</v>
      </c>
      <c r="D3659" s="32">
        <v>3451789394.21</v>
      </c>
      <c r="E3659" s="32">
        <v>3451789394.21</v>
      </c>
      <c r="F3659" s="32">
        <f t="shared" si="229"/>
        <v>0</v>
      </c>
      <c r="G3659" s="33">
        <f t="shared" si="230"/>
        <v>100</v>
      </c>
      <c r="H3659" s="33">
        <f t="shared" si="231"/>
        <v>100</v>
      </c>
      <c r="I3659" s="33">
        <f t="shared" si="232"/>
        <v>100</v>
      </c>
    </row>
    <row r="3660" spans="1:9" x14ac:dyDescent="0.25">
      <c r="A3660" s="31" t="s">
        <v>1263</v>
      </c>
      <c r="B3660" s="32">
        <v>14400000000</v>
      </c>
      <c r="C3660" s="32">
        <v>7902355640.3699999</v>
      </c>
      <c r="D3660" s="32">
        <v>7848692704.0900002</v>
      </c>
      <c r="E3660" s="32">
        <v>7848692704.0900002</v>
      </c>
      <c r="F3660" s="32">
        <f t="shared" si="229"/>
        <v>6497644359.6300001</v>
      </c>
      <c r="G3660" s="33">
        <f t="shared" si="230"/>
        <v>54.877469724791659</v>
      </c>
      <c r="H3660" s="33">
        <f t="shared" si="231"/>
        <v>54.504810445069438</v>
      </c>
      <c r="I3660" s="33">
        <f t="shared" si="232"/>
        <v>54.504810445069438</v>
      </c>
    </row>
    <row r="3661" spans="1:9" x14ac:dyDescent="0.25">
      <c r="A3661" s="31" t="s">
        <v>1264</v>
      </c>
      <c r="B3661" s="32">
        <v>303000000</v>
      </c>
      <c r="C3661" s="32">
        <v>0</v>
      </c>
      <c r="D3661" s="32">
        <v>0</v>
      </c>
      <c r="E3661" s="32">
        <v>0</v>
      </c>
      <c r="F3661" s="32">
        <f t="shared" si="229"/>
        <v>303000000</v>
      </c>
      <c r="G3661" s="33">
        <f t="shared" si="230"/>
        <v>0</v>
      </c>
      <c r="H3661" s="33">
        <f t="shared" si="231"/>
        <v>0</v>
      </c>
      <c r="I3661" s="33">
        <f t="shared" si="232"/>
        <v>0</v>
      </c>
    </row>
    <row r="3662" spans="1:9" x14ac:dyDescent="0.25">
      <c r="A3662" s="31" t="s">
        <v>1265</v>
      </c>
      <c r="B3662" s="32">
        <v>1000000000</v>
      </c>
      <c r="C3662" s="32">
        <v>0</v>
      </c>
      <c r="D3662" s="32">
        <v>0</v>
      </c>
      <c r="E3662" s="32">
        <v>0</v>
      </c>
      <c r="F3662" s="32">
        <f t="shared" si="229"/>
        <v>1000000000</v>
      </c>
      <c r="G3662" s="33">
        <f t="shared" si="230"/>
        <v>0</v>
      </c>
      <c r="H3662" s="33">
        <f t="shared" si="231"/>
        <v>0</v>
      </c>
      <c r="I3662" s="33">
        <f t="shared" si="232"/>
        <v>0</v>
      </c>
    </row>
    <row r="3663" spans="1:9" x14ac:dyDescent="0.25">
      <c r="A3663" s="31" t="s">
        <v>1266</v>
      </c>
      <c r="B3663" s="32">
        <v>221000000</v>
      </c>
      <c r="C3663" s="32">
        <v>216678087.19999999</v>
      </c>
      <c r="D3663" s="32">
        <v>216678087.19999999</v>
      </c>
      <c r="E3663" s="32">
        <v>216678087.19999999</v>
      </c>
      <c r="F3663" s="32">
        <f t="shared" si="229"/>
        <v>4321912.8000000119</v>
      </c>
      <c r="G3663" s="33">
        <f t="shared" si="230"/>
        <v>98.044383348416289</v>
      </c>
      <c r="H3663" s="33">
        <f t="shared" si="231"/>
        <v>98.044383348416289</v>
      </c>
      <c r="I3663" s="33">
        <f t="shared" si="232"/>
        <v>98.044383348416289</v>
      </c>
    </row>
    <row r="3664" spans="1:9" x14ac:dyDescent="0.25">
      <c r="A3664" s="31" t="s">
        <v>1267</v>
      </c>
      <c r="B3664" s="32">
        <v>296000000</v>
      </c>
      <c r="C3664" s="32">
        <v>0</v>
      </c>
      <c r="D3664" s="32">
        <v>0</v>
      </c>
      <c r="E3664" s="32">
        <v>0</v>
      </c>
      <c r="F3664" s="32">
        <f t="shared" si="229"/>
        <v>296000000</v>
      </c>
      <c r="G3664" s="33">
        <f t="shared" si="230"/>
        <v>0</v>
      </c>
      <c r="H3664" s="33">
        <f t="shared" si="231"/>
        <v>0</v>
      </c>
      <c r="I3664" s="33">
        <f t="shared" si="232"/>
        <v>0</v>
      </c>
    </row>
    <row r="3665" spans="1:9" x14ac:dyDescent="0.25">
      <c r="A3665" s="31" t="s">
        <v>1268</v>
      </c>
      <c r="B3665" s="32">
        <v>95779000</v>
      </c>
      <c r="C3665" s="32">
        <v>91594761.379999995</v>
      </c>
      <c r="D3665" s="32">
        <v>91594761.379999995</v>
      </c>
      <c r="E3665" s="32">
        <v>91594761.379999995</v>
      </c>
      <c r="F3665" s="32">
        <f t="shared" si="229"/>
        <v>4184238.6200000048</v>
      </c>
      <c r="G3665" s="33">
        <f t="shared" si="230"/>
        <v>95.63136113344261</v>
      </c>
      <c r="H3665" s="33">
        <f t="shared" si="231"/>
        <v>95.63136113344261</v>
      </c>
      <c r="I3665" s="33">
        <f t="shared" si="232"/>
        <v>95.63136113344261</v>
      </c>
    </row>
    <row r="3666" spans="1:9" x14ac:dyDescent="0.25">
      <c r="A3666" s="31" t="s">
        <v>1269</v>
      </c>
      <c r="B3666" s="32">
        <v>0.61</v>
      </c>
      <c r="C3666" s="32">
        <v>0</v>
      </c>
      <c r="D3666" s="32">
        <v>0</v>
      </c>
      <c r="E3666" s="32">
        <v>0</v>
      </c>
      <c r="F3666" s="32">
        <f t="shared" si="229"/>
        <v>0.61</v>
      </c>
      <c r="G3666" s="33">
        <f t="shared" si="230"/>
        <v>0</v>
      </c>
      <c r="H3666" s="33">
        <f t="shared" si="231"/>
        <v>0</v>
      </c>
      <c r="I3666" s="33">
        <f t="shared" si="232"/>
        <v>0</v>
      </c>
    </row>
    <row r="3667" spans="1:9" x14ac:dyDescent="0.25">
      <c r="A3667" s="31" t="s">
        <v>1270</v>
      </c>
      <c r="B3667" s="32">
        <v>8000000000</v>
      </c>
      <c r="C3667" s="32">
        <v>5322907233.5600004</v>
      </c>
      <c r="D3667" s="32">
        <v>5322907233.5600004</v>
      </c>
      <c r="E3667" s="32">
        <v>5322907233.5600004</v>
      </c>
      <c r="F3667" s="32">
        <f t="shared" si="229"/>
        <v>2677092766.4399996</v>
      </c>
      <c r="G3667" s="33">
        <f t="shared" si="230"/>
        <v>66.536340419500007</v>
      </c>
      <c r="H3667" s="33">
        <f t="shared" si="231"/>
        <v>66.536340419500007</v>
      </c>
      <c r="I3667" s="33">
        <f t="shared" si="232"/>
        <v>66.536340419500007</v>
      </c>
    </row>
    <row r="3668" spans="1:9" x14ac:dyDescent="0.25">
      <c r="A3668" s="31" t="s">
        <v>989</v>
      </c>
      <c r="B3668" s="32">
        <v>3834649054</v>
      </c>
      <c r="C3668" s="32">
        <v>3834649053.75</v>
      </c>
      <c r="D3668" s="32">
        <v>3834649053.75</v>
      </c>
      <c r="E3668" s="32">
        <v>3834649053.75</v>
      </c>
      <c r="F3668" s="32">
        <f t="shared" si="229"/>
        <v>0.25</v>
      </c>
      <c r="G3668" s="33">
        <f t="shared" si="230"/>
        <v>99.9999999934805</v>
      </c>
      <c r="H3668" s="33">
        <f t="shared" si="231"/>
        <v>99.9999999934805</v>
      </c>
      <c r="I3668" s="33">
        <f t="shared" si="232"/>
        <v>99.9999999934805</v>
      </c>
    </row>
    <row r="3669" spans="1:9" x14ac:dyDescent="0.25">
      <c r="A3669" s="31" t="s">
        <v>1271</v>
      </c>
      <c r="B3669" s="32">
        <v>3057000000</v>
      </c>
      <c r="C3669" s="32">
        <v>2978601046.5500002</v>
      </c>
      <c r="D3669" s="32">
        <v>2978601046.5500002</v>
      </c>
      <c r="E3669" s="32">
        <v>2978601046.5500002</v>
      </c>
      <c r="F3669" s="32">
        <f t="shared" si="229"/>
        <v>78398953.449999809</v>
      </c>
      <c r="G3669" s="33">
        <f t="shared" si="230"/>
        <v>97.435428411841684</v>
      </c>
      <c r="H3669" s="33">
        <f t="shared" si="231"/>
        <v>97.435428411841684</v>
      </c>
      <c r="I3669" s="33">
        <f t="shared" si="232"/>
        <v>97.435428411841684</v>
      </c>
    </row>
    <row r="3670" spans="1:9" x14ac:dyDescent="0.25">
      <c r="A3670" s="31" t="s">
        <v>1272</v>
      </c>
      <c r="B3670" s="32">
        <v>17845786</v>
      </c>
      <c r="C3670" s="32">
        <v>17845785.920000002</v>
      </c>
      <c r="D3670" s="32">
        <v>17845785.920000002</v>
      </c>
      <c r="E3670" s="32">
        <v>17845785.920000002</v>
      </c>
      <c r="F3670" s="32">
        <f t="shared" si="229"/>
        <v>7.9999998211860657E-2</v>
      </c>
      <c r="G3670" s="33">
        <f t="shared" si="230"/>
        <v>99.999999551714907</v>
      </c>
      <c r="H3670" s="33">
        <f t="shared" si="231"/>
        <v>99.999999551714907</v>
      </c>
      <c r="I3670" s="33">
        <f t="shared" si="232"/>
        <v>99.999999551714907</v>
      </c>
    </row>
    <row r="3671" spans="1:9" x14ac:dyDescent="0.25">
      <c r="A3671" s="31" t="s">
        <v>25</v>
      </c>
      <c r="B3671" s="32">
        <v>3553019251</v>
      </c>
      <c r="C3671" s="32">
        <v>3553019250.5900002</v>
      </c>
      <c r="D3671" s="32">
        <v>3553019250.5900002</v>
      </c>
      <c r="E3671" s="32">
        <v>3553019250.5900002</v>
      </c>
      <c r="F3671" s="32">
        <f t="shared" si="229"/>
        <v>0.40999984741210938</v>
      </c>
      <c r="G3671" s="33">
        <f t="shared" si="230"/>
        <v>99.999999988460516</v>
      </c>
      <c r="H3671" s="33">
        <f t="shared" si="231"/>
        <v>99.999999988460516</v>
      </c>
      <c r="I3671" s="33">
        <f t="shared" si="232"/>
        <v>99.999999988460516</v>
      </c>
    </row>
    <row r="3672" spans="1:9" x14ac:dyDescent="0.25">
      <c r="A3672" s="31" t="s">
        <v>1273</v>
      </c>
      <c r="B3672" s="32">
        <v>1056515371</v>
      </c>
      <c r="C3672" s="32">
        <v>0</v>
      </c>
      <c r="D3672" s="32">
        <v>0</v>
      </c>
      <c r="E3672" s="32">
        <v>0</v>
      </c>
      <c r="F3672" s="32">
        <f t="shared" si="229"/>
        <v>1056515371</v>
      </c>
      <c r="G3672" s="33">
        <f t="shared" si="230"/>
        <v>0</v>
      </c>
      <c r="H3672" s="33">
        <f t="shared" si="231"/>
        <v>0</v>
      </c>
      <c r="I3672" s="33">
        <f t="shared" si="232"/>
        <v>0</v>
      </c>
    </row>
    <row r="3673" spans="1:9" x14ac:dyDescent="0.25">
      <c r="A3673" s="31" t="s">
        <v>1274</v>
      </c>
      <c r="B3673" s="32">
        <v>2811000000</v>
      </c>
      <c r="C3673" s="32">
        <v>734600667.75999999</v>
      </c>
      <c r="D3673" s="32">
        <v>734600667.75999999</v>
      </c>
      <c r="E3673" s="32">
        <v>734600667.75999999</v>
      </c>
      <c r="F3673" s="32">
        <f t="shared" si="229"/>
        <v>2076399332.24</v>
      </c>
      <c r="G3673" s="33">
        <f t="shared" si="230"/>
        <v>26.133072492351477</v>
      </c>
      <c r="H3673" s="33">
        <f t="shared" si="231"/>
        <v>26.133072492351477</v>
      </c>
      <c r="I3673" s="33">
        <f t="shared" si="232"/>
        <v>26.133072492351477</v>
      </c>
    </row>
    <row r="3674" spans="1:9" x14ac:dyDescent="0.25">
      <c r="A3674" s="31" t="s">
        <v>1275</v>
      </c>
      <c r="B3674" s="32">
        <v>556700118.36000001</v>
      </c>
      <c r="C3674" s="32">
        <v>556700118.36000001</v>
      </c>
      <c r="D3674" s="32">
        <v>556700118.36000001</v>
      </c>
      <c r="E3674" s="32">
        <v>556700118.36000001</v>
      </c>
      <c r="F3674" s="32">
        <f t="shared" si="229"/>
        <v>0</v>
      </c>
      <c r="G3674" s="33">
        <f t="shared" si="230"/>
        <v>100</v>
      </c>
      <c r="H3674" s="33">
        <f t="shared" si="231"/>
        <v>100</v>
      </c>
      <c r="I3674" s="33">
        <f t="shared" si="232"/>
        <v>100</v>
      </c>
    </row>
    <row r="3675" spans="1:9" x14ac:dyDescent="0.25">
      <c r="A3675" s="31" t="s">
        <v>1276</v>
      </c>
      <c r="B3675" s="32">
        <v>914090546.63999999</v>
      </c>
      <c r="C3675" s="32">
        <v>914090546.13</v>
      </c>
      <c r="D3675" s="32">
        <v>914090546.13</v>
      </c>
      <c r="E3675" s="32">
        <v>914090546.13</v>
      </c>
      <c r="F3675" s="32">
        <f t="shared" si="229"/>
        <v>0.50999999046325684</v>
      </c>
      <c r="G3675" s="33">
        <f t="shared" si="230"/>
        <v>99.999999944206834</v>
      </c>
      <c r="H3675" s="33">
        <f t="shared" si="231"/>
        <v>99.999999944206834</v>
      </c>
      <c r="I3675" s="33">
        <f t="shared" si="232"/>
        <v>99.999999944206834</v>
      </c>
    </row>
    <row r="3676" spans="1:9" x14ac:dyDescent="0.25">
      <c r="A3676" s="31" t="s">
        <v>1277</v>
      </c>
      <c r="B3676" s="32">
        <v>3995000000</v>
      </c>
      <c r="C3676" s="32">
        <v>3112867949.5</v>
      </c>
      <c r="D3676" s="32">
        <v>3112867949.5</v>
      </c>
      <c r="E3676" s="32">
        <v>3112867949.5</v>
      </c>
      <c r="F3676" s="32">
        <f t="shared" si="229"/>
        <v>882132050.5</v>
      </c>
      <c r="G3676" s="33">
        <f t="shared" si="230"/>
        <v>77.919097609511894</v>
      </c>
      <c r="H3676" s="33">
        <f t="shared" si="231"/>
        <v>77.919097609511894</v>
      </c>
      <c r="I3676" s="33">
        <f t="shared" si="232"/>
        <v>77.919097609511894</v>
      </c>
    </row>
    <row r="3677" spans="1:9" x14ac:dyDescent="0.25">
      <c r="A3677" s="31" t="s">
        <v>1278</v>
      </c>
      <c r="B3677" s="32">
        <v>18980390914</v>
      </c>
      <c r="C3677" s="32">
        <v>18008780383.73</v>
      </c>
      <c r="D3677" s="32">
        <v>18008780383.73</v>
      </c>
      <c r="E3677" s="32">
        <v>18008780383.73</v>
      </c>
      <c r="F3677" s="32">
        <f t="shared" si="229"/>
        <v>971610530.27000046</v>
      </c>
      <c r="G3677" s="33">
        <f t="shared" si="230"/>
        <v>94.880977242922128</v>
      </c>
      <c r="H3677" s="33">
        <f t="shared" si="231"/>
        <v>94.880977242922128</v>
      </c>
      <c r="I3677" s="33">
        <f t="shared" si="232"/>
        <v>94.880977242922128</v>
      </c>
    </row>
    <row r="3678" spans="1:9" x14ac:dyDescent="0.25">
      <c r="A3678" s="31" t="s">
        <v>1279</v>
      </c>
      <c r="B3678" s="32">
        <v>265631299</v>
      </c>
      <c r="C3678" s="32">
        <v>254116739.5</v>
      </c>
      <c r="D3678" s="32">
        <v>254116739.5</v>
      </c>
      <c r="E3678" s="32">
        <v>254116739.5</v>
      </c>
      <c r="F3678" s="32">
        <f t="shared" si="229"/>
        <v>11514559.5</v>
      </c>
      <c r="G3678" s="33">
        <f t="shared" si="230"/>
        <v>95.665209806469377</v>
      </c>
      <c r="H3678" s="33">
        <f t="shared" si="231"/>
        <v>95.665209806469377</v>
      </c>
      <c r="I3678" s="33">
        <f t="shared" si="232"/>
        <v>95.665209806469377</v>
      </c>
    </row>
    <row r="3679" spans="1:9" x14ac:dyDescent="0.25">
      <c r="A3679" s="31" t="s">
        <v>1280</v>
      </c>
      <c r="B3679" s="32">
        <v>2222000000</v>
      </c>
      <c r="C3679" s="32">
        <v>0</v>
      </c>
      <c r="D3679" s="32">
        <v>0</v>
      </c>
      <c r="E3679" s="32">
        <v>0</v>
      </c>
      <c r="F3679" s="32">
        <f t="shared" si="229"/>
        <v>2222000000</v>
      </c>
      <c r="G3679" s="33">
        <f t="shared" si="230"/>
        <v>0</v>
      </c>
      <c r="H3679" s="33">
        <f t="shared" si="231"/>
        <v>0</v>
      </c>
      <c r="I3679" s="33">
        <f t="shared" si="232"/>
        <v>0</v>
      </c>
    </row>
    <row r="3680" spans="1:9" x14ac:dyDescent="0.25">
      <c r="A3680" s="31" t="s">
        <v>1281</v>
      </c>
      <c r="B3680" s="32">
        <v>282000000</v>
      </c>
      <c r="C3680" s="32">
        <v>0</v>
      </c>
      <c r="D3680" s="32">
        <v>0</v>
      </c>
      <c r="E3680" s="32">
        <v>0</v>
      </c>
      <c r="F3680" s="32">
        <f t="shared" si="229"/>
        <v>282000000</v>
      </c>
      <c r="G3680" s="33">
        <f t="shared" si="230"/>
        <v>0</v>
      </c>
      <c r="H3680" s="33">
        <f t="shared" si="231"/>
        <v>0</v>
      </c>
      <c r="I3680" s="33">
        <f t="shared" si="232"/>
        <v>0</v>
      </c>
    </row>
    <row r="3681" spans="1:9" x14ac:dyDescent="0.25">
      <c r="A3681" s="31" t="s">
        <v>1282</v>
      </c>
      <c r="B3681" s="32">
        <v>264000000</v>
      </c>
      <c r="C3681" s="32">
        <v>263999988</v>
      </c>
      <c r="D3681" s="32">
        <v>242807806.68000001</v>
      </c>
      <c r="E3681" s="32">
        <v>242807806.68000001</v>
      </c>
      <c r="F3681" s="32">
        <f t="shared" si="229"/>
        <v>12</v>
      </c>
      <c r="G3681" s="33">
        <f t="shared" si="230"/>
        <v>99.999995454545456</v>
      </c>
      <c r="H3681" s="33">
        <f t="shared" si="231"/>
        <v>91.972654045454547</v>
      </c>
      <c r="I3681" s="33">
        <f t="shared" si="232"/>
        <v>91.972654045454547</v>
      </c>
    </row>
    <row r="3682" spans="1:9" x14ac:dyDescent="0.25">
      <c r="A3682" s="31" t="s">
        <v>1283</v>
      </c>
      <c r="B3682" s="32">
        <v>604000000</v>
      </c>
      <c r="C3682" s="32">
        <v>364320000</v>
      </c>
      <c r="D3682" s="32">
        <v>332007295.36000001</v>
      </c>
      <c r="E3682" s="32">
        <v>332007295.36000001</v>
      </c>
      <c r="F3682" s="32">
        <f t="shared" si="229"/>
        <v>239680000</v>
      </c>
      <c r="G3682" s="33">
        <f t="shared" si="230"/>
        <v>60.317880794701985</v>
      </c>
      <c r="H3682" s="33">
        <f t="shared" si="231"/>
        <v>54.968095258278147</v>
      </c>
      <c r="I3682" s="33">
        <f t="shared" si="232"/>
        <v>54.968095258278147</v>
      </c>
    </row>
    <row r="3683" spans="1:9" x14ac:dyDescent="0.25">
      <c r="A3683" s="31" t="s">
        <v>1284</v>
      </c>
      <c r="B3683" s="32">
        <v>473000000</v>
      </c>
      <c r="C3683" s="32">
        <v>417968153.06</v>
      </c>
      <c r="D3683" s="32">
        <v>417968153.06</v>
      </c>
      <c r="E3683" s="32">
        <v>417968153.06</v>
      </c>
      <c r="F3683" s="32">
        <f t="shared" si="229"/>
        <v>55031846.939999998</v>
      </c>
      <c r="G3683" s="33">
        <f t="shared" si="230"/>
        <v>88.365360054968292</v>
      </c>
      <c r="H3683" s="33">
        <f t="shared" si="231"/>
        <v>88.365360054968292</v>
      </c>
      <c r="I3683" s="33">
        <f t="shared" si="232"/>
        <v>88.365360054968292</v>
      </c>
    </row>
    <row r="3684" spans="1:9" x14ac:dyDescent="0.25">
      <c r="A3684" s="31" t="s">
        <v>1285</v>
      </c>
      <c r="B3684" s="32">
        <v>6728585891</v>
      </c>
      <c r="C3684" s="32">
        <v>6728585890.9499998</v>
      </c>
      <c r="D3684" s="32">
        <v>6728585890.9499998</v>
      </c>
      <c r="E3684" s="32">
        <v>6728585890.9499998</v>
      </c>
      <c r="F3684" s="32">
        <f t="shared" si="229"/>
        <v>5.0000190734863281E-2</v>
      </c>
      <c r="G3684" s="33">
        <f t="shared" si="230"/>
        <v>99.9999999992569</v>
      </c>
      <c r="H3684" s="33">
        <f t="shared" si="231"/>
        <v>99.9999999992569</v>
      </c>
      <c r="I3684" s="33">
        <f t="shared" si="232"/>
        <v>99.9999999992569</v>
      </c>
    </row>
    <row r="3685" spans="1:9" x14ac:dyDescent="0.25">
      <c r="A3685" s="31" t="s">
        <v>1158</v>
      </c>
      <c r="B3685" s="32">
        <v>7000000000</v>
      </c>
      <c r="C3685" s="32">
        <v>2570106962.7600002</v>
      </c>
      <c r="D3685" s="32">
        <v>2073616520.55</v>
      </c>
      <c r="E3685" s="32">
        <v>2073616520.55</v>
      </c>
      <c r="F3685" s="32">
        <f t="shared" si="229"/>
        <v>4429893037.2399998</v>
      </c>
      <c r="G3685" s="33">
        <f t="shared" si="230"/>
        <v>36.715813753714286</v>
      </c>
      <c r="H3685" s="33">
        <f t="shared" si="231"/>
        <v>29.623093150714286</v>
      </c>
      <c r="I3685" s="33">
        <f t="shared" si="232"/>
        <v>29.623093150714286</v>
      </c>
    </row>
    <row r="3686" spans="1:9" x14ac:dyDescent="0.25">
      <c r="A3686" s="28" t="s">
        <v>39</v>
      </c>
      <c r="B3686" s="29">
        <v>1509631640</v>
      </c>
      <c r="C3686" s="29">
        <v>1176249593.73</v>
      </c>
      <c r="D3686" s="29">
        <v>1174673145.1700001</v>
      </c>
      <c r="E3686" s="29">
        <v>1174673145.1700001</v>
      </c>
      <c r="F3686" s="29">
        <f t="shared" si="229"/>
        <v>333382046.26999998</v>
      </c>
      <c r="G3686" s="30">
        <f t="shared" si="230"/>
        <v>77.916331544958865</v>
      </c>
      <c r="H3686" s="30">
        <f t="shared" si="231"/>
        <v>77.811905503649896</v>
      </c>
      <c r="I3686" s="30">
        <f t="shared" si="232"/>
        <v>77.811905503649896</v>
      </c>
    </row>
    <row r="3687" spans="1:9" x14ac:dyDescent="0.25">
      <c r="A3687" s="31" t="s">
        <v>40</v>
      </c>
      <c r="B3687" s="32">
        <v>638000000</v>
      </c>
      <c r="C3687" s="32">
        <v>309140283.45999998</v>
      </c>
      <c r="D3687" s="32">
        <v>307563834.89999998</v>
      </c>
      <c r="E3687" s="32">
        <v>307563834.89999998</v>
      </c>
      <c r="F3687" s="32">
        <f t="shared" si="229"/>
        <v>328859716.54000002</v>
      </c>
      <c r="G3687" s="33">
        <f t="shared" si="230"/>
        <v>48.454589884012535</v>
      </c>
      <c r="H3687" s="33">
        <f t="shared" si="231"/>
        <v>48.207497633228833</v>
      </c>
      <c r="I3687" s="33">
        <f t="shared" si="232"/>
        <v>48.207497633228833</v>
      </c>
    </row>
    <row r="3688" spans="1:9" x14ac:dyDescent="0.25">
      <c r="A3688" s="31" t="s">
        <v>41</v>
      </c>
      <c r="B3688" s="32">
        <v>10000000</v>
      </c>
      <c r="C3688" s="32">
        <v>5477670.2699999996</v>
      </c>
      <c r="D3688" s="32">
        <v>5477670.2699999996</v>
      </c>
      <c r="E3688" s="32">
        <v>5477670.2699999996</v>
      </c>
      <c r="F3688" s="32">
        <f t="shared" si="229"/>
        <v>4522329.7300000004</v>
      </c>
      <c r="G3688" s="33">
        <f t="shared" si="230"/>
        <v>54.776702699999987</v>
      </c>
      <c r="H3688" s="33">
        <f t="shared" si="231"/>
        <v>54.776702699999987</v>
      </c>
      <c r="I3688" s="33">
        <f t="shared" si="232"/>
        <v>54.776702699999987</v>
      </c>
    </row>
    <row r="3689" spans="1:9" x14ac:dyDescent="0.25">
      <c r="A3689" s="31" t="s">
        <v>42</v>
      </c>
      <c r="B3689" s="32">
        <v>861631640</v>
      </c>
      <c r="C3689" s="32">
        <v>861631640</v>
      </c>
      <c r="D3689" s="32">
        <v>861631640</v>
      </c>
      <c r="E3689" s="32">
        <v>861631640</v>
      </c>
      <c r="F3689" s="32">
        <f t="shared" si="229"/>
        <v>0</v>
      </c>
      <c r="G3689" s="33">
        <f t="shared" si="230"/>
        <v>100</v>
      </c>
      <c r="H3689" s="33">
        <f t="shared" si="231"/>
        <v>100</v>
      </c>
      <c r="I3689" s="33">
        <f t="shared" si="232"/>
        <v>100</v>
      </c>
    </row>
    <row r="3690" spans="1:9" x14ac:dyDescent="0.25">
      <c r="A3690" s="25" t="s">
        <v>43</v>
      </c>
      <c r="B3690" s="26">
        <v>24424173517</v>
      </c>
      <c r="C3690" s="26">
        <v>16432761850.200001</v>
      </c>
      <c r="D3690" s="26">
        <v>9096899203.1200008</v>
      </c>
      <c r="E3690" s="26">
        <v>9096899203.1200008</v>
      </c>
      <c r="F3690" s="26">
        <f t="shared" si="229"/>
        <v>7991411666.7999992</v>
      </c>
      <c r="G3690" s="27">
        <f t="shared" si="230"/>
        <v>67.280728409345258</v>
      </c>
      <c r="H3690" s="27">
        <f t="shared" si="231"/>
        <v>37.245474025101686</v>
      </c>
      <c r="I3690" s="27">
        <f t="shared" si="232"/>
        <v>37.245474025101686</v>
      </c>
    </row>
    <row r="3691" spans="1:9" x14ac:dyDescent="0.25">
      <c r="A3691" s="31" t="s">
        <v>1286</v>
      </c>
      <c r="B3691" s="32">
        <v>700000000</v>
      </c>
      <c r="C3691" s="32">
        <v>318118710</v>
      </c>
      <c r="D3691" s="32">
        <v>84760923.329999998</v>
      </c>
      <c r="E3691" s="32">
        <v>84760923.329999998</v>
      </c>
      <c r="F3691" s="32">
        <f t="shared" si="229"/>
        <v>381881290</v>
      </c>
      <c r="G3691" s="33">
        <f t="shared" si="230"/>
        <v>45.445529999999998</v>
      </c>
      <c r="H3691" s="33">
        <f t="shared" si="231"/>
        <v>12.108703332857143</v>
      </c>
      <c r="I3691" s="33">
        <f t="shared" si="232"/>
        <v>12.108703332857143</v>
      </c>
    </row>
    <row r="3692" spans="1:9" x14ac:dyDescent="0.25">
      <c r="A3692" s="31" t="s">
        <v>1287</v>
      </c>
      <c r="B3692" s="32">
        <v>1718000000</v>
      </c>
      <c r="C3692" s="32">
        <v>1371279376.01</v>
      </c>
      <c r="D3692" s="32">
        <v>1337839376.01</v>
      </c>
      <c r="E3692" s="32">
        <v>1337839376.01</v>
      </c>
      <c r="F3692" s="32">
        <f t="shared" si="229"/>
        <v>346720623.99000001</v>
      </c>
      <c r="G3692" s="33">
        <f t="shared" si="230"/>
        <v>79.818357160069851</v>
      </c>
      <c r="H3692" s="33">
        <f t="shared" si="231"/>
        <v>77.871907800349234</v>
      </c>
      <c r="I3692" s="33">
        <f t="shared" si="232"/>
        <v>77.871907800349234</v>
      </c>
    </row>
    <row r="3693" spans="1:9" x14ac:dyDescent="0.25">
      <c r="A3693" s="31" t="s">
        <v>1288</v>
      </c>
      <c r="B3693" s="32">
        <v>8000000000</v>
      </c>
      <c r="C3693" s="32">
        <v>5309239555.8800001</v>
      </c>
      <c r="D3693" s="32">
        <v>4552919089.21</v>
      </c>
      <c r="E3693" s="32">
        <v>4552919089.21</v>
      </c>
      <c r="F3693" s="32">
        <f t="shared" si="229"/>
        <v>2690760444.1199999</v>
      </c>
      <c r="G3693" s="33">
        <f t="shared" si="230"/>
        <v>66.365494448500002</v>
      </c>
      <c r="H3693" s="33">
        <f t="shared" si="231"/>
        <v>56.911488615125009</v>
      </c>
      <c r="I3693" s="33">
        <f t="shared" si="232"/>
        <v>56.911488615125009</v>
      </c>
    </row>
    <row r="3694" spans="1:9" x14ac:dyDescent="0.25">
      <c r="A3694" s="31" t="s">
        <v>1289</v>
      </c>
      <c r="B3694" s="32">
        <v>2150000000</v>
      </c>
      <c r="C3694" s="32">
        <v>389625127</v>
      </c>
      <c r="D3694" s="32">
        <v>287847972.83999997</v>
      </c>
      <c r="E3694" s="32">
        <v>287847972.83999997</v>
      </c>
      <c r="F3694" s="32">
        <f t="shared" si="229"/>
        <v>1760374873</v>
      </c>
      <c r="G3694" s="33">
        <f t="shared" si="230"/>
        <v>18.122098930232557</v>
      </c>
      <c r="H3694" s="33">
        <f t="shared" si="231"/>
        <v>13.388277806511626</v>
      </c>
      <c r="I3694" s="33">
        <f t="shared" si="232"/>
        <v>13.388277806511626</v>
      </c>
    </row>
    <row r="3695" spans="1:9" x14ac:dyDescent="0.25">
      <c r="A3695" s="31" t="s">
        <v>1290</v>
      </c>
      <c r="B3695" s="32">
        <v>4413025040</v>
      </c>
      <c r="C3695" s="32">
        <v>2939379895.9400001</v>
      </c>
      <c r="D3695" s="32">
        <v>91379292</v>
      </c>
      <c r="E3695" s="32">
        <v>91379292</v>
      </c>
      <c r="F3695" s="32">
        <f t="shared" si="229"/>
        <v>1473645144.0599999</v>
      </c>
      <c r="G3695" s="33">
        <f t="shared" si="230"/>
        <v>66.60691632830617</v>
      </c>
      <c r="H3695" s="33">
        <f t="shared" si="231"/>
        <v>2.0706724111404546</v>
      </c>
      <c r="I3695" s="33">
        <f t="shared" si="232"/>
        <v>2.0706724111404546</v>
      </c>
    </row>
    <row r="3696" spans="1:9" x14ac:dyDescent="0.25">
      <c r="A3696" s="31" t="s">
        <v>1291</v>
      </c>
      <c r="B3696" s="32">
        <v>300000000</v>
      </c>
      <c r="C3696" s="32">
        <v>299788904</v>
      </c>
      <c r="D3696" s="32">
        <v>93091617</v>
      </c>
      <c r="E3696" s="32">
        <v>93091617</v>
      </c>
      <c r="F3696" s="32">
        <f t="shared" si="229"/>
        <v>211096</v>
      </c>
      <c r="G3696" s="33">
        <f t="shared" si="230"/>
        <v>99.929634666666672</v>
      </c>
      <c r="H3696" s="33">
        <f t="shared" si="231"/>
        <v>31.030539000000001</v>
      </c>
      <c r="I3696" s="33">
        <f t="shared" si="232"/>
        <v>31.030539000000001</v>
      </c>
    </row>
    <row r="3697" spans="1:9" x14ac:dyDescent="0.25">
      <c r="A3697" s="31" t="s">
        <v>1292</v>
      </c>
      <c r="B3697" s="32">
        <v>3982538125</v>
      </c>
      <c r="C3697" s="32">
        <v>3227216991</v>
      </c>
      <c r="D3697" s="32">
        <v>794061938.13</v>
      </c>
      <c r="E3697" s="32">
        <v>794061938.13</v>
      </c>
      <c r="F3697" s="32">
        <f t="shared" si="229"/>
        <v>755321134</v>
      </c>
      <c r="G3697" s="33">
        <f t="shared" si="230"/>
        <v>81.034176942122798</v>
      </c>
      <c r="H3697" s="33">
        <f t="shared" si="231"/>
        <v>19.938589743695172</v>
      </c>
      <c r="I3697" s="33">
        <f t="shared" si="232"/>
        <v>19.938589743695172</v>
      </c>
    </row>
    <row r="3698" spans="1:9" x14ac:dyDescent="0.25">
      <c r="A3698" s="31" t="s">
        <v>1293</v>
      </c>
      <c r="B3698" s="32">
        <v>2760610352</v>
      </c>
      <c r="C3698" s="32">
        <v>2216565146.3699999</v>
      </c>
      <c r="D3698" s="32">
        <v>1808962950.5999999</v>
      </c>
      <c r="E3698" s="32">
        <v>1808962950.5999999</v>
      </c>
      <c r="F3698" s="32">
        <f t="shared" si="229"/>
        <v>544045205.63000011</v>
      </c>
      <c r="G3698" s="33">
        <f t="shared" si="230"/>
        <v>80.292575327197056</v>
      </c>
      <c r="H3698" s="33">
        <f t="shared" si="231"/>
        <v>65.527644974939946</v>
      </c>
      <c r="I3698" s="33">
        <f t="shared" si="232"/>
        <v>65.527644974939946</v>
      </c>
    </row>
    <row r="3699" spans="1:9" x14ac:dyDescent="0.25">
      <c r="A3699" s="31" t="s">
        <v>1294</v>
      </c>
      <c r="B3699" s="32">
        <v>400000000</v>
      </c>
      <c r="C3699" s="32">
        <v>361548144</v>
      </c>
      <c r="D3699" s="32">
        <v>46036044</v>
      </c>
      <c r="E3699" s="32">
        <v>46036044</v>
      </c>
      <c r="F3699" s="32">
        <f t="shared" si="229"/>
        <v>38451856</v>
      </c>
      <c r="G3699" s="33">
        <f t="shared" si="230"/>
        <v>90.387035999999995</v>
      </c>
      <c r="H3699" s="33">
        <f t="shared" si="231"/>
        <v>11.509010999999999</v>
      </c>
      <c r="I3699" s="33">
        <f t="shared" si="232"/>
        <v>11.509010999999999</v>
      </c>
    </row>
    <row r="3700" spans="1:9" x14ac:dyDescent="0.25">
      <c r="A3700" s="22" t="s">
        <v>1295</v>
      </c>
      <c r="B3700" s="23">
        <v>163357846971</v>
      </c>
      <c r="C3700" s="23">
        <v>124309999000.05</v>
      </c>
      <c r="D3700" s="23">
        <v>106096817331.63998</v>
      </c>
      <c r="E3700" s="23">
        <v>105813646775.42999</v>
      </c>
      <c r="F3700" s="23">
        <f t="shared" si="229"/>
        <v>39047847970.949997</v>
      </c>
      <c r="G3700" s="24">
        <f t="shared" si="230"/>
        <v>76.096741788056292</v>
      </c>
      <c r="H3700" s="24">
        <f t="shared" si="231"/>
        <v>64.9474875550207</v>
      </c>
      <c r="I3700" s="24">
        <f t="shared" si="232"/>
        <v>64.774143842759202</v>
      </c>
    </row>
    <row r="3701" spans="1:9" x14ac:dyDescent="0.25">
      <c r="A3701" s="25" t="s">
        <v>17</v>
      </c>
      <c r="B3701" s="26">
        <v>114368000000</v>
      </c>
      <c r="C3701" s="26">
        <v>96551448689.430008</v>
      </c>
      <c r="D3701" s="26">
        <v>91637941076.319992</v>
      </c>
      <c r="E3701" s="26">
        <v>91405346201.110001</v>
      </c>
      <c r="F3701" s="26">
        <f t="shared" si="229"/>
        <v>17816551310.569992</v>
      </c>
      <c r="G3701" s="27">
        <f t="shared" si="230"/>
        <v>84.421733954803798</v>
      </c>
      <c r="H3701" s="27">
        <f t="shared" si="231"/>
        <v>80.1255080759653</v>
      </c>
      <c r="I3701" s="27">
        <f t="shared" si="232"/>
        <v>79.922133989498818</v>
      </c>
    </row>
    <row r="3702" spans="1:9" x14ac:dyDescent="0.25">
      <c r="A3702" s="28" t="s">
        <v>18</v>
      </c>
      <c r="B3702" s="29">
        <v>82014348940</v>
      </c>
      <c r="C3702" s="29">
        <v>74110001158</v>
      </c>
      <c r="D3702" s="29">
        <v>74110001158</v>
      </c>
      <c r="E3702" s="29">
        <v>74110001158</v>
      </c>
      <c r="F3702" s="29">
        <f t="shared" si="229"/>
        <v>7904347782</v>
      </c>
      <c r="G3702" s="30">
        <f t="shared" si="230"/>
        <v>90.362237969135549</v>
      </c>
      <c r="H3702" s="30">
        <f t="shared" si="231"/>
        <v>90.362237969135549</v>
      </c>
      <c r="I3702" s="30">
        <f t="shared" si="232"/>
        <v>90.362237969135549</v>
      </c>
    </row>
    <row r="3703" spans="1:9" x14ac:dyDescent="0.25">
      <c r="A3703" s="31" t="s">
        <v>19</v>
      </c>
      <c r="B3703" s="32">
        <v>54487105102</v>
      </c>
      <c r="C3703" s="32">
        <v>49296948805</v>
      </c>
      <c r="D3703" s="32">
        <v>49296948805</v>
      </c>
      <c r="E3703" s="32">
        <v>49296948805</v>
      </c>
      <c r="F3703" s="32">
        <f t="shared" si="229"/>
        <v>5190156297</v>
      </c>
      <c r="G3703" s="33">
        <f t="shared" si="230"/>
        <v>90.474523674392287</v>
      </c>
      <c r="H3703" s="33">
        <f t="shared" si="231"/>
        <v>90.474523674392287</v>
      </c>
      <c r="I3703" s="33">
        <f t="shared" si="232"/>
        <v>90.474523674392287</v>
      </c>
    </row>
    <row r="3704" spans="1:9" x14ac:dyDescent="0.25">
      <c r="A3704" s="31" t="s">
        <v>20</v>
      </c>
      <c r="B3704" s="32">
        <v>22353300000</v>
      </c>
      <c r="C3704" s="32">
        <v>20172334587</v>
      </c>
      <c r="D3704" s="32">
        <v>20172334587</v>
      </c>
      <c r="E3704" s="32">
        <v>20172334587</v>
      </c>
      <c r="F3704" s="32">
        <f t="shared" si="229"/>
        <v>2180965413</v>
      </c>
      <c r="G3704" s="33">
        <f t="shared" si="230"/>
        <v>90.243206090375921</v>
      </c>
      <c r="H3704" s="33">
        <f t="shared" si="231"/>
        <v>90.243206090375921</v>
      </c>
      <c r="I3704" s="33">
        <f t="shared" si="232"/>
        <v>90.243206090375921</v>
      </c>
    </row>
    <row r="3705" spans="1:9" x14ac:dyDescent="0.25">
      <c r="A3705" s="31" t="s">
        <v>21</v>
      </c>
      <c r="B3705" s="32">
        <v>5173943838</v>
      </c>
      <c r="C3705" s="32">
        <v>4640717766</v>
      </c>
      <c r="D3705" s="32">
        <v>4640717766</v>
      </c>
      <c r="E3705" s="32">
        <v>4640717766</v>
      </c>
      <c r="F3705" s="32">
        <f t="shared" si="229"/>
        <v>533226072</v>
      </c>
      <c r="G3705" s="33">
        <f t="shared" si="230"/>
        <v>89.694011208940381</v>
      </c>
      <c r="H3705" s="33">
        <f t="shared" si="231"/>
        <v>89.694011208940381</v>
      </c>
      <c r="I3705" s="33">
        <f t="shared" si="232"/>
        <v>89.694011208940381</v>
      </c>
    </row>
    <row r="3706" spans="1:9" x14ac:dyDescent="0.25">
      <c r="A3706" s="28" t="s">
        <v>22</v>
      </c>
      <c r="B3706" s="29">
        <v>30405831753</v>
      </c>
      <c r="C3706" s="29">
        <v>21263281841.349998</v>
      </c>
      <c r="D3706" s="29">
        <v>16502632880.240002</v>
      </c>
      <c r="E3706" s="29">
        <v>16270038005.030001</v>
      </c>
      <c r="F3706" s="29">
        <f t="shared" si="229"/>
        <v>9142549911.6500015</v>
      </c>
      <c r="G3706" s="30">
        <f t="shared" si="230"/>
        <v>69.93159080166275</v>
      </c>
      <c r="H3706" s="30">
        <f t="shared" si="231"/>
        <v>54.274564873930032</v>
      </c>
      <c r="I3706" s="30">
        <f t="shared" si="232"/>
        <v>53.509596899695779</v>
      </c>
    </row>
    <row r="3707" spans="1:9" x14ac:dyDescent="0.25">
      <c r="A3707" s="31" t="s">
        <v>67</v>
      </c>
      <c r="B3707" s="32">
        <v>200000000</v>
      </c>
      <c r="C3707" s="32">
        <v>199076630.53</v>
      </c>
      <c r="D3707" s="32">
        <v>66088501.590000004</v>
      </c>
      <c r="E3707" s="32">
        <v>66088501.590000004</v>
      </c>
      <c r="F3707" s="32">
        <f t="shared" si="229"/>
        <v>923369.46999999881</v>
      </c>
      <c r="G3707" s="33">
        <f t="shared" si="230"/>
        <v>99.538315264999994</v>
      </c>
      <c r="H3707" s="33">
        <f t="shared" si="231"/>
        <v>33.044250795000004</v>
      </c>
      <c r="I3707" s="33">
        <f t="shared" si="232"/>
        <v>33.044250795000004</v>
      </c>
    </row>
    <row r="3708" spans="1:9" x14ac:dyDescent="0.25">
      <c r="A3708" s="31" t="s">
        <v>23</v>
      </c>
      <c r="B3708" s="32">
        <v>30205831753</v>
      </c>
      <c r="C3708" s="32">
        <v>21064205210.82</v>
      </c>
      <c r="D3708" s="32">
        <v>16436544378.650002</v>
      </c>
      <c r="E3708" s="32">
        <v>16203949503.440001</v>
      </c>
      <c r="F3708" s="32">
        <f t="shared" si="229"/>
        <v>9141626542.1800003</v>
      </c>
      <c r="G3708" s="33">
        <f t="shared" si="230"/>
        <v>69.735557633594823</v>
      </c>
      <c r="H3708" s="33">
        <f t="shared" si="231"/>
        <v>54.41513583554125</v>
      </c>
      <c r="I3708" s="33">
        <f t="shared" si="232"/>
        <v>53.645102826313163</v>
      </c>
    </row>
    <row r="3709" spans="1:9" x14ac:dyDescent="0.25">
      <c r="A3709" s="28" t="s">
        <v>24</v>
      </c>
      <c r="B3709" s="29">
        <v>1276000000</v>
      </c>
      <c r="C3709" s="29">
        <v>649462444</v>
      </c>
      <c r="D3709" s="29">
        <v>496609692</v>
      </c>
      <c r="E3709" s="29">
        <v>496609692</v>
      </c>
      <c r="F3709" s="29">
        <f t="shared" si="229"/>
        <v>626537556</v>
      </c>
      <c r="G3709" s="30">
        <f t="shared" si="230"/>
        <v>50.89831065830721</v>
      </c>
      <c r="H3709" s="30">
        <f t="shared" si="231"/>
        <v>38.919254858934174</v>
      </c>
      <c r="I3709" s="30">
        <f t="shared" si="232"/>
        <v>38.919254858934174</v>
      </c>
    </row>
    <row r="3710" spans="1:9" x14ac:dyDescent="0.25">
      <c r="A3710" s="31" t="s">
        <v>1296</v>
      </c>
      <c r="B3710" s="32">
        <v>312000000</v>
      </c>
      <c r="C3710" s="32">
        <v>170609279</v>
      </c>
      <c r="D3710" s="32">
        <v>81989818</v>
      </c>
      <c r="E3710" s="32">
        <v>81989818</v>
      </c>
      <c r="F3710" s="32">
        <f t="shared" si="229"/>
        <v>141390721</v>
      </c>
      <c r="G3710" s="33">
        <f t="shared" si="230"/>
        <v>54.68246121794872</v>
      </c>
      <c r="H3710" s="33">
        <f t="shared" si="231"/>
        <v>26.278787820512822</v>
      </c>
      <c r="I3710" s="33">
        <f t="shared" si="232"/>
        <v>26.278787820512822</v>
      </c>
    </row>
    <row r="3711" spans="1:9" x14ac:dyDescent="0.25">
      <c r="A3711" s="31" t="s">
        <v>33</v>
      </c>
      <c r="B3711" s="32">
        <v>169000000</v>
      </c>
      <c r="C3711" s="32">
        <v>94087075</v>
      </c>
      <c r="D3711" s="32">
        <v>94087075</v>
      </c>
      <c r="E3711" s="32">
        <v>94087075</v>
      </c>
      <c r="F3711" s="32">
        <f t="shared" si="229"/>
        <v>74912925</v>
      </c>
      <c r="G3711" s="33">
        <f t="shared" si="230"/>
        <v>55.672825443786977</v>
      </c>
      <c r="H3711" s="33">
        <f t="shared" si="231"/>
        <v>55.672825443786977</v>
      </c>
      <c r="I3711" s="33">
        <f t="shared" si="232"/>
        <v>55.672825443786977</v>
      </c>
    </row>
    <row r="3712" spans="1:9" x14ac:dyDescent="0.25">
      <c r="A3712" s="31" t="s">
        <v>1297</v>
      </c>
      <c r="B3712" s="32">
        <v>195000000</v>
      </c>
      <c r="C3712" s="32">
        <v>194974501</v>
      </c>
      <c r="D3712" s="32">
        <v>130741210</v>
      </c>
      <c r="E3712" s="32">
        <v>130741210</v>
      </c>
      <c r="F3712" s="32">
        <f t="shared" si="229"/>
        <v>25499</v>
      </c>
      <c r="G3712" s="33">
        <f t="shared" si="230"/>
        <v>99.986923589743597</v>
      </c>
      <c r="H3712" s="33">
        <f t="shared" si="231"/>
        <v>67.046774358974361</v>
      </c>
      <c r="I3712" s="33">
        <f t="shared" si="232"/>
        <v>67.046774358974361</v>
      </c>
    </row>
    <row r="3713" spans="1:9" x14ac:dyDescent="0.25">
      <c r="A3713" s="31" t="s">
        <v>36</v>
      </c>
      <c r="B3713" s="32">
        <v>600000000</v>
      </c>
      <c r="C3713" s="32">
        <v>189791589</v>
      </c>
      <c r="D3713" s="32">
        <v>189791589</v>
      </c>
      <c r="E3713" s="32">
        <v>189791589</v>
      </c>
      <c r="F3713" s="32">
        <f t="shared" si="229"/>
        <v>410208411</v>
      </c>
      <c r="G3713" s="33">
        <f t="shared" si="230"/>
        <v>31.6319315</v>
      </c>
      <c r="H3713" s="33">
        <f t="shared" si="231"/>
        <v>31.6319315</v>
      </c>
      <c r="I3713" s="33">
        <f t="shared" si="232"/>
        <v>31.6319315</v>
      </c>
    </row>
    <row r="3714" spans="1:9" x14ac:dyDescent="0.25">
      <c r="A3714" s="28" t="s">
        <v>39</v>
      </c>
      <c r="B3714" s="29">
        <v>671819307</v>
      </c>
      <c r="C3714" s="29">
        <v>528703246.07999998</v>
      </c>
      <c r="D3714" s="29">
        <v>528697346.07999998</v>
      </c>
      <c r="E3714" s="29">
        <v>528697346.07999998</v>
      </c>
      <c r="F3714" s="29">
        <f t="shared" si="229"/>
        <v>143116060.92000002</v>
      </c>
      <c r="G3714" s="30">
        <f t="shared" si="230"/>
        <v>78.697239059847377</v>
      </c>
      <c r="H3714" s="30">
        <f t="shared" si="231"/>
        <v>78.696360847515805</v>
      </c>
      <c r="I3714" s="30">
        <f t="shared" si="232"/>
        <v>78.696360847515805</v>
      </c>
    </row>
    <row r="3715" spans="1:9" x14ac:dyDescent="0.25">
      <c r="A3715" s="31" t="s">
        <v>40</v>
      </c>
      <c r="B3715" s="32">
        <v>323000000</v>
      </c>
      <c r="C3715" s="32">
        <v>306633088.01999998</v>
      </c>
      <c r="D3715" s="32">
        <v>306633088.01999998</v>
      </c>
      <c r="E3715" s="32">
        <v>306633088.01999998</v>
      </c>
      <c r="F3715" s="32">
        <f t="shared" si="229"/>
        <v>16366911.980000019</v>
      </c>
      <c r="G3715" s="33">
        <f t="shared" si="230"/>
        <v>94.932844588235284</v>
      </c>
      <c r="H3715" s="33">
        <f t="shared" si="231"/>
        <v>94.932844588235284</v>
      </c>
      <c r="I3715" s="33">
        <f t="shared" si="232"/>
        <v>94.932844588235284</v>
      </c>
    </row>
    <row r="3716" spans="1:9" x14ac:dyDescent="0.25">
      <c r="A3716" s="31" t="s">
        <v>41</v>
      </c>
      <c r="B3716" s="32">
        <v>21000000</v>
      </c>
      <c r="C3716" s="32">
        <v>3070158.06</v>
      </c>
      <c r="D3716" s="32">
        <v>3064258.06</v>
      </c>
      <c r="E3716" s="32">
        <v>3064258.06</v>
      </c>
      <c r="F3716" s="32">
        <f t="shared" si="229"/>
        <v>17929841.940000001</v>
      </c>
      <c r="G3716" s="33">
        <f t="shared" si="230"/>
        <v>14.619800285714286</v>
      </c>
      <c r="H3716" s="33">
        <f t="shared" si="231"/>
        <v>14.591705047619048</v>
      </c>
      <c r="I3716" s="33">
        <f t="shared" si="232"/>
        <v>14.591705047619048</v>
      </c>
    </row>
    <row r="3717" spans="1:9" x14ac:dyDescent="0.25">
      <c r="A3717" s="31" t="s">
        <v>42</v>
      </c>
      <c r="B3717" s="32">
        <v>315819307</v>
      </c>
      <c r="C3717" s="32">
        <v>219000000</v>
      </c>
      <c r="D3717" s="32">
        <v>219000000</v>
      </c>
      <c r="E3717" s="32">
        <v>219000000</v>
      </c>
      <c r="F3717" s="32">
        <f t="shared" si="229"/>
        <v>96819307</v>
      </c>
      <c r="G3717" s="33">
        <f t="shared" si="230"/>
        <v>69.343448974131277</v>
      </c>
      <c r="H3717" s="33">
        <f t="shared" si="231"/>
        <v>69.343448974131277</v>
      </c>
      <c r="I3717" s="33">
        <f t="shared" si="232"/>
        <v>69.343448974131277</v>
      </c>
    </row>
    <row r="3718" spans="1:9" x14ac:dyDescent="0.25">
      <c r="A3718" s="31" t="s">
        <v>313</v>
      </c>
      <c r="B3718" s="32">
        <v>10000000</v>
      </c>
      <c r="C3718" s="32">
        <v>0</v>
      </c>
      <c r="D3718" s="32">
        <v>0</v>
      </c>
      <c r="E3718" s="32">
        <v>0</v>
      </c>
      <c r="F3718" s="32">
        <f t="shared" si="229"/>
        <v>10000000</v>
      </c>
      <c r="G3718" s="33">
        <f t="shared" si="230"/>
        <v>0</v>
      </c>
      <c r="H3718" s="33">
        <f t="shared" si="231"/>
        <v>0</v>
      </c>
      <c r="I3718" s="33">
        <f t="shared" si="232"/>
        <v>0</v>
      </c>
    </row>
    <row r="3719" spans="1:9" x14ac:dyDescent="0.25">
      <c r="A3719" s="31" t="s">
        <v>86</v>
      </c>
      <c r="B3719" s="32">
        <v>2000000</v>
      </c>
      <c r="C3719" s="32">
        <v>0</v>
      </c>
      <c r="D3719" s="32">
        <v>0</v>
      </c>
      <c r="E3719" s="32">
        <v>0</v>
      </c>
      <c r="F3719" s="32">
        <f t="shared" ref="F3719:F3782" si="233">+B3719-C3719</f>
        <v>2000000</v>
      </c>
      <c r="G3719" s="33">
        <f t="shared" ref="G3719:G3782" si="234">IFERROR(IF(C3719&gt;0,+C3719/B3719*100,0),0)</f>
        <v>0</v>
      </c>
      <c r="H3719" s="33">
        <f t="shared" ref="H3719:H3782" si="235">IFERROR(IF(D3719&gt;0,+D3719/B3719*100,0),0)</f>
        <v>0</v>
      </c>
      <c r="I3719" s="33">
        <f t="shared" ref="I3719:I3782" si="236">IFERROR(IF(E3719&gt;0,+E3719/B3719*100,0),0)</f>
        <v>0</v>
      </c>
    </row>
    <row r="3720" spans="1:9" x14ac:dyDescent="0.25">
      <c r="A3720" s="25" t="s">
        <v>43</v>
      </c>
      <c r="B3720" s="26">
        <v>48989846971</v>
      </c>
      <c r="C3720" s="26">
        <v>27758550310.619999</v>
      </c>
      <c r="D3720" s="26">
        <v>14458876255.32</v>
      </c>
      <c r="E3720" s="26">
        <v>14408300574.32</v>
      </c>
      <c r="F3720" s="26">
        <f t="shared" si="233"/>
        <v>21231296660.380001</v>
      </c>
      <c r="G3720" s="27">
        <f t="shared" si="234"/>
        <v>56.661843273468349</v>
      </c>
      <c r="H3720" s="27">
        <f t="shared" si="235"/>
        <v>29.514026169298035</v>
      </c>
      <c r="I3720" s="27">
        <f t="shared" si="236"/>
        <v>29.410789102585134</v>
      </c>
    </row>
    <row r="3721" spans="1:9" x14ac:dyDescent="0.25">
      <c r="A3721" s="31" t="s">
        <v>1298</v>
      </c>
      <c r="B3721" s="32">
        <v>1889846971</v>
      </c>
      <c r="C3721" s="32">
        <v>1375403114.9300001</v>
      </c>
      <c r="D3721" s="32">
        <v>910483400.39999998</v>
      </c>
      <c r="E3721" s="32">
        <v>910483400.39999998</v>
      </c>
      <c r="F3721" s="32">
        <f t="shared" si="233"/>
        <v>514443856.06999993</v>
      </c>
      <c r="G3721" s="33">
        <f t="shared" si="234"/>
        <v>72.778544296748777</v>
      </c>
      <c r="H3721" s="33">
        <f t="shared" si="235"/>
        <v>48.177625721633099</v>
      </c>
      <c r="I3721" s="33">
        <f t="shared" si="236"/>
        <v>48.177625721633099</v>
      </c>
    </row>
    <row r="3722" spans="1:9" x14ac:dyDescent="0.25">
      <c r="A3722" s="31" t="s">
        <v>1299</v>
      </c>
      <c r="B3722" s="32">
        <v>44000000000</v>
      </c>
      <c r="C3722" s="32">
        <v>24056014942.689999</v>
      </c>
      <c r="D3722" s="32">
        <v>11742887005.92</v>
      </c>
      <c r="E3722" s="32">
        <v>11711211324.92</v>
      </c>
      <c r="F3722" s="32">
        <f t="shared" si="233"/>
        <v>19943985057.310001</v>
      </c>
      <c r="G3722" s="33">
        <f t="shared" si="234"/>
        <v>54.67276123338636</v>
      </c>
      <c r="H3722" s="33">
        <f t="shared" si="235"/>
        <v>26.688379558909091</v>
      </c>
      <c r="I3722" s="33">
        <f t="shared" si="236"/>
        <v>26.616389374818183</v>
      </c>
    </row>
    <row r="3723" spans="1:9" x14ac:dyDescent="0.25">
      <c r="A3723" s="31" t="s">
        <v>1300</v>
      </c>
      <c r="B3723" s="32">
        <v>350000000</v>
      </c>
      <c r="C3723" s="32">
        <v>205540000</v>
      </c>
      <c r="D3723" s="32">
        <v>171293333</v>
      </c>
      <c r="E3723" s="32">
        <v>171293333</v>
      </c>
      <c r="F3723" s="32">
        <f t="shared" si="233"/>
        <v>144460000</v>
      </c>
      <c r="G3723" s="33">
        <f t="shared" si="234"/>
        <v>58.725714285714282</v>
      </c>
      <c r="H3723" s="33">
        <f t="shared" si="235"/>
        <v>48.940952285714282</v>
      </c>
      <c r="I3723" s="33">
        <f t="shared" si="236"/>
        <v>48.940952285714282</v>
      </c>
    </row>
    <row r="3724" spans="1:9" x14ac:dyDescent="0.25">
      <c r="A3724" s="31" t="s">
        <v>1301</v>
      </c>
      <c r="B3724" s="32">
        <v>1750000000</v>
      </c>
      <c r="C3724" s="32">
        <v>1749592253</v>
      </c>
      <c r="D3724" s="32">
        <v>1430812516</v>
      </c>
      <c r="E3724" s="32">
        <v>1430812516</v>
      </c>
      <c r="F3724" s="32">
        <f t="shared" si="233"/>
        <v>407747</v>
      </c>
      <c r="G3724" s="33">
        <f t="shared" si="234"/>
        <v>99.976700171428561</v>
      </c>
      <c r="H3724" s="33">
        <f t="shared" si="235"/>
        <v>81.760715200000007</v>
      </c>
      <c r="I3724" s="33">
        <f t="shared" si="236"/>
        <v>81.760715200000007</v>
      </c>
    </row>
    <row r="3725" spans="1:9" x14ac:dyDescent="0.25">
      <c r="A3725" s="31" t="s">
        <v>1302</v>
      </c>
      <c r="B3725" s="32">
        <v>1000000000</v>
      </c>
      <c r="C3725" s="32">
        <v>372000000</v>
      </c>
      <c r="D3725" s="32">
        <v>203400000</v>
      </c>
      <c r="E3725" s="32">
        <v>184500000</v>
      </c>
      <c r="F3725" s="32">
        <f t="shared" si="233"/>
        <v>628000000</v>
      </c>
      <c r="G3725" s="33">
        <f t="shared" si="234"/>
        <v>37.200000000000003</v>
      </c>
      <c r="H3725" s="33">
        <f t="shared" si="235"/>
        <v>20.34</v>
      </c>
      <c r="I3725" s="33">
        <f t="shared" si="236"/>
        <v>18.45</v>
      </c>
    </row>
    <row r="3726" spans="1:9" x14ac:dyDescent="0.25">
      <c r="A3726" s="18" t="s">
        <v>1303</v>
      </c>
      <c r="B3726" s="19">
        <v>34607942089110</v>
      </c>
      <c r="C3726" s="19">
        <v>30293942524254.156</v>
      </c>
      <c r="D3726" s="19">
        <v>29593226037889.375</v>
      </c>
      <c r="E3726" s="19">
        <v>29583302980142.473</v>
      </c>
      <c r="F3726" s="19">
        <f t="shared" si="233"/>
        <v>4313999564855.8438</v>
      </c>
      <c r="G3726" s="20">
        <f t="shared" si="234"/>
        <v>87.534654462412192</v>
      </c>
      <c r="H3726" s="20">
        <f t="shared" si="235"/>
        <v>85.509927061515185</v>
      </c>
      <c r="I3726" s="20">
        <f t="shared" si="236"/>
        <v>85.481254285418444</v>
      </c>
    </row>
    <row r="3727" spans="1:9" x14ac:dyDescent="0.25">
      <c r="A3727" s="22" t="s">
        <v>1304</v>
      </c>
      <c r="B3727" s="23">
        <v>33255476472073</v>
      </c>
      <c r="C3727" s="23">
        <v>29116380485858.914</v>
      </c>
      <c r="D3727" s="23">
        <v>28535197301238.992</v>
      </c>
      <c r="E3727" s="23">
        <v>28535167837004.992</v>
      </c>
      <c r="F3727" s="23">
        <f t="shared" si="233"/>
        <v>4139095986214.0859</v>
      </c>
      <c r="G3727" s="24">
        <f t="shared" si="234"/>
        <v>87.553641008000653</v>
      </c>
      <c r="H3727" s="24">
        <f t="shared" si="235"/>
        <v>85.806009501027702</v>
      </c>
      <c r="I3727" s="24">
        <f t="shared" si="236"/>
        <v>85.805920901383004</v>
      </c>
    </row>
    <row r="3728" spans="1:9" x14ac:dyDescent="0.25">
      <c r="A3728" s="25" t="s">
        <v>17</v>
      </c>
      <c r="B3728" s="26">
        <v>32696704208488</v>
      </c>
      <c r="C3728" s="26">
        <v>28606632090665.121</v>
      </c>
      <c r="D3728" s="26">
        <v>28057145894487.133</v>
      </c>
      <c r="E3728" s="26">
        <v>28057121529120.133</v>
      </c>
      <c r="F3728" s="26">
        <f t="shared" si="233"/>
        <v>4090072117822.8789</v>
      </c>
      <c r="G3728" s="27">
        <f t="shared" si="234"/>
        <v>87.490873417262932</v>
      </c>
      <c r="H3728" s="27">
        <f t="shared" si="235"/>
        <v>85.810318115192644</v>
      </c>
      <c r="I3728" s="27">
        <f t="shared" si="236"/>
        <v>85.810243595856235</v>
      </c>
    </row>
    <row r="3729" spans="1:9" x14ac:dyDescent="0.25">
      <c r="A3729" s="28" t="s">
        <v>18</v>
      </c>
      <c r="B3729" s="29">
        <v>65112067000</v>
      </c>
      <c r="C3729" s="29">
        <v>59289338295</v>
      </c>
      <c r="D3729" s="29">
        <v>58699757677</v>
      </c>
      <c r="E3729" s="29">
        <v>58699757677</v>
      </c>
      <c r="F3729" s="29">
        <f t="shared" si="233"/>
        <v>5822728705</v>
      </c>
      <c r="G3729" s="30">
        <f t="shared" si="234"/>
        <v>91.057373888929078</v>
      </c>
      <c r="H3729" s="30">
        <f t="shared" si="235"/>
        <v>90.151887939604194</v>
      </c>
      <c r="I3729" s="30">
        <f t="shared" si="236"/>
        <v>90.151887939604194</v>
      </c>
    </row>
    <row r="3730" spans="1:9" x14ac:dyDescent="0.25">
      <c r="A3730" s="31" t="s">
        <v>19</v>
      </c>
      <c r="B3730" s="32">
        <v>44776764000</v>
      </c>
      <c r="C3730" s="32">
        <v>41596075384</v>
      </c>
      <c r="D3730" s="32">
        <v>41588786744</v>
      </c>
      <c r="E3730" s="32">
        <v>41588786744</v>
      </c>
      <c r="F3730" s="32">
        <f t="shared" si="233"/>
        <v>3180688616</v>
      </c>
      <c r="G3730" s="33">
        <f t="shared" si="234"/>
        <v>92.896564351992922</v>
      </c>
      <c r="H3730" s="33">
        <f t="shared" si="235"/>
        <v>92.880286623660439</v>
      </c>
      <c r="I3730" s="33">
        <f t="shared" si="236"/>
        <v>92.880286623660439</v>
      </c>
    </row>
    <row r="3731" spans="1:9" x14ac:dyDescent="0.25">
      <c r="A3731" s="31" t="s">
        <v>20</v>
      </c>
      <c r="B3731" s="32">
        <v>16343789000</v>
      </c>
      <c r="C3731" s="32">
        <v>14675588895</v>
      </c>
      <c r="D3731" s="32">
        <v>14096588895</v>
      </c>
      <c r="E3731" s="32">
        <v>14096588895</v>
      </c>
      <c r="F3731" s="32">
        <f t="shared" si="233"/>
        <v>1668200105</v>
      </c>
      <c r="G3731" s="33">
        <f t="shared" si="234"/>
        <v>89.793063866646833</v>
      </c>
      <c r="H3731" s="33">
        <f t="shared" si="235"/>
        <v>86.250433696861847</v>
      </c>
      <c r="I3731" s="33">
        <f t="shared" si="236"/>
        <v>86.250433696861847</v>
      </c>
    </row>
    <row r="3732" spans="1:9" x14ac:dyDescent="0.25">
      <c r="A3732" s="31" t="s">
        <v>21</v>
      </c>
      <c r="B3732" s="32">
        <v>3991514000</v>
      </c>
      <c r="C3732" s="32">
        <v>3017674016</v>
      </c>
      <c r="D3732" s="32">
        <v>3014382038</v>
      </c>
      <c r="E3732" s="32">
        <v>3014382038</v>
      </c>
      <c r="F3732" s="32">
        <f t="shared" si="233"/>
        <v>973839984</v>
      </c>
      <c r="G3732" s="33">
        <f t="shared" si="234"/>
        <v>75.6022405533339</v>
      </c>
      <c r="H3732" s="33">
        <f t="shared" si="235"/>
        <v>75.519766133852968</v>
      </c>
      <c r="I3732" s="33">
        <f t="shared" si="236"/>
        <v>75.519766133852968</v>
      </c>
    </row>
    <row r="3733" spans="1:9" x14ac:dyDescent="0.25">
      <c r="A3733" s="28" t="s">
        <v>22</v>
      </c>
      <c r="B3733" s="29">
        <v>18012753372</v>
      </c>
      <c r="C3733" s="29">
        <v>16611843088.129999</v>
      </c>
      <c r="D3733" s="29">
        <v>13181160448.629999</v>
      </c>
      <c r="E3733" s="29">
        <v>13156795081.629999</v>
      </c>
      <c r="F3733" s="29">
        <f t="shared" si="233"/>
        <v>1400910283.8700008</v>
      </c>
      <c r="G3733" s="30">
        <f t="shared" si="234"/>
        <v>92.222675484761524</v>
      </c>
      <c r="H3733" s="30">
        <f t="shared" si="235"/>
        <v>73.176821868440783</v>
      </c>
      <c r="I3733" s="30">
        <f t="shared" si="236"/>
        <v>73.041554558125654</v>
      </c>
    </row>
    <row r="3734" spans="1:9" x14ac:dyDescent="0.25">
      <c r="A3734" s="31" t="s">
        <v>67</v>
      </c>
      <c r="B3734" s="32">
        <v>85000000</v>
      </c>
      <c r="C3734" s="32">
        <v>38530504</v>
      </c>
      <c r="D3734" s="32">
        <v>0</v>
      </c>
      <c r="E3734" s="32">
        <v>0</v>
      </c>
      <c r="F3734" s="32">
        <f t="shared" si="233"/>
        <v>46469496</v>
      </c>
      <c r="G3734" s="33">
        <f t="shared" si="234"/>
        <v>45.330004705882352</v>
      </c>
      <c r="H3734" s="33">
        <f t="shared" si="235"/>
        <v>0</v>
      </c>
      <c r="I3734" s="33">
        <f t="shared" si="236"/>
        <v>0</v>
      </c>
    </row>
    <row r="3735" spans="1:9" x14ac:dyDescent="0.25">
      <c r="A3735" s="31" t="s">
        <v>23</v>
      </c>
      <c r="B3735" s="32">
        <v>17927753372</v>
      </c>
      <c r="C3735" s="32">
        <v>16573312584.129999</v>
      </c>
      <c r="D3735" s="32">
        <v>13181160448.629999</v>
      </c>
      <c r="E3735" s="32">
        <v>13156795081.629999</v>
      </c>
      <c r="F3735" s="32">
        <f t="shared" si="233"/>
        <v>1354440787.8700008</v>
      </c>
      <c r="G3735" s="33">
        <f t="shared" si="234"/>
        <v>92.44500546295221</v>
      </c>
      <c r="H3735" s="33">
        <f t="shared" si="235"/>
        <v>73.523771635639832</v>
      </c>
      <c r="I3735" s="33">
        <f t="shared" si="236"/>
        <v>73.387862988892977</v>
      </c>
    </row>
    <row r="3736" spans="1:9" x14ac:dyDescent="0.25">
      <c r="A3736" s="28" t="s">
        <v>24</v>
      </c>
      <c r="B3736" s="29">
        <v>32594511988116</v>
      </c>
      <c r="C3736" s="29">
        <v>28511673059281.992</v>
      </c>
      <c r="D3736" s="29">
        <v>27966207126361.5</v>
      </c>
      <c r="E3736" s="29">
        <v>27966207126361.5</v>
      </c>
      <c r="F3736" s="29">
        <f t="shared" si="233"/>
        <v>4082838928834.0078</v>
      </c>
      <c r="G3736" s="30">
        <f t="shared" si="234"/>
        <v>87.473845504044917</v>
      </c>
      <c r="H3736" s="30">
        <f t="shared" si="235"/>
        <v>85.800355398964129</v>
      </c>
      <c r="I3736" s="30">
        <f t="shared" si="236"/>
        <v>85.800355398964129</v>
      </c>
    </row>
    <row r="3737" spans="1:9" x14ac:dyDescent="0.25">
      <c r="A3737" s="31" t="s">
        <v>1305</v>
      </c>
      <c r="B3737" s="32">
        <v>1071682000</v>
      </c>
      <c r="C3737" s="32">
        <v>1071682000</v>
      </c>
      <c r="D3737" s="32">
        <v>674266769.22000003</v>
      </c>
      <c r="E3737" s="32">
        <v>674266769.22000003</v>
      </c>
      <c r="F3737" s="32">
        <f t="shared" si="233"/>
        <v>0</v>
      </c>
      <c r="G3737" s="33">
        <f t="shared" si="234"/>
        <v>100</v>
      </c>
      <c r="H3737" s="33">
        <f t="shared" si="235"/>
        <v>62.916683234392288</v>
      </c>
      <c r="I3737" s="33">
        <f t="shared" si="236"/>
        <v>62.916683234392288</v>
      </c>
    </row>
    <row r="3738" spans="1:9" x14ac:dyDescent="0.25">
      <c r="A3738" s="31" t="s">
        <v>1306</v>
      </c>
      <c r="B3738" s="32">
        <v>986123000</v>
      </c>
      <c r="C3738" s="32">
        <v>0</v>
      </c>
      <c r="D3738" s="32">
        <v>0</v>
      </c>
      <c r="E3738" s="32">
        <v>0</v>
      </c>
      <c r="F3738" s="32">
        <f t="shared" si="233"/>
        <v>986123000</v>
      </c>
      <c r="G3738" s="33">
        <f t="shared" si="234"/>
        <v>0</v>
      </c>
      <c r="H3738" s="33">
        <f t="shared" si="235"/>
        <v>0</v>
      </c>
      <c r="I3738" s="33">
        <f t="shared" si="236"/>
        <v>0</v>
      </c>
    </row>
    <row r="3739" spans="1:9" x14ac:dyDescent="0.25">
      <c r="A3739" s="31" t="s">
        <v>1307</v>
      </c>
      <c r="B3739" s="32">
        <v>410703000</v>
      </c>
      <c r="C3739" s="32">
        <v>410702999.62</v>
      </c>
      <c r="D3739" s="32">
        <v>410702999.62</v>
      </c>
      <c r="E3739" s="32">
        <v>410702999.62</v>
      </c>
      <c r="F3739" s="32">
        <f t="shared" si="233"/>
        <v>0.37999999523162842</v>
      </c>
      <c r="G3739" s="33">
        <f t="shared" si="234"/>
        <v>99.999999907475726</v>
      </c>
      <c r="H3739" s="33">
        <f t="shared" si="235"/>
        <v>99.999999907475726</v>
      </c>
      <c r="I3739" s="33">
        <f t="shared" si="236"/>
        <v>99.999999907475726</v>
      </c>
    </row>
    <row r="3740" spans="1:9" x14ac:dyDescent="0.25">
      <c r="A3740" s="31" t="s">
        <v>30</v>
      </c>
      <c r="B3740" s="32">
        <v>1346750419556</v>
      </c>
      <c r="C3740" s="32">
        <v>798628041122</v>
      </c>
      <c r="D3740" s="32">
        <v>452777000000</v>
      </c>
      <c r="E3740" s="32">
        <v>452777000000</v>
      </c>
      <c r="F3740" s="32">
        <f t="shared" si="233"/>
        <v>548122378434</v>
      </c>
      <c r="G3740" s="33">
        <f t="shared" si="234"/>
        <v>59.300374406810555</v>
      </c>
      <c r="H3740" s="33">
        <f t="shared" si="235"/>
        <v>33.619963537807749</v>
      </c>
      <c r="I3740" s="33">
        <f t="shared" si="236"/>
        <v>33.619963537807749</v>
      </c>
    </row>
    <row r="3741" spans="1:9" x14ac:dyDescent="0.25">
      <c r="A3741" s="31" t="s">
        <v>151</v>
      </c>
      <c r="B3741" s="32">
        <v>347508650</v>
      </c>
      <c r="C3741" s="32">
        <v>0</v>
      </c>
      <c r="D3741" s="32">
        <v>0</v>
      </c>
      <c r="E3741" s="32">
        <v>0</v>
      </c>
      <c r="F3741" s="32">
        <f t="shared" si="233"/>
        <v>347508650</v>
      </c>
      <c r="G3741" s="33">
        <f t="shared" si="234"/>
        <v>0</v>
      </c>
      <c r="H3741" s="33">
        <f t="shared" si="235"/>
        <v>0</v>
      </c>
      <c r="I3741" s="33">
        <f t="shared" si="236"/>
        <v>0</v>
      </c>
    </row>
    <row r="3742" spans="1:9" x14ac:dyDescent="0.25">
      <c r="A3742" s="31" t="s">
        <v>1308</v>
      </c>
      <c r="B3742" s="32">
        <v>55711439990</v>
      </c>
      <c r="C3742" s="32">
        <v>2000748402</v>
      </c>
      <c r="D3742" s="32">
        <v>2000748402</v>
      </c>
      <c r="E3742" s="32">
        <v>2000748402</v>
      </c>
      <c r="F3742" s="32">
        <f t="shared" si="233"/>
        <v>53710691588</v>
      </c>
      <c r="G3742" s="33">
        <f t="shared" si="234"/>
        <v>3.5912703070664249</v>
      </c>
      <c r="H3742" s="33">
        <f t="shared" si="235"/>
        <v>3.5912703070664249</v>
      </c>
      <c r="I3742" s="33">
        <f t="shared" si="236"/>
        <v>3.5912703070664249</v>
      </c>
    </row>
    <row r="3743" spans="1:9" x14ac:dyDescent="0.25">
      <c r="A3743" s="31" t="s">
        <v>1309</v>
      </c>
      <c r="B3743" s="32">
        <v>580022000</v>
      </c>
      <c r="C3743" s="32">
        <v>0</v>
      </c>
      <c r="D3743" s="32">
        <v>0</v>
      </c>
      <c r="E3743" s="32">
        <v>0</v>
      </c>
      <c r="F3743" s="32">
        <f t="shared" si="233"/>
        <v>580022000</v>
      </c>
      <c r="G3743" s="33">
        <f t="shared" si="234"/>
        <v>0</v>
      </c>
      <c r="H3743" s="33">
        <f t="shared" si="235"/>
        <v>0</v>
      </c>
      <c r="I3743" s="33">
        <f t="shared" si="236"/>
        <v>0</v>
      </c>
    </row>
    <row r="3744" spans="1:9" x14ac:dyDescent="0.25">
      <c r="A3744" s="31" t="s">
        <v>1310</v>
      </c>
      <c r="B3744" s="32">
        <v>890126000</v>
      </c>
      <c r="C3744" s="32">
        <v>890126000</v>
      </c>
      <c r="D3744" s="32">
        <v>889992321</v>
      </c>
      <c r="E3744" s="32">
        <v>889992321</v>
      </c>
      <c r="F3744" s="32">
        <f t="shared" si="233"/>
        <v>0</v>
      </c>
      <c r="G3744" s="33">
        <f t="shared" si="234"/>
        <v>100</v>
      </c>
      <c r="H3744" s="33">
        <f t="shared" si="235"/>
        <v>99.984982013782314</v>
      </c>
      <c r="I3744" s="33">
        <f t="shared" si="236"/>
        <v>99.984982013782314</v>
      </c>
    </row>
    <row r="3745" spans="1:9" x14ac:dyDescent="0.25">
      <c r="A3745" s="31" t="s">
        <v>549</v>
      </c>
      <c r="B3745" s="32">
        <v>233473978000</v>
      </c>
      <c r="C3745" s="32">
        <v>233473978000</v>
      </c>
      <c r="D3745" s="32">
        <v>233473978000</v>
      </c>
      <c r="E3745" s="32">
        <v>233473978000</v>
      </c>
      <c r="F3745" s="32">
        <f t="shared" si="233"/>
        <v>0</v>
      </c>
      <c r="G3745" s="33">
        <f t="shared" si="234"/>
        <v>100</v>
      </c>
      <c r="H3745" s="33">
        <f t="shared" si="235"/>
        <v>100</v>
      </c>
      <c r="I3745" s="33">
        <f t="shared" si="236"/>
        <v>100</v>
      </c>
    </row>
    <row r="3746" spans="1:9" x14ac:dyDescent="0.25">
      <c r="A3746" s="31" t="s">
        <v>1311</v>
      </c>
      <c r="B3746" s="32">
        <v>31607939000</v>
      </c>
      <c r="C3746" s="32">
        <v>31607939000</v>
      </c>
      <c r="D3746" s="32">
        <v>26120027120</v>
      </c>
      <c r="E3746" s="32">
        <v>26120027120</v>
      </c>
      <c r="F3746" s="32">
        <f t="shared" si="233"/>
        <v>0</v>
      </c>
      <c r="G3746" s="33">
        <f t="shared" si="234"/>
        <v>100</v>
      </c>
      <c r="H3746" s="33">
        <f t="shared" si="235"/>
        <v>82.637552293428556</v>
      </c>
      <c r="I3746" s="33">
        <f t="shared" si="236"/>
        <v>82.637552293428556</v>
      </c>
    </row>
    <row r="3747" spans="1:9" x14ac:dyDescent="0.25">
      <c r="A3747" s="31" t="s">
        <v>1312</v>
      </c>
      <c r="B3747" s="32">
        <v>1427248000</v>
      </c>
      <c r="C3747" s="32">
        <v>1427248000</v>
      </c>
      <c r="D3747" s="32">
        <v>1308310673.8299999</v>
      </c>
      <c r="E3747" s="32">
        <v>1308310673.8299999</v>
      </c>
      <c r="F3747" s="32">
        <f t="shared" si="233"/>
        <v>0</v>
      </c>
      <c r="G3747" s="33">
        <f t="shared" si="234"/>
        <v>100</v>
      </c>
      <c r="H3747" s="33">
        <f t="shared" si="235"/>
        <v>91.666667168564956</v>
      </c>
      <c r="I3747" s="33">
        <f t="shared" si="236"/>
        <v>91.666667168564956</v>
      </c>
    </row>
    <row r="3748" spans="1:9" x14ac:dyDescent="0.25">
      <c r="A3748" s="31" t="s">
        <v>1313</v>
      </c>
      <c r="B3748" s="32">
        <v>19192265351286</v>
      </c>
      <c r="C3748" s="32">
        <v>16914965630511</v>
      </c>
      <c r="D3748" s="32">
        <v>16861229293704</v>
      </c>
      <c r="E3748" s="32">
        <v>16861229293704</v>
      </c>
      <c r="F3748" s="32">
        <f t="shared" si="233"/>
        <v>2277299720775</v>
      </c>
      <c r="G3748" s="33">
        <f t="shared" si="234"/>
        <v>88.134283894619003</v>
      </c>
      <c r="H3748" s="33">
        <f t="shared" si="235"/>
        <v>87.854294347666439</v>
      </c>
      <c r="I3748" s="33">
        <f t="shared" si="236"/>
        <v>87.854294347666439</v>
      </c>
    </row>
    <row r="3749" spans="1:9" x14ac:dyDescent="0.25">
      <c r="A3749" s="31" t="s">
        <v>1314</v>
      </c>
      <c r="B3749" s="32">
        <v>274893801000</v>
      </c>
      <c r="C3749" s="32">
        <v>2579403971</v>
      </c>
      <c r="D3749" s="32">
        <v>2579403971</v>
      </c>
      <c r="E3749" s="32">
        <v>2579403971</v>
      </c>
      <c r="F3749" s="32">
        <f t="shared" si="233"/>
        <v>272314397029</v>
      </c>
      <c r="G3749" s="33">
        <f t="shared" si="234"/>
        <v>0.93832744194911832</v>
      </c>
      <c r="H3749" s="33">
        <f t="shared" si="235"/>
        <v>0.93832744194911832</v>
      </c>
      <c r="I3749" s="33">
        <f t="shared" si="236"/>
        <v>0.93832744194911832</v>
      </c>
    </row>
    <row r="3750" spans="1:9" x14ac:dyDescent="0.25">
      <c r="A3750" s="31" t="s">
        <v>1315</v>
      </c>
      <c r="B3750" s="32">
        <v>371343265000</v>
      </c>
      <c r="C3750" s="32">
        <v>367235340318</v>
      </c>
      <c r="D3750" s="32">
        <v>307270732708.94</v>
      </c>
      <c r="E3750" s="32">
        <v>307270732708.94</v>
      </c>
      <c r="F3750" s="32">
        <f t="shared" si="233"/>
        <v>4107924682</v>
      </c>
      <c r="G3750" s="33">
        <f t="shared" si="234"/>
        <v>98.893766207931634</v>
      </c>
      <c r="H3750" s="33">
        <f t="shared" si="235"/>
        <v>82.745740038920587</v>
      </c>
      <c r="I3750" s="33">
        <f t="shared" si="236"/>
        <v>82.745740038920587</v>
      </c>
    </row>
    <row r="3751" spans="1:9" x14ac:dyDescent="0.25">
      <c r="A3751" s="31" t="s">
        <v>1316</v>
      </c>
      <c r="B3751" s="32">
        <v>21300480000</v>
      </c>
      <c r="C3751" s="32">
        <v>21300480000</v>
      </c>
      <c r="D3751" s="32">
        <v>21300480000</v>
      </c>
      <c r="E3751" s="32">
        <v>21300480000</v>
      </c>
      <c r="F3751" s="32">
        <f t="shared" si="233"/>
        <v>0</v>
      </c>
      <c r="G3751" s="33">
        <f t="shared" si="234"/>
        <v>100</v>
      </c>
      <c r="H3751" s="33">
        <f t="shared" si="235"/>
        <v>100</v>
      </c>
      <c r="I3751" s="33">
        <f t="shared" si="236"/>
        <v>100</v>
      </c>
    </row>
    <row r="3752" spans="1:9" x14ac:dyDescent="0.25">
      <c r="A3752" s="31" t="s">
        <v>1317</v>
      </c>
      <c r="B3752" s="32">
        <v>10278477130825</v>
      </c>
      <c r="C3752" s="32">
        <v>9428361069409</v>
      </c>
      <c r="D3752" s="32">
        <v>9428361069409</v>
      </c>
      <c r="E3752" s="32">
        <v>9428361069409</v>
      </c>
      <c r="F3752" s="32">
        <f t="shared" si="233"/>
        <v>850116061416</v>
      </c>
      <c r="G3752" s="33">
        <f t="shared" si="234"/>
        <v>91.729163273939534</v>
      </c>
      <c r="H3752" s="33">
        <f t="shared" si="235"/>
        <v>91.729163273939534</v>
      </c>
      <c r="I3752" s="33">
        <f t="shared" si="236"/>
        <v>91.729163273939534</v>
      </c>
    </row>
    <row r="3753" spans="1:9" x14ac:dyDescent="0.25">
      <c r="A3753" s="31" t="s">
        <v>1318</v>
      </c>
      <c r="B3753" s="32">
        <v>120000000</v>
      </c>
      <c r="C3753" s="32">
        <v>112385983.36</v>
      </c>
      <c r="D3753" s="32">
        <v>69188619.569999993</v>
      </c>
      <c r="E3753" s="32">
        <v>69188619.569999993</v>
      </c>
      <c r="F3753" s="32">
        <f t="shared" si="233"/>
        <v>7614016.6400000006</v>
      </c>
      <c r="G3753" s="33">
        <f t="shared" si="234"/>
        <v>93.654986133333324</v>
      </c>
      <c r="H3753" s="33">
        <f t="shared" si="235"/>
        <v>57.657182974999998</v>
      </c>
      <c r="I3753" s="33">
        <f t="shared" si="236"/>
        <v>57.657182974999998</v>
      </c>
    </row>
    <row r="3754" spans="1:9" x14ac:dyDescent="0.25">
      <c r="A3754" s="31" t="s">
        <v>1319</v>
      </c>
      <c r="B3754" s="32">
        <v>1824015000</v>
      </c>
      <c r="C3754" s="32">
        <v>1824015000</v>
      </c>
      <c r="D3754" s="32">
        <v>1824015000</v>
      </c>
      <c r="E3754" s="32">
        <v>1824015000</v>
      </c>
      <c r="F3754" s="32">
        <f t="shared" si="233"/>
        <v>0</v>
      </c>
      <c r="G3754" s="33">
        <f t="shared" si="234"/>
        <v>100</v>
      </c>
      <c r="H3754" s="33">
        <f t="shared" si="235"/>
        <v>100</v>
      </c>
      <c r="I3754" s="33">
        <f t="shared" si="236"/>
        <v>100</v>
      </c>
    </row>
    <row r="3755" spans="1:9" x14ac:dyDescent="0.25">
      <c r="A3755" s="31" t="s">
        <v>1320</v>
      </c>
      <c r="B3755" s="32">
        <v>130689000</v>
      </c>
      <c r="C3755" s="32">
        <v>130689000</v>
      </c>
      <c r="D3755" s="32">
        <v>130669378.28</v>
      </c>
      <c r="E3755" s="32">
        <v>130669378.28</v>
      </c>
      <c r="F3755" s="32">
        <f t="shared" si="233"/>
        <v>0</v>
      </c>
      <c r="G3755" s="33">
        <f t="shared" si="234"/>
        <v>100</v>
      </c>
      <c r="H3755" s="33">
        <f t="shared" si="235"/>
        <v>99.984985943729015</v>
      </c>
      <c r="I3755" s="33">
        <f t="shared" si="236"/>
        <v>99.984985943729015</v>
      </c>
    </row>
    <row r="3756" spans="1:9" x14ac:dyDescent="0.25">
      <c r="A3756" s="31" t="s">
        <v>33</v>
      </c>
      <c r="B3756" s="32">
        <v>309000000</v>
      </c>
      <c r="C3756" s="32">
        <v>284955107</v>
      </c>
      <c r="D3756" s="32">
        <v>283607740</v>
      </c>
      <c r="E3756" s="32">
        <v>283607740</v>
      </c>
      <c r="F3756" s="32">
        <f t="shared" si="233"/>
        <v>24044893</v>
      </c>
      <c r="G3756" s="33">
        <f t="shared" si="234"/>
        <v>92.21848122977346</v>
      </c>
      <c r="H3756" s="33">
        <f t="shared" si="235"/>
        <v>91.782440129449839</v>
      </c>
      <c r="I3756" s="33">
        <f t="shared" si="236"/>
        <v>91.782440129449839</v>
      </c>
    </row>
    <row r="3757" spans="1:9" x14ac:dyDescent="0.25">
      <c r="A3757" s="31" t="s">
        <v>1321</v>
      </c>
      <c r="B3757" s="32">
        <v>71843527000</v>
      </c>
      <c r="C3757" s="32">
        <v>63988365513.379997</v>
      </c>
      <c r="D3757" s="32">
        <v>63928133013.379997</v>
      </c>
      <c r="E3757" s="32">
        <v>63928133013.379997</v>
      </c>
      <c r="F3757" s="32">
        <f t="shared" si="233"/>
        <v>7855161486.6200027</v>
      </c>
      <c r="G3757" s="33">
        <f t="shared" si="234"/>
        <v>89.066291961668298</v>
      </c>
      <c r="H3757" s="33">
        <f t="shared" si="235"/>
        <v>88.98245351091964</v>
      </c>
      <c r="I3757" s="33">
        <f t="shared" si="236"/>
        <v>88.98245351091964</v>
      </c>
    </row>
    <row r="3758" spans="1:9" x14ac:dyDescent="0.25">
      <c r="A3758" s="31" t="s">
        <v>1322</v>
      </c>
      <c r="B3758" s="32">
        <v>14091469000</v>
      </c>
      <c r="C3758" s="32">
        <v>14091469000</v>
      </c>
      <c r="D3758" s="32">
        <v>14091469000</v>
      </c>
      <c r="E3758" s="32">
        <v>14091469000</v>
      </c>
      <c r="F3758" s="32">
        <f t="shared" si="233"/>
        <v>0</v>
      </c>
      <c r="G3758" s="33">
        <f t="shared" si="234"/>
        <v>100</v>
      </c>
      <c r="H3758" s="33">
        <f t="shared" si="235"/>
        <v>100</v>
      </c>
      <c r="I3758" s="33">
        <f t="shared" si="236"/>
        <v>100</v>
      </c>
    </row>
    <row r="3759" spans="1:9" x14ac:dyDescent="0.25">
      <c r="A3759" s="31" t="s">
        <v>1323</v>
      </c>
      <c r="B3759" s="32">
        <v>854900000</v>
      </c>
      <c r="C3759" s="32">
        <v>708554117</v>
      </c>
      <c r="D3759" s="32">
        <v>610265629</v>
      </c>
      <c r="E3759" s="32">
        <v>610265629</v>
      </c>
      <c r="F3759" s="32">
        <f t="shared" si="233"/>
        <v>146345883</v>
      </c>
      <c r="G3759" s="33">
        <f t="shared" si="234"/>
        <v>82.88152029477132</v>
      </c>
      <c r="H3759" s="33">
        <f t="shared" si="235"/>
        <v>71.38444601707802</v>
      </c>
      <c r="I3759" s="33">
        <f t="shared" si="236"/>
        <v>71.38444601707802</v>
      </c>
    </row>
    <row r="3760" spans="1:9" x14ac:dyDescent="0.25">
      <c r="A3760" s="31" t="s">
        <v>1324</v>
      </c>
      <c r="B3760" s="32">
        <v>5150000000</v>
      </c>
      <c r="C3760" s="32">
        <v>2651509666.46</v>
      </c>
      <c r="D3760" s="32">
        <v>2651509666.46</v>
      </c>
      <c r="E3760" s="32">
        <v>2651509666.46</v>
      </c>
      <c r="F3760" s="32">
        <f t="shared" si="233"/>
        <v>2498490333.54</v>
      </c>
      <c r="G3760" s="33">
        <f t="shared" si="234"/>
        <v>51.485624591456315</v>
      </c>
      <c r="H3760" s="33">
        <f t="shared" si="235"/>
        <v>51.485624591456315</v>
      </c>
      <c r="I3760" s="33">
        <f t="shared" si="236"/>
        <v>51.485624591456315</v>
      </c>
    </row>
    <row r="3761" spans="1:9" x14ac:dyDescent="0.25">
      <c r="A3761" s="31" t="s">
        <v>393</v>
      </c>
      <c r="B3761" s="32">
        <v>70000000000</v>
      </c>
      <c r="C3761" s="32">
        <v>34143584460</v>
      </c>
      <c r="D3761" s="32">
        <v>34143584460</v>
      </c>
      <c r="E3761" s="32">
        <v>34143584460</v>
      </c>
      <c r="F3761" s="32">
        <f t="shared" si="233"/>
        <v>35856415540</v>
      </c>
      <c r="G3761" s="33">
        <f t="shared" si="234"/>
        <v>48.776549228571433</v>
      </c>
      <c r="H3761" s="33">
        <f t="shared" si="235"/>
        <v>48.776549228571433</v>
      </c>
      <c r="I3761" s="33">
        <f t="shared" si="236"/>
        <v>48.776549228571433</v>
      </c>
    </row>
    <row r="3762" spans="1:9" x14ac:dyDescent="0.25">
      <c r="A3762" s="31" t="s">
        <v>36</v>
      </c>
      <c r="B3762" s="32">
        <v>532037000</v>
      </c>
      <c r="C3762" s="32">
        <v>120347982.16</v>
      </c>
      <c r="D3762" s="32">
        <v>120347982.16</v>
      </c>
      <c r="E3762" s="32">
        <v>120347982.16</v>
      </c>
      <c r="F3762" s="32">
        <f t="shared" si="233"/>
        <v>411689017.84000003</v>
      </c>
      <c r="G3762" s="33">
        <f t="shared" si="234"/>
        <v>22.620227946552589</v>
      </c>
      <c r="H3762" s="33">
        <f t="shared" si="235"/>
        <v>22.620227946552589</v>
      </c>
      <c r="I3762" s="33">
        <f t="shared" si="236"/>
        <v>22.620227946552589</v>
      </c>
    </row>
    <row r="3763" spans="1:9" x14ac:dyDescent="0.25">
      <c r="A3763" s="31" t="s">
        <v>68</v>
      </c>
      <c r="B3763" s="32">
        <v>10300000</v>
      </c>
      <c r="C3763" s="32">
        <v>0</v>
      </c>
      <c r="D3763" s="32">
        <v>0</v>
      </c>
      <c r="E3763" s="32">
        <v>0</v>
      </c>
      <c r="F3763" s="32">
        <f t="shared" si="233"/>
        <v>10300000</v>
      </c>
      <c r="G3763" s="33">
        <f t="shared" si="234"/>
        <v>0</v>
      </c>
      <c r="H3763" s="33">
        <f t="shared" si="235"/>
        <v>0</v>
      </c>
      <c r="I3763" s="33">
        <f t="shared" si="236"/>
        <v>0</v>
      </c>
    </row>
    <row r="3764" spans="1:9" x14ac:dyDescent="0.25">
      <c r="A3764" s="31" t="s">
        <v>394</v>
      </c>
      <c r="B3764" s="32">
        <v>3904069000</v>
      </c>
      <c r="C3764" s="32">
        <v>3668556856</v>
      </c>
      <c r="D3764" s="32">
        <v>3301701171.4000001</v>
      </c>
      <c r="E3764" s="32">
        <v>3301701171.4000001</v>
      </c>
      <c r="F3764" s="32">
        <f t="shared" si="233"/>
        <v>235512144</v>
      </c>
      <c r="G3764" s="33">
        <f t="shared" si="234"/>
        <v>93.967520963384615</v>
      </c>
      <c r="H3764" s="33">
        <f t="shared" si="235"/>
        <v>84.570768892660453</v>
      </c>
      <c r="I3764" s="33">
        <f t="shared" si="236"/>
        <v>84.570768892660453</v>
      </c>
    </row>
    <row r="3765" spans="1:9" x14ac:dyDescent="0.25">
      <c r="A3765" s="31" t="s">
        <v>1325</v>
      </c>
      <c r="B3765" s="32">
        <v>7601723000</v>
      </c>
      <c r="C3765" s="32">
        <v>7601723000</v>
      </c>
      <c r="D3765" s="32">
        <v>7601723000</v>
      </c>
      <c r="E3765" s="32">
        <v>7601723000</v>
      </c>
      <c r="F3765" s="32">
        <f t="shared" si="233"/>
        <v>0</v>
      </c>
      <c r="G3765" s="33">
        <f t="shared" si="234"/>
        <v>100</v>
      </c>
      <c r="H3765" s="33">
        <f t="shared" si="235"/>
        <v>100</v>
      </c>
      <c r="I3765" s="33">
        <f t="shared" si="236"/>
        <v>100</v>
      </c>
    </row>
    <row r="3766" spans="1:9" x14ac:dyDescent="0.25">
      <c r="A3766" s="31" t="s">
        <v>1326</v>
      </c>
      <c r="B3766" s="32">
        <v>8483042000</v>
      </c>
      <c r="C3766" s="32">
        <v>0</v>
      </c>
      <c r="D3766" s="32">
        <v>0</v>
      </c>
      <c r="E3766" s="32">
        <v>0</v>
      </c>
      <c r="F3766" s="32">
        <f t="shared" si="233"/>
        <v>8483042000</v>
      </c>
      <c r="G3766" s="33">
        <f t="shared" si="234"/>
        <v>0</v>
      </c>
      <c r="H3766" s="33">
        <f t="shared" si="235"/>
        <v>0</v>
      </c>
      <c r="I3766" s="33">
        <f t="shared" si="236"/>
        <v>0</v>
      </c>
    </row>
    <row r="3767" spans="1:9" x14ac:dyDescent="0.25">
      <c r="A3767" s="31" t="s">
        <v>1327</v>
      </c>
      <c r="B3767" s="32">
        <v>488465035180</v>
      </c>
      <c r="C3767" s="32">
        <v>481360140171.01001</v>
      </c>
      <c r="D3767" s="32">
        <v>402020531929.64001</v>
      </c>
      <c r="E3767" s="32">
        <v>402020531929.64001</v>
      </c>
      <c r="F3767" s="32">
        <f t="shared" si="233"/>
        <v>7104895008.9899902</v>
      </c>
      <c r="G3767" s="33">
        <f t="shared" si="234"/>
        <v>98.545464977575762</v>
      </c>
      <c r="H3767" s="33">
        <f t="shared" si="235"/>
        <v>82.302826809598557</v>
      </c>
      <c r="I3767" s="33">
        <f t="shared" si="236"/>
        <v>82.302826809598557</v>
      </c>
    </row>
    <row r="3768" spans="1:9" x14ac:dyDescent="0.25">
      <c r="A3768" s="31" t="s">
        <v>1328</v>
      </c>
      <c r="B3768" s="32">
        <v>46896560629</v>
      </c>
      <c r="C3768" s="32">
        <v>41722389925</v>
      </c>
      <c r="D3768" s="32">
        <v>41722389925</v>
      </c>
      <c r="E3768" s="32">
        <v>41722389925</v>
      </c>
      <c r="F3768" s="32">
        <f t="shared" si="233"/>
        <v>5174170704</v>
      </c>
      <c r="G3768" s="33">
        <f t="shared" si="234"/>
        <v>88.966843976186212</v>
      </c>
      <c r="H3768" s="33">
        <f t="shared" si="235"/>
        <v>88.966843976186212</v>
      </c>
      <c r="I3768" s="33">
        <f t="shared" si="236"/>
        <v>88.966843976186212</v>
      </c>
    </row>
    <row r="3769" spans="1:9" x14ac:dyDescent="0.25">
      <c r="A3769" s="31" t="s">
        <v>1329</v>
      </c>
      <c r="B3769" s="32">
        <v>15002743000</v>
      </c>
      <c r="C3769" s="32">
        <v>13851648555</v>
      </c>
      <c r="D3769" s="32">
        <v>13851648555</v>
      </c>
      <c r="E3769" s="32">
        <v>13851648555</v>
      </c>
      <c r="F3769" s="32">
        <f t="shared" si="233"/>
        <v>1151094445</v>
      </c>
      <c r="G3769" s="33">
        <f t="shared" si="234"/>
        <v>92.327440088789089</v>
      </c>
      <c r="H3769" s="33">
        <f t="shared" si="235"/>
        <v>92.327440088789089</v>
      </c>
      <c r="I3769" s="33">
        <f t="shared" si="236"/>
        <v>92.327440088789089</v>
      </c>
    </row>
    <row r="3770" spans="1:9" x14ac:dyDescent="0.25">
      <c r="A3770" s="31" t="s">
        <v>1330</v>
      </c>
      <c r="B3770" s="32">
        <v>40657593000</v>
      </c>
      <c r="C3770" s="32">
        <v>37534904341</v>
      </c>
      <c r="D3770" s="32">
        <v>37534904341</v>
      </c>
      <c r="E3770" s="32">
        <v>37534904341</v>
      </c>
      <c r="F3770" s="32">
        <f t="shared" si="233"/>
        <v>3122688659</v>
      </c>
      <c r="G3770" s="33">
        <f t="shared" si="234"/>
        <v>92.319543709830526</v>
      </c>
      <c r="H3770" s="33">
        <f t="shared" si="235"/>
        <v>92.319543709830526</v>
      </c>
      <c r="I3770" s="33">
        <f t="shared" si="236"/>
        <v>92.319543709830526</v>
      </c>
    </row>
    <row r="3771" spans="1:9" x14ac:dyDescent="0.25">
      <c r="A3771" s="31" t="s">
        <v>1331</v>
      </c>
      <c r="B3771" s="32">
        <v>7098068000</v>
      </c>
      <c r="C3771" s="32">
        <v>3925430872</v>
      </c>
      <c r="D3771" s="32">
        <v>3925430872</v>
      </c>
      <c r="E3771" s="32">
        <v>3925430872</v>
      </c>
      <c r="F3771" s="32">
        <f t="shared" si="233"/>
        <v>3172637128</v>
      </c>
      <c r="G3771" s="33">
        <f t="shared" si="234"/>
        <v>55.3028073554663</v>
      </c>
      <c r="H3771" s="33">
        <f t="shared" si="235"/>
        <v>55.3028073554663</v>
      </c>
      <c r="I3771" s="33">
        <f t="shared" si="236"/>
        <v>55.3028073554663</v>
      </c>
    </row>
    <row r="3772" spans="1:9" x14ac:dyDescent="0.25">
      <c r="A3772" s="28" t="s">
        <v>39</v>
      </c>
      <c r="B3772" s="29">
        <v>19067400000</v>
      </c>
      <c r="C3772" s="29">
        <v>19057850000</v>
      </c>
      <c r="D3772" s="29">
        <v>19057850000</v>
      </c>
      <c r="E3772" s="29">
        <v>19057850000</v>
      </c>
      <c r="F3772" s="29">
        <f t="shared" si="233"/>
        <v>9550000</v>
      </c>
      <c r="G3772" s="30">
        <f t="shared" si="234"/>
        <v>99.949914513777443</v>
      </c>
      <c r="H3772" s="30">
        <f t="shared" si="235"/>
        <v>99.949914513777443</v>
      </c>
      <c r="I3772" s="30">
        <f t="shared" si="236"/>
        <v>99.949914513777443</v>
      </c>
    </row>
    <row r="3773" spans="1:9" x14ac:dyDescent="0.25">
      <c r="A3773" s="31" t="s">
        <v>40</v>
      </c>
      <c r="B3773" s="32">
        <v>355106000</v>
      </c>
      <c r="C3773" s="32">
        <v>345556000</v>
      </c>
      <c r="D3773" s="32">
        <v>345556000</v>
      </c>
      <c r="E3773" s="32">
        <v>345556000</v>
      </c>
      <c r="F3773" s="32">
        <f t="shared" si="233"/>
        <v>9550000</v>
      </c>
      <c r="G3773" s="33">
        <f t="shared" si="234"/>
        <v>97.310662168479269</v>
      </c>
      <c r="H3773" s="33">
        <f t="shared" si="235"/>
        <v>97.310662168479269</v>
      </c>
      <c r="I3773" s="33">
        <f t="shared" si="236"/>
        <v>97.310662168479269</v>
      </c>
    </row>
    <row r="3774" spans="1:9" x14ac:dyDescent="0.25">
      <c r="A3774" s="31" t="s">
        <v>42</v>
      </c>
      <c r="B3774" s="32">
        <v>18712294000</v>
      </c>
      <c r="C3774" s="32">
        <v>18712294000</v>
      </c>
      <c r="D3774" s="32">
        <v>18712294000</v>
      </c>
      <c r="E3774" s="32">
        <v>18712294000</v>
      </c>
      <c r="F3774" s="32">
        <f t="shared" si="233"/>
        <v>0</v>
      </c>
      <c r="G3774" s="33">
        <f t="shared" si="234"/>
        <v>100</v>
      </c>
      <c r="H3774" s="33">
        <f t="shared" si="235"/>
        <v>100</v>
      </c>
      <c r="I3774" s="33">
        <f t="shared" si="236"/>
        <v>100</v>
      </c>
    </row>
    <row r="3775" spans="1:9" x14ac:dyDescent="0.25">
      <c r="A3775" s="25" t="s">
        <v>43</v>
      </c>
      <c r="B3775" s="26">
        <v>558772263585</v>
      </c>
      <c r="C3775" s="26">
        <v>509748395193.78998</v>
      </c>
      <c r="D3775" s="26">
        <v>478051406751.85999</v>
      </c>
      <c r="E3775" s="26">
        <v>478046307884.85999</v>
      </c>
      <c r="F3775" s="26">
        <f t="shared" si="233"/>
        <v>49023868391.210022</v>
      </c>
      <c r="G3775" s="27">
        <f t="shared" si="234"/>
        <v>91.226502891056157</v>
      </c>
      <c r="H3775" s="27">
        <f t="shared" si="235"/>
        <v>85.55388982351289</v>
      </c>
      <c r="I3775" s="27">
        <f t="shared" si="236"/>
        <v>85.552977310968473</v>
      </c>
    </row>
    <row r="3776" spans="1:9" x14ac:dyDescent="0.25">
      <c r="A3776" s="31" t="s">
        <v>1332</v>
      </c>
      <c r="B3776" s="32">
        <v>10000000000</v>
      </c>
      <c r="C3776" s="32">
        <v>9976262421</v>
      </c>
      <c r="D3776" s="32">
        <v>9976262421</v>
      </c>
      <c r="E3776" s="32">
        <v>9976262421</v>
      </c>
      <c r="F3776" s="32">
        <f t="shared" si="233"/>
        <v>23737579</v>
      </c>
      <c r="G3776" s="33">
        <f t="shared" si="234"/>
        <v>99.762624209999998</v>
      </c>
      <c r="H3776" s="33">
        <f t="shared" si="235"/>
        <v>99.762624209999998</v>
      </c>
      <c r="I3776" s="33">
        <f t="shared" si="236"/>
        <v>99.762624209999998</v>
      </c>
    </row>
    <row r="3777" spans="1:9" x14ac:dyDescent="0.25">
      <c r="A3777" s="31" t="s">
        <v>1333</v>
      </c>
      <c r="B3777" s="32">
        <v>6000000000</v>
      </c>
      <c r="C3777" s="32">
        <v>4403376148</v>
      </c>
      <c r="D3777" s="32">
        <v>3222662748</v>
      </c>
      <c r="E3777" s="32">
        <v>3217563881</v>
      </c>
      <c r="F3777" s="32">
        <f t="shared" si="233"/>
        <v>1596623852</v>
      </c>
      <c r="G3777" s="33">
        <f t="shared" si="234"/>
        <v>73.389602466666673</v>
      </c>
      <c r="H3777" s="33">
        <f t="shared" si="235"/>
        <v>53.711045800000001</v>
      </c>
      <c r="I3777" s="33">
        <f t="shared" si="236"/>
        <v>53.626064683333333</v>
      </c>
    </row>
    <row r="3778" spans="1:9" x14ac:dyDescent="0.25">
      <c r="A3778" s="31" t="s">
        <v>1334</v>
      </c>
      <c r="B3778" s="32">
        <v>10264635000</v>
      </c>
      <c r="C3778" s="32">
        <v>8784915010</v>
      </c>
      <c r="D3778" s="32">
        <v>6784428948</v>
      </c>
      <c r="E3778" s="32">
        <v>6784428948</v>
      </c>
      <c r="F3778" s="32">
        <f t="shared" si="233"/>
        <v>1479719990</v>
      </c>
      <c r="G3778" s="33">
        <f t="shared" si="234"/>
        <v>85.584290235356647</v>
      </c>
      <c r="H3778" s="33">
        <f t="shared" si="235"/>
        <v>66.095179692215069</v>
      </c>
      <c r="I3778" s="33">
        <f t="shared" si="236"/>
        <v>66.095179692215069</v>
      </c>
    </row>
    <row r="3779" spans="1:9" x14ac:dyDescent="0.25">
      <c r="A3779" s="31" t="s">
        <v>1335</v>
      </c>
      <c r="B3779" s="32">
        <v>200000000</v>
      </c>
      <c r="C3779" s="32">
        <v>175426665</v>
      </c>
      <c r="D3779" s="32">
        <v>132308162</v>
      </c>
      <c r="E3779" s="32">
        <v>132308162</v>
      </c>
      <c r="F3779" s="32">
        <f t="shared" si="233"/>
        <v>24573335</v>
      </c>
      <c r="G3779" s="33">
        <f t="shared" si="234"/>
        <v>87.713332499999993</v>
      </c>
      <c r="H3779" s="33">
        <f t="shared" si="235"/>
        <v>66.154080999999991</v>
      </c>
      <c r="I3779" s="33">
        <f t="shared" si="236"/>
        <v>66.154080999999991</v>
      </c>
    </row>
    <row r="3780" spans="1:9" x14ac:dyDescent="0.25">
      <c r="A3780" s="31" t="s">
        <v>1336</v>
      </c>
      <c r="B3780" s="32">
        <v>4950000000</v>
      </c>
      <c r="C3780" s="32">
        <v>4404300822</v>
      </c>
      <c r="D3780" s="32">
        <v>3829283780</v>
      </c>
      <c r="E3780" s="32">
        <v>3829283780</v>
      </c>
      <c r="F3780" s="32">
        <f t="shared" si="233"/>
        <v>545699178</v>
      </c>
      <c r="G3780" s="33">
        <f t="shared" si="234"/>
        <v>88.975774181818181</v>
      </c>
      <c r="H3780" s="33">
        <f t="shared" si="235"/>
        <v>77.359268282828282</v>
      </c>
      <c r="I3780" s="33">
        <f t="shared" si="236"/>
        <v>77.359268282828282</v>
      </c>
    </row>
    <row r="3781" spans="1:9" x14ac:dyDescent="0.25">
      <c r="A3781" s="31" t="s">
        <v>1337</v>
      </c>
      <c r="B3781" s="32">
        <v>1000000000</v>
      </c>
      <c r="C3781" s="32">
        <v>868698803</v>
      </c>
      <c r="D3781" s="32">
        <v>683900503.5</v>
      </c>
      <c r="E3781" s="32">
        <v>683900503.5</v>
      </c>
      <c r="F3781" s="32">
        <f t="shared" si="233"/>
        <v>131301197</v>
      </c>
      <c r="G3781" s="33">
        <f t="shared" si="234"/>
        <v>86.869880300000005</v>
      </c>
      <c r="H3781" s="33">
        <f t="shared" si="235"/>
        <v>68.390050349999996</v>
      </c>
      <c r="I3781" s="33">
        <f t="shared" si="236"/>
        <v>68.390050349999996</v>
      </c>
    </row>
    <row r="3782" spans="1:9" x14ac:dyDescent="0.25">
      <c r="A3782" s="31" t="s">
        <v>1338</v>
      </c>
      <c r="B3782" s="32">
        <v>354979895505</v>
      </c>
      <c r="C3782" s="32">
        <v>349224999525.69</v>
      </c>
      <c r="D3782" s="32">
        <v>342814293293.56</v>
      </c>
      <c r="E3782" s="32">
        <v>342814293293.56</v>
      </c>
      <c r="F3782" s="32">
        <f t="shared" si="233"/>
        <v>5754895979.3099976</v>
      </c>
      <c r="G3782" s="33">
        <f t="shared" si="234"/>
        <v>98.378810729232143</v>
      </c>
      <c r="H3782" s="33">
        <f t="shared" si="235"/>
        <v>96.572875713388498</v>
      </c>
      <c r="I3782" s="33">
        <f t="shared" si="236"/>
        <v>96.572875713388498</v>
      </c>
    </row>
    <row r="3783" spans="1:9" x14ac:dyDescent="0.25">
      <c r="A3783" s="31" t="s">
        <v>1339</v>
      </c>
      <c r="B3783" s="32">
        <v>36606509240</v>
      </c>
      <c r="C3783" s="32">
        <v>33569550476.119999</v>
      </c>
      <c r="D3783" s="32">
        <v>27903794498.400002</v>
      </c>
      <c r="E3783" s="32">
        <v>27903794498.400002</v>
      </c>
      <c r="F3783" s="32">
        <f t="shared" ref="F3783:F3846" si="237">+B3783-C3783</f>
        <v>3036958763.8800011</v>
      </c>
      <c r="G3783" s="33">
        <f t="shared" ref="G3783:G3846" si="238">IFERROR(IF(C3783&gt;0,+C3783/B3783*100,0),0)</f>
        <v>91.703773927284189</v>
      </c>
      <c r="H3783" s="33">
        <f t="shared" ref="H3783:H3846" si="239">IFERROR(IF(D3783&gt;0,+D3783/B3783*100,0),0)</f>
        <v>76.226318973647111</v>
      </c>
      <c r="I3783" s="33">
        <f t="shared" ref="I3783:I3846" si="240">IFERROR(IF(E3783&gt;0,+E3783/B3783*100,0),0)</f>
        <v>76.226318973647111</v>
      </c>
    </row>
    <row r="3784" spans="1:9" x14ac:dyDescent="0.25">
      <c r="A3784" s="31" t="s">
        <v>1340</v>
      </c>
      <c r="B3784" s="32">
        <v>55000000000</v>
      </c>
      <c r="C3784" s="32">
        <v>45000000000</v>
      </c>
      <c r="D3784" s="32">
        <v>45000000000</v>
      </c>
      <c r="E3784" s="32">
        <v>45000000000</v>
      </c>
      <c r="F3784" s="32">
        <f t="shared" si="237"/>
        <v>10000000000</v>
      </c>
      <c r="G3784" s="33">
        <f t="shared" si="238"/>
        <v>81.818181818181827</v>
      </c>
      <c r="H3784" s="33">
        <f t="shared" si="239"/>
        <v>81.818181818181827</v>
      </c>
      <c r="I3784" s="33">
        <f t="shared" si="240"/>
        <v>81.818181818181827</v>
      </c>
    </row>
    <row r="3785" spans="1:9" x14ac:dyDescent="0.25">
      <c r="A3785" s="31" t="s">
        <v>1341</v>
      </c>
      <c r="B3785" s="32">
        <v>3400000000</v>
      </c>
      <c r="C3785" s="32">
        <v>3195840376</v>
      </c>
      <c r="D3785" s="32">
        <v>1546765090</v>
      </c>
      <c r="E3785" s="32">
        <v>1546765090</v>
      </c>
      <c r="F3785" s="32">
        <f t="shared" si="237"/>
        <v>204159624</v>
      </c>
      <c r="G3785" s="33">
        <f t="shared" si="238"/>
        <v>93.995305176470595</v>
      </c>
      <c r="H3785" s="33">
        <f t="shared" si="239"/>
        <v>45.493090882352945</v>
      </c>
      <c r="I3785" s="33">
        <f t="shared" si="240"/>
        <v>45.493090882352945</v>
      </c>
    </row>
    <row r="3786" spans="1:9" x14ac:dyDescent="0.25">
      <c r="A3786" s="31" t="s">
        <v>1342</v>
      </c>
      <c r="B3786" s="32">
        <v>26274223840</v>
      </c>
      <c r="C3786" s="32">
        <v>6764332070.9300003</v>
      </c>
      <c r="D3786" s="32">
        <v>3935817772.8600001</v>
      </c>
      <c r="E3786" s="32">
        <v>3935817772.8600001</v>
      </c>
      <c r="F3786" s="32">
        <f t="shared" si="237"/>
        <v>19509891769.07</v>
      </c>
      <c r="G3786" s="33">
        <f t="shared" si="238"/>
        <v>25.745126143867093</v>
      </c>
      <c r="H3786" s="33">
        <f t="shared" si="239"/>
        <v>14.979767991730714</v>
      </c>
      <c r="I3786" s="33">
        <f t="shared" si="240"/>
        <v>14.979767991730714</v>
      </c>
    </row>
    <row r="3787" spans="1:9" x14ac:dyDescent="0.25">
      <c r="A3787" s="31" t="s">
        <v>1343</v>
      </c>
      <c r="B3787" s="32">
        <v>25800000000</v>
      </c>
      <c r="C3787" s="32">
        <v>21803023546.049999</v>
      </c>
      <c r="D3787" s="32">
        <v>15629806804.049999</v>
      </c>
      <c r="E3787" s="32">
        <v>15629806804.049999</v>
      </c>
      <c r="F3787" s="32">
        <f t="shared" si="237"/>
        <v>3996976453.9500008</v>
      </c>
      <c r="G3787" s="33">
        <f t="shared" si="238"/>
        <v>84.50784320174418</v>
      </c>
      <c r="H3787" s="33">
        <f t="shared" si="239"/>
        <v>60.580646527325577</v>
      </c>
      <c r="I3787" s="33">
        <f t="shared" si="240"/>
        <v>60.580646527325577</v>
      </c>
    </row>
    <row r="3788" spans="1:9" x14ac:dyDescent="0.25">
      <c r="A3788" s="31" t="s">
        <v>1344</v>
      </c>
      <c r="B3788" s="32">
        <v>3037000000</v>
      </c>
      <c r="C3788" s="32">
        <v>2797523819.9299998</v>
      </c>
      <c r="D3788" s="32">
        <v>1863771777.4300001</v>
      </c>
      <c r="E3788" s="32">
        <v>1863771777.4300001</v>
      </c>
      <c r="F3788" s="32">
        <f t="shared" si="237"/>
        <v>239476180.07000017</v>
      </c>
      <c r="G3788" s="33">
        <f t="shared" si="238"/>
        <v>92.11471254297004</v>
      </c>
      <c r="H3788" s="33">
        <f t="shared" si="239"/>
        <v>61.368843511030626</v>
      </c>
      <c r="I3788" s="33">
        <f t="shared" si="240"/>
        <v>61.368843511030626</v>
      </c>
    </row>
    <row r="3789" spans="1:9" x14ac:dyDescent="0.25">
      <c r="A3789" s="31" t="s">
        <v>1345</v>
      </c>
      <c r="B3789" s="32">
        <v>1530000000</v>
      </c>
      <c r="C3789" s="32">
        <v>1229121711</v>
      </c>
      <c r="D3789" s="32">
        <v>658075819</v>
      </c>
      <c r="E3789" s="32">
        <v>658075819</v>
      </c>
      <c r="F3789" s="32">
        <f t="shared" si="237"/>
        <v>300878289</v>
      </c>
      <c r="G3789" s="33">
        <f t="shared" si="238"/>
        <v>80.33475235294118</v>
      </c>
      <c r="H3789" s="33">
        <f t="shared" si="239"/>
        <v>43.011491437908496</v>
      </c>
      <c r="I3789" s="33">
        <f t="shared" si="240"/>
        <v>43.011491437908496</v>
      </c>
    </row>
    <row r="3790" spans="1:9" x14ac:dyDescent="0.25">
      <c r="A3790" s="31" t="s">
        <v>1346</v>
      </c>
      <c r="B3790" s="32">
        <v>1000000000</v>
      </c>
      <c r="C3790" s="32">
        <v>873682042</v>
      </c>
      <c r="D3790" s="32">
        <v>764073603</v>
      </c>
      <c r="E3790" s="32">
        <v>764073603</v>
      </c>
      <c r="F3790" s="32">
        <f t="shared" si="237"/>
        <v>126317958</v>
      </c>
      <c r="G3790" s="33">
        <f t="shared" si="238"/>
        <v>87.368204199999994</v>
      </c>
      <c r="H3790" s="33">
        <f t="shared" si="239"/>
        <v>76.407360300000008</v>
      </c>
      <c r="I3790" s="33">
        <f t="shared" si="240"/>
        <v>76.407360300000008</v>
      </c>
    </row>
    <row r="3791" spans="1:9" x14ac:dyDescent="0.25">
      <c r="A3791" s="31" t="s">
        <v>1347</v>
      </c>
      <c r="B3791" s="32">
        <v>5000000000</v>
      </c>
      <c r="C3791" s="32">
        <v>4766659000</v>
      </c>
      <c r="D3791" s="32">
        <v>4742765667</v>
      </c>
      <c r="E3791" s="32">
        <v>4742765667</v>
      </c>
      <c r="F3791" s="32">
        <f t="shared" si="237"/>
        <v>233341000</v>
      </c>
      <c r="G3791" s="33">
        <f t="shared" si="238"/>
        <v>95.333179999999999</v>
      </c>
      <c r="H3791" s="33">
        <f t="shared" si="239"/>
        <v>94.855313340000009</v>
      </c>
      <c r="I3791" s="33">
        <f t="shared" si="240"/>
        <v>94.855313340000009</v>
      </c>
    </row>
    <row r="3792" spans="1:9" x14ac:dyDescent="0.25">
      <c r="A3792" s="31" t="s">
        <v>1348</v>
      </c>
      <c r="B3792" s="32">
        <v>1550000000</v>
      </c>
      <c r="C3792" s="32">
        <v>996580886.66999996</v>
      </c>
      <c r="D3792" s="32">
        <v>676645219.66999996</v>
      </c>
      <c r="E3792" s="32">
        <v>676645219.66999996</v>
      </c>
      <c r="F3792" s="32">
        <f t="shared" si="237"/>
        <v>553419113.33000004</v>
      </c>
      <c r="G3792" s="33">
        <f t="shared" si="238"/>
        <v>64.295541075483868</v>
      </c>
      <c r="H3792" s="33">
        <f t="shared" si="239"/>
        <v>43.654530301290315</v>
      </c>
      <c r="I3792" s="33">
        <f t="shared" si="240"/>
        <v>43.654530301290315</v>
      </c>
    </row>
    <row r="3793" spans="1:9" x14ac:dyDescent="0.25">
      <c r="A3793" s="31" t="s">
        <v>1349</v>
      </c>
      <c r="B3793" s="32">
        <v>4000000000</v>
      </c>
      <c r="C3793" s="32">
        <v>3220495763</v>
      </c>
      <c r="D3793" s="32">
        <v>1958203665</v>
      </c>
      <c r="E3793" s="32">
        <v>1958203665</v>
      </c>
      <c r="F3793" s="32">
        <f t="shared" si="237"/>
        <v>779504237</v>
      </c>
      <c r="G3793" s="33">
        <f t="shared" si="238"/>
        <v>80.512394075000003</v>
      </c>
      <c r="H3793" s="33">
        <f t="shared" si="239"/>
        <v>48.955091625000001</v>
      </c>
      <c r="I3793" s="33">
        <f t="shared" si="240"/>
        <v>48.955091625000001</v>
      </c>
    </row>
    <row r="3794" spans="1:9" x14ac:dyDescent="0.25">
      <c r="A3794" s="31" t="s">
        <v>1350</v>
      </c>
      <c r="B3794" s="32">
        <v>1700000000</v>
      </c>
      <c r="C3794" s="32">
        <v>1465312436</v>
      </c>
      <c r="D3794" s="32">
        <v>1164969157</v>
      </c>
      <c r="E3794" s="32">
        <v>1164969157</v>
      </c>
      <c r="F3794" s="32">
        <f t="shared" si="237"/>
        <v>234687564</v>
      </c>
      <c r="G3794" s="33">
        <f t="shared" si="238"/>
        <v>86.194849176470584</v>
      </c>
      <c r="H3794" s="33">
        <f t="shared" si="239"/>
        <v>68.527597470588233</v>
      </c>
      <c r="I3794" s="33">
        <f t="shared" si="240"/>
        <v>68.527597470588233</v>
      </c>
    </row>
    <row r="3795" spans="1:9" x14ac:dyDescent="0.25">
      <c r="A3795" s="31" t="s">
        <v>1351</v>
      </c>
      <c r="B3795" s="32">
        <v>3500000000</v>
      </c>
      <c r="C3795" s="32">
        <v>3499415411</v>
      </c>
      <c r="D3795" s="32">
        <v>2854276478</v>
      </c>
      <c r="E3795" s="32">
        <v>2854276478</v>
      </c>
      <c r="F3795" s="32">
        <f t="shared" si="237"/>
        <v>584589</v>
      </c>
      <c r="G3795" s="33">
        <f t="shared" si="238"/>
        <v>99.983297457142868</v>
      </c>
      <c r="H3795" s="33">
        <f t="shared" si="239"/>
        <v>81.550756514285723</v>
      </c>
      <c r="I3795" s="33">
        <f t="shared" si="240"/>
        <v>81.550756514285723</v>
      </c>
    </row>
    <row r="3796" spans="1:9" x14ac:dyDescent="0.25">
      <c r="A3796" s="31" t="s">
        <v>1352</v>
      </c>
      <c r="B3796" s="32">
        <v>1150000000</v>
      </c>
      <c r="C3796" s="32">
        <v>1011961089</v>
      </c>
      <c r="D3796" s="32">
        <v>877862798</v>
      </c>
      <c r="E3796" s="32">
        <v>877862798</v>
      </c>
      <c r="F3796" s="32">
        <f t="shared" si="237"/>
        <v>138038911</v>
      </c>
      <c r="G3796" s="33">
        <f t="shared" si="238"/>
        <v>87.996616434782609</v>
      </c>
      <c r="H3796" s="33">
        <f t="shared" si="239"/>
        <v>76.335895478260881</v>
      </c>
      <c r="I3796" s="33">
        <f t="shared" si="240"/>
        <v>76.335895478260881</v>
      </c>
    </row>
    <row r="3797" spans="1:9" x14ac:dyDescent="0.25">
      <c r="A3797" s="31" t="s">
        <v>1353</v>
      </c>
      <c r="B3797" s="32">
        <v>300000000</v>
      </c>
      <c r="C3797" s="32">
        <v>294249750.39999998</v>
      </c>
      <c r="D3797" s="32">
        <v>1650000</v>
      </c>
      <c r="E3797" s="32">
        <v>1650000</v>
      </c>
      <c r="F3797" s="32">
        <f t="shared" si="237"/>
        <v>5750249.6000000238</v>
      </c>
      <c r="G3797" s="33">
        <f t="shared" si="238"/>
        <v>98.083250133333323</v>
      </c>
      <c r="H3797" s="33">
        <f t="shared" si="239"/>
        <v>0.54999999999999993</v>
      </c>
      <c r="I3797" s="33">
        <f t="shared" si="240"/>
        <v>0.54999999999999993</v>
      </c>
    </row>
    <row r="3798" spans="1:9" x14ac:dyDescent="0.25">
      <c r="A3798" s="31" t="s">
        <v>1354</v>
      </c>
      <c r="B3798" s="32">
        <v>500000000</v>
      </c>
      <c r="C3798" s="32">
        <v>462044697</v>
      </c>
      <c r="D3798" s="32">
        <v>388551057</v>
      </c>
      <c r="E3798" s="32">
        <v>388551057</v>
      </c>
      <c r="F3798" s="32">
        <f t="shared" si="237"/>
        <v>37955303</v>
      </c>
      <c r="G3798" s="33">
        <f t="shared" si="238"/>
        <v>92.408939399999994</v>
      </c>
      <c r="H3798" s="33">
        <f t="shared" si="239"/>
        <v>77.710211399999991</v>
      </c>
      <c r="I3798" s="33">
        <f t="shared" si="240"/>
        <v>77.710211399999991</v>
      </c>
    </row>
    <row r="3799" spans="1:9" x14ac:dyDescent="0.25">
      <c r="A3799" s="31" t="s">
        <v>1355</v>
      </c>
      <c r="B3799" s="32">
        <v>150000000</v>
      </c>
      <c r="C3799" s="32">
        <v>143788333</v>
      </c>
      <c r="D3799" s="32">
        <v>120326666</v>
      </c>
      <c r="E3799" s="32">
        <v>120326666</v>
      </c>
      <c r="F3799" s="32">
        <f t="shared" si="237"/>
        <v>6211667</v>
      </c>
      <c r="G3799" s="33">
        <f t="shared" si="238"/>
        <v>95.858888666666658</v>
      </c>
      <c r="H3799" s="33">
        <f t="shared" si="239"/>
        <v>80.217777333333331</v>
      </c>
      <c r="I3799" s="33">
        <f t="shared" si="240"/>
        <v>80.217777333333331</v>
      </c>
    </row>
    <row r="3800" spans="1:9" x14ac:dyDescent="0.25">
      <c r="A3800" s="31" t="s">
        <v>1356</v>
      </c>
      <c r="B3800" s="32">
        <v>400000000</v>
      </c>
      <c r="C3800" s="32">
        <v>366706176</v>
      </c>
      <c r="D3800" s="32">
        <v>119202869.39</v>
      </c>
      <c r="E3800" s="32">
        <v>119202869.39</v>
      </c>
      <c r="F3800" s="32">
        <f t="shared" si="237"/>
        <v>33293824</v>
      </c>
      <c r="G3800" s="33">
        <f t="shared" si="238"/>
        <v>91.676544000000007</v>
      </c>
      <c r="H3800" s="33">
        <f t="shared" si="239"/>
        <v>29.800717347500001</v>
      </c>
      <c r="I3800" s="33">
        <f t="shared" si="240"/>
        <v>29.800717347500001</v>
      </c>
    </row>
    <row r="3801" spans="1:9" x14ac:dyDescent="0.25">
      <c r="A3801" s="31" t="s">
        <v>1357</v>
      </c>
      <c r="B3801" s="32">
        <v>480000000</v>
      </c>
      <c r="C3801" s="32">
        <v>450128215</v>
      </c>
      <c r="D3801" s="32">
        <v>401707954</v>
      </c>
      <c r="E3801" s="32">
        <v>401707954</v>
      </c>
      <c r="F3801" s="32">
        <f t="shared" si="237"/>
        <v>29871785</v>
      </c>
      <c r="G3801" s="33">
        <f t="shared" si="238"/>
        <v>93.776711458333324</v>
      </c>
      <c r="H3801" s="33">
        <f t="shared" si="239"/>
        <v>83.689157083333328</v>
      </c>
      <c r="I3801" s="33">
        <f t="shared" si="240"/>
        <v>83.689157083333328</v>
      </c>
    </row>
    <row r="3802" spans="1:9" x14ac:dyDescent="0.25">
      <c r="A3802" s="22" t="s">
        <v>1358</v>
      </c>
      <c r="B3802" s="23">
        <v>24909551350</v>
      </c>
      <c r="C3802" s="23">
        <v>22127181124.769997</v>
      </c>
      <c r="D3802" s="23">
        <v>17376387774</v>
      </c>
      <c r="E3802" s="23">
        <v>17317259786</v>
      </c>
      <c r="F3802" s="23">
        <f t="shared" si="237"/>
        <v>2782370225.2300034</v>
      </c>
      <c r="G3802" s="24">
        <f t="shared" si="238"/>
        <v>88.830107029486896</v>
      </c>
      <c r="H3802" s="24">
        <f t="shared" si="239"/>
        <v>69.757931525330335</v>
      </c>
      <c r="I3802" s="24">
        <f t="shared" si="240"/>
        <v>69.52056077878737</v>
      </c>
    </row>
    <row r="3803" spans="1:9" x14ac:dyDescent="0.25">
      <c r="A3803" s="25" t="s">
        <v>17</v>
      </c>
      <c r="B3803" s="26">
        <v>24909551350</v>
      </c>
      <c r="C3803" s="26">
        <v>22127181124.769997</v>
      </c>
      <c r="D3803" s="26">
        <v>17376387774</v>
      </c>
      <c r="E3803" s="26">
        <v>17317259786</v>
      </c>
      <c r="F3803" s="26">
        <f t="shared" si="237"/>
        <v>2782370225.2300034</v>
      </c>
      <c r="G3803" s="27">
        <f t="shared" si="238"/>
        <v>88.830107029486896</v>
      </c>
      <c r="H3803" s="27">
        <f t="shared" si="239"/>
        <v>69.757931525330335</v>
      </c>
      <c r="I3803" s="27">
        <f t="shared" si="240"/>
        <v>69.52056077878737</v>
      </c>
    </row>
    <row r="3804" spans="1:9" x14ac:dyDescent="0.25">
      <c r="A3804" s="28" t="s">
        <v>18</v>
      </c>
      <c r="B3804" s="29">
        <v>1662081133</v>
      </c>
      <c r="C3804" s="29">
        <v>1443648873</v>
      </c>
      <c r="D3804" s="29">
        <v>1443648873</v>
      </c>
      <c r="E3804" s="29">
        <v>1443648873</v>
      </c>
      <c r="F3804" s="29">
        <f t="shared" si="237"/>
        <v>218432260</v>
      </c>
      <c r="G3804" s="30">
        <f t="shared" si="238"/>
        <v>86.857906292111196</v>
      </c>
      <c r="H3804" s="30">
        <f t="shared" si="239"/>
        <v>86.857906292111196</v>
      </c>
      <c r="I3804" s="30">
        <f t="shared" si="240"/>
        <v>86.857906292111196</v>
      </c>
    </row>
    <row r="3805" spans="1:9" x14ac:dyDescent="0.25">
      <c r="A3805" s="31" t="s">
        <v>19</v>
      </c>
      <c r="B3805" s="32">
        <v>1140778772</v>
      </c>
      <c r="C3805" s="32">
        <v>1022852018</v>
      </c>
      <c r="D3805" s="32">
        <v>1022852018</v>
      </c>
      <c r="E3805" s="32">
        <v>1022852018</v>
      </c>
      <c r="F3805" s="32">
        <f t="shared" si="237"/>
        <v>117926754</v>
      </c>
      <c r="G3805" s="33">
        <f t="shared" si="238"/>
        <v>89.662609710623187</v>
      </c>
      <c r="H3805" s="33">
        <f t="shared" si="239"/>
        <v>89.662609710623187</v>
      </c>
      <c r="I3805" s="33">
        <f t="shared" si="240"/>
        <v>89.662609710623187</v>
      </c>
    </row>
    <row r="3806" spans="1:9" x14ac:dyDescent="0.25">
      <c r="A3806" s="31" t="s">
        <v>20</v>
      </c>
      <c r="B3806" s="32">
        <v>393084361</v>
      </c>
      <c r="C3806" s="32">
        <v>354228030</v>
      </c>
      <c r="D3806" s="32">
        <v>354228030</v>
      </c>
      <c r="E3806" s="32">
        <v>354228030</v>
      </c>
      <c r="F3806" s="32">
        <f t="shared" si="237"/>
        <v>38856331</v>
      </c>
      <c r="G3806" s="33">
        <f t="shared" si="238"/>
        <v>90.115014776688099</v>
      </c>
      <c r="H3806" s="33">
        <f t="shared" si="239"/>
        <v>90.115014776688099</v>
      </c>
      <c r="I3806" s="33">
        <f t="shared" si="240"/>
        <v>90.115014776688099</v>
      </c>
    </row>
    <row r="3807" spans="1:9" x14ac:dyDescent="0.25">
      <c r="A3807" s="31" t="s">
        <v>21</v>
      </c>
      <c r="B3807" s="32">
        <v>128218000</v>
      </c>
      <c r="C3807" s="32">
        <v>66568825</v>
      </c>
      <c r="D3807" s="32">
        <v>66568825</v>
      </c>
      <c r="E3807" s="32">
        <v>66568825</v>
      </c>
      <c r="F3807" s="32">
        <f t="shared" si="237"/>
        <v>61649175</v>
      </c>
      <c r="G3807" s="33">
        <f t="shared" si="238"/>
        <v>51.918470885523092</v>
      </c>
      <c r="H3807" s="33">
        <f t="shared" si="239"/>
        <v>51.918470885523092</v>
      </c>
      <c r="I3807" s="33">
        <f t="shared" si="240"/>
        <v>51.918470885523092</v>
      </c>
    </row>
    <row r="3808" spans="1:9" x14ac:dyDescent="0.25">
      <c r="A3808" s="28" t="s">
        <v>22</v>
      </c>
      <c r="B3808" s="29">
        <v>823067000</v>
      </c>
      <c r="C3808" s="29">
        <v>751038308.44000006</v>
      </c>
      <c r="D3808" s="29">
        <v>587520087.88</v>
      </c>
      <c r="E3808" s="29">
        <v>585228701.88</v>
      </c>
      <c r="F3808" s="29">
        <f t="shared" si="237"/>
        <v>72028691.559999943</v>
      </c>
      <c r="G3808" s="30">
        <f t="shared" si="238"/>
        <v>91.248745052346905</v>
      </c>
      <c r="H3808" s="30">
        <f t="shared" si="239"/>
        <v>71.381805840836776</v>
      </c>
      <c r="I3808" s="30">
        <f t="shared" si="240"/>
        <v>71.10340979288442</v>
      </c>
    </row>
    <row r="3809" spans="1:9" x14ac:dyDescent="0.25">
      <c r="A3809" s="31" t="s">
        <v>67</v>
      </c>
      <c r="B3809" s="32">
        <v>7637952</v>
      </c>
      <c r="C3809" s="32">
        <v>7637952</v>
      </c>
      <c r="D3809" s="32">
        <v>6110362</v>
      </c>
      <c r="E3809" s="32">
        <v>3818976</v>
      </c>
      <c r="F3809" s="32">
        <f t="shared" si="237"/>
        <v>0</v>
      </c>
      <c r="G3809" s="33">
        <f t="shared" si="238"/>
        <v>100</v>
      </c>
      <c r="H3809" s="33">
        <f t="shared" si="239"/>
        <v>80.000005237005951</v>
      </c>
      <c r="I3809" s="33">
        <f t="shared" si="240"/>
        <v>50</v>
      </c>
    </row>
    <row r="3810" spans="1:9" x14ac:dyDescent="0.25">
      <c r="A3810" s="31" t="s">
        <v>23</v>
      </c>
      <c r="B3810" s="32">
        <v>815429048</v>
      </c>
      <c r="C3810" s="32">
        <v>743400356.44000006</v>
      </c>
      <c r="D3810" s="32">
        <v>581409725.88</v>
      </c>
      <c r="E3810" s="32">
        <v>581409725.88</v>
      </c>
      <c r="F3810" s="32">
        <f t="shared" si="237"/>
        <v>72028691.559999943</v>
      </c>
      <c r="G3810" s="33">
        <f t="shared" si="238"/>
        <v>91.166773892018625</v>
      </c>
      <c r="H3810" s="33">
        <f t="shared" si="239"/>
        <v>71.301080983811119</v>
      </c>
      <c r="I3810" s="33">
        <f t="shared" si="240"/>
        <v>71.301080983811119</v>
      </c>
    </row>
    <row r="3811" spans="1:9" x14ac:dyDescent="0.25">
      <c r="A3811" s="28" t="s">
        <v>24</v>
      </c>
      <c r="B3811" s="29">
        <v>1381975000</v>
      </c>
      <c r="C3811" s="29">
        <v>786279241</v>
      </c>
      <c r="D3811" s="29">
        <v>184865062</v>
      </c>
      <c r="E3811" s="29">
        <v>184865062</v>
      </c>
      <c r="F3811" s="29">
        <f t="shared" si="237"/>
        <v>595695759</v>
      </c>
      <c r="G3811" s="30">
        <f t="shared" si="238"/>
        <v>56.895330306264583</v>
      </c>
      <c r="H3811" s="30">
        <f t="shared" si="239"/>
        <v>13.376874545487436</v>
      </c>
      <c r="I3811" s="30">
        <f t="shared" si="240"/>
        <v>13.376874545487436</v>
      </c>
    </row>
    <row r="3812" spans="1:9" x14ac:dyDescent="0.25">
      <c r="A3812" s="31" t="s">
        <v>1359</v>
      </c>
      <c r="B3812" s="32">
        <v>1311018000</v>
      </c>
      <c r="C3812" s="32">
        <v>786279241</v>
      </c>
      <c r="D3812" s="32">
        <v>184865062</v>
      </c>
      <c r="E3812" s="32">
        <v>184865062</v>
      </c>
      <c r="F3812" s="32">
        <f t="shared" si="237"/>
        <v>524738759</v>
      </c>
      <c r="G3812" s="33">
        <f t="shared" si="238"/>
        <v>59.974709805662471</v>
      </c>
      <c r="H3812" s="33">
        <f t="shared" si="239"/>
        <v>14.100879011577264</v>
      </c>
      <c r="I3812" s="33">
        <f t="shared" si="240"/>
        <v>14.100879011577264</v>
      </c>
    </row>
    <row r="3813" spans="1:9" x14ac:dyDescent="0.25">
      <c r="A3813" s="31" t="s">
        <v>33</v>
      </c>
      <c r="B3813" s="32">
        <v>4120000</v>
      </c>
      <c r="C3813" s="32">
        <v>0</v>
      </c>
      <c r="D3813" s="32">
        <v>0</v>
      </c>
      <c r="E3813" s="32">
        <v>0</v>
      </c>
      <c r="F3813" s="32">
        <f t="shared" si="237"/>
        <v>4120000</v>
      </c>
      <c r="G3813" s="33">
        <f t="shared" si="238"/>
        <v>0</v>
      </c>
      <c r="H3813" s="33">
        <f t="shared" si="239"/>
        <v>0</v>
      </c>
      <c r="I3813" s="33">
        <f t="shared" si="240"/>
        <v>0</v>
      </c>
    </row>
    <row r="3814" spans="1:9" x14ac:dyDescent="0.25">
      <c r="A3814" s="31" t="s">
        <v>36</v>
      </c>
      <c r="B3814" s="32">
        <v>22660000</v>
      </c>
      <c r="C3814" s="32">
        <v>0</v>
      </c>
      <c r="D3814" s="32">
        <v>0</v>
      </c>
      <c r="E3814" s="32">
        <v>0</v>
      </c>
      <c r="F3814" s="32">
        <f t="shared" si="237"/>
        <v>22660000</v>
      </c>
      <c r="G3814" s="33">
        <f t="shared" si="238"/>
        <v>0</v>
      </c>
      <c r="H3814" s="33">
        <f t="shared" si="239"/>
        <v>0</v>
      </c>
      <c r="I3814" s="33">
        <f t="shared" si="240"/>
        <v>0</v>
      </c>
    </row>
    <row r="3815" spans="1:9" x14ac:dyDescent="0.25">
      <c r="A3815" s="31" t="s">
        <v>68</v>
      </c>
      <c r="B3815" s="32">
        <v>44177000</v>
      </c>
      <c r="C3815" s="32">
        <v>0</v>
      </c>
      <c r="D3815" s="32">
        <v>0</v>
      </c>
      <c r="E3815" s="32">
        <v>0</v>
      </c>
      <c r="F3815" s="32">
        <f t="shared" si="237"/>
        <v>44177000</v>
      </c>
      <c r="G3815" s="33">
        <f t="shared" si="238"/>
        <v>0</v>
      </c>
      <c r="H3815" s="33">
        <f t="shared" si="239"/>
        <v>0</v>
      </c>
      <c r="I3815" s="33">
        <f t="shared" si="240"/>
        <v>0</v>
      </c>
    </row>
    <row r="3816" spans="1:9" x14ac:dyDescent="0.25">
      <c r="A3816" s="28" t="s">
        <v>463</v>
      </c>
      <c r="B3816" s="29">
        <v>21009115217</v>
      </c>
      <c r="C3816" s="29">
        <v>19117027702.330002</v>
      </c>
      <c r="D3816" s="29">
        <v>15131166751.119999</v>
      </c>
      <c r="E3816" s="29">
        <v>15074330149.119999</v>
      </c>
      <c r="F3816" s="29">
        <f t="shared" si="237"/>
        <v>1892087514.6699982</v>
      </c>
      <c r="G3816" s="30">
        <f t="shared" si="238"/>
        <v>90.993968593503766</v>
      </c>
      <c r="H3816" s="30">
        <f t="shared" si="239"/>
        <v>72.021913321110603</v>
      </c>
      <c r="I3816" s="30">
        <f t="shared" si="240"/>
        <v>71.751380262421833</v>
      </c>
    </row>
    <row r="3817" spans="1:9" x14ac:dyDescent="0.25">
      <c r="A3817" s="31" t="s">
        <v>464</v>
      </c>
      <c r="B3817" s="32">
        <v>17510101350</v>
      </c>
      <c r="C3817" s="32">
        <v>16150551994</v>
      </c>
      <c r="D3817" s="32">
        <v>12686189934</v>
      </c>
      <c r="E3817" s="32">
        <v>12674160160</v>
      </c>
      <c r="F3817" s="32">
        <f t="shared" si="237"/>
        <v>1359549356</v>
      </c>
      <c r="G3817" s="33">
        <f t="shared" si="238"/>
        <v>92.235628287782575</v>
      </c>
      <c r="H3817" s="33">
        <f t="shared" si="239"/>
        <v>72.450693919027486</v>
      </c>
      <c r="I3817" s="33">
        <f t="shared" si="240"/>
        <v>72.381992009429467</v>
      </c>
    </row>
    <row r="3818" spans="1:9" x14ac:dyDescent="0.25">
      <c r="A3818" s="31" t="s">
        <v>465</v>
      </c>
      <c r="B3818" s="32">
        <v>3499013867</v>
      </c>
      <c r="C3818" s="32">
        <v>2966475708.3299999</v>
      </c>
      <c r="D3818" s="32">
        <v>2444976817.1199999</v>
      </c>
      <c r="E3818" s="32">
        <v>2400169989.1199999</v>
      </c>
      <c r="F3818" s="32">
        <f t="shared" si="237"/>
        <v>532538158.67000008</v>
      </c>
      <c r="G3818" s="33">
        <f t="shared" si="238"/>
        <v>84.780335862841554</v>
      </c>
      <c r="H3818" s="33">
        <f t="shared" si="239"/>
        <v>69.876168259266862</v>
      </c>
      <c r="I3818" s="33">
        <f t="shared" si="240"/>
        <v>68.595612374004915</v>
      </c>
    </row>
    <row r="3819" spans="1:9" x14ac:dyDescent="0.25">
      <c r="A3819" s="28" t="s">
        <v>39</v>
      </c>
      <c r="B3819" s="29">
        <v>33313000</v>
      </c>
      <c r="C3819" s="29">
        <v>29187000</v>
      </c>
      <c r="D3819" s="29">
        <v>29187000</v>
      </c>
      <c r="E3819" s="29">
        <v>29187000</v>
      </c>
      <c r="F3819" s="29">
        <f t="shared" si="237"/>
        <v>4126000</v>
      </c>
      <c r="G3819" s="30">
        <f t="shared" si="238"/>
        <v>87.61444481133492</v>
      </c>
      <c r="H3819" s="30">
        <f t="shared" si="239"/>
        <v>87.61444481133492</v>
      </c>
      <c r="I3819" s="30">
        <f t="shared" si="240"/>
        <v>87.61444481133492</v>
      </c>
    </row>
    <row r="3820" spans="1:9" x14ac:dyDescent="0.25">
      <c r="A3820" s="31" t="s">
        <v>40</v>
      </c>
      <c r="B3820" s="32">
        <v>4244000</v>
      </c>
      <c r="C3820" s="32">
        <v>118000</v>
      </c>
      <c r="D3820" s="32">
        <v>118000</v>
      </c>
      <c r="E3820" s="32">
        <v>118000</v>
      </c>
      <c r="F3820" s="32">
        <f t="shared" si="237"/>
        <v>4126000</v>
      </c>
      <c r="G3820" s="33">
        <f t="shared" si="238"/>
        <v>2.7803958529688972</v>
      </c>
      <c r="H3820" s="33">
        <f t="shared" si="239"/>
        <v>2.7803958529688972</v>
      </c>
      <c r="I3820" s="33">
        <f t="shared" si="240"/>
        <v>2.7803958529688972</v>
      </c>
    </row>
    <row r="3821" spans="1:9" x14ac:dyDescent="0.25">
      <c r="A3821" s="31" t="s">
        <v>42</v>
      </c>
      <c r="B3821" s="32">
        <v>29069000</v>
      </c>
      <c r="C3821" s="32">
        <v>29069000</v>
      </c>
      <c r="D3821" s="32">
        <v>29069000</v>
      </c>
      <c r="E3821" s="32">
        <v>29069000</v>
      </c>
      <c r="F3821" s="32">
        <f t="shared" si="237"/>
        <v>0</v>
      </c>
      <c r="G3821" s="33">
        <f t="shared" si="238"/>
        <v>100</v>
      </c>
      <c r="H3821" s="33">
        <f t="shared" si="239"/>
        <v>100</v>
      </c>
      <c r="I3821" s="33">
        <f t="shared" si="240"/>
        <v>100</v>
      </c>
    </row>
    <row r="3822" spans="1:9" x14ac:dyDescent="0.25">
      <c r="A3822" s="22" t="s">
        <v>1360</v>
      </c>
      <c r="B3822" s="23">
        <v>1874137996</v>
      </c>
      <c r="C3822" s="23">
        <v>1127571324.28</v>
      </c>
      <c r="D3822" s="23">
        <v>767189429.6500001</v>
      </c>
      <c r="E3822" s="23">
        <v>767189429.6500001</v>
      </c>
      <c r="F3822" s="23">
        <f t="shared" si="237"/>
        <v>746566671.72000003</v>
      </c>
      <c r="G3822" s="24">
        <f t="shared" si="238"/>
        <v>60.164797186044559</v>
      </c>
      <c r="H3822" s="24">
        <f t="shared" si="239"/>
        <v>40.935589123502311</v>
      </c>
      <c r="I3822" s="24">
        <f t="shared" si="240"/>
        <v>40.935589123502311</v>
      </c>
    </row>
    <row r="3823" spans="1:9" x14ac:dyDescent="0.25">
      <c r="A3823" s="25" t="s">
        <v>43</v>
      </c>
      <c r="B3823" s="26">
        <v>1874137996</v>
      </c>
      <c r="C3823" s="26">
        <v>1127571324.28</v>
      </c>
      <c r="D3823" s="26">
        <v>767189429.6500001</v>
      </c>
      <c r="E3823" s="26">
        <v>767189429.6500001</v>
      </c>
      <c r="F3823" s="26">
        <f t="shared" si="237"/>
        <v>746566671.72000003</v>
      </c>
      <c r="G3823" s="27">
        <f t="shared" si="238"/>
        <v>60.164797186044559</v>
      </c>
      <c r="H3823" s="27">
        <f t="shared" si="239"/>
        <v>40.935589123502311</v>
      </c>
      <c r="I3823" s="27">
        <f t="shared" si="240"/>
        <v>40.935589123502311</v>
      </c>
    </row>
    <row r="3824" spans="1:9" x14ac:dyDescent="0.25">
      <c r="A3824" s="31" t="s">
        <v>1361</v>
      </c>
      <c r="B3824" s="32">
        <v>1124137996</v>
      </c>
      <c r="C3824" s="32">
        <v>635736561.27999997</v>
      </c>
      <c r="D3824" s="32">
        <v>441624560.24000001</v>
      </c>
      <c r="E3824" s="32">
        <v>441624560.24000001</v>
      </c>
      <c r="F3824" s="32">
        <f t="shared" si="237"/>
        <v>488401434.72000003</v>
      </c>
      <c r="G3824" s="33">
        <f t="shared" si="238"/>
        <v>56.553249115511619</v>
      </c>
      <c r="H3824" s="33">
        <f t="shared" si="239"/>
        <v>39.285618119076545</v>
      </c>
      <c r="I3824" s="33">
        <f t="shared" si="240"/>
        <v>39.285618119076545</v>
      </c>
    </row>
    <row r="3825" spans="1:9" x14ac:dyDescent="0.25">
      <c r="A3825" s="31" t="s">
        <v>1362</v>
      </c>
      <c r="B3825" s="32">
        <v>750000000</v>
      </c>
      <c r="C3825" s="32">
        <v>491834763</v>
      </c>
      <c r="D3825" s="32">
        <v>325564869.41000003</v>
      </c>
      <c r="E3825" s="32">
        <v>325564869.41000003</v>
      </c>
      <c r="F3825" s="32">
        <f t="shared" si="237"/>
        <v>258165237</v>
      </c>
      <c r="G3825" s="33">
        <f t="shared" si="238"/>
        <v>65.577968400000003</v>
      </c>
      <c r="H3825" s="33">
        <f t="shared" si="239"/>
        <v>43.40864925466667</v>
      </c>
      <c r="I3825" s="33">
        <f t="shared" si="240"/>
        <v>43.40864925466667</v>
      </c>
    </row>
    <row r="3826" spans="1:9" x14ac:dyDescent="0.25">
      <c r="A3826" s="22" t="s">
        <v>1363</v>
      </c>
      <c r="B3826" s="23">
        <v>842113695</v>
      </c>
      <c r="C3826" s="23">
        <v>374609580</v>
      </c>
      <c r="D3826" s="23">
        <v>116501569</v>
      </c>
      <c r="E3826" s="23">
        <v>116501569</v>
      </c>
      <c r="F3826" s="23">
        <f t="shared" si="237"/>
        <v>467504115</v>
      </c>
      <c r="G3826" s="24">
        <f t="shared" si="238"/>
        <v>44.484442210620976</v>
      </c>
      <c r="H3826" s="24">
        <f t="shared" si="239"/>
        <v>13.834422797268486</v>
      </c>
      <c r="I3826" s="24">
        <f t="shared" si="240"/>
        <v>13.834422797268486</v>
      </c>
    </row>
    <row r="3827" spans="1:9" x14ac:dyDescent="0.25">
      <c r="A3827" s="25" t="s">
        <v>43</v>
      </c>
      <c r="B3827" s="26">
        <v>842113695</v>
      </c>
      <c r="C3827" s="26">
        <v>374609580</v>
      </c>
      <c r="D3827" s="26">
        <v>116501569</v>
      </c>
      <c r="E3827" s="26">
        <v>116501569</v>
      </c>
      <c r="F3827" s="26">
        <f t="shared" si="237"/>
        <v>467504115</v>
      </c>
      <c r="G3827" s="27">
        <f t="shared" si="238"/>
        <v>44.484442210620976</v>
      </c>
      <c r="H3827" s="27">
        <f t="shared" si="239"/>
        <v>13.834422797268486</v>
      </c>
      <c r="I3827" s="27">
        <f t="shared" si="240"/>
        <v>13.834422797268486</v>
      </c>
    </row>
    <row r="3828" spans="1:9" x14ac:dyDescent="0.25">
      <c r="A3828" s="31" t="s">
        <v>1364</v>
      </c>
      <c r="B3828" s="32">
        <v>300000000</v>
      </c>
      <c r="C3828" s="32">
        <v>249116250</v>
      </c>
      <c r="D3828" s="32">
        <v>95943330</v>
      </c>
      <c r="E3828" s="32">
        <v>95943330</v>
      </c>
      <c r="F3828" s="32">
        <f t="shared" si="237"/>
        <v>50883750</v>
      </c>
      <c r="G3828" s="33">
        <f t="shared" si="238"/>
        <v>83.038749999999993</v>
      </c>
      <c r="H3828" s="33">
        <f t="shared" si="239"/>
        <v>31.981110000000001</v>
      </c>
      <c r="I3828" s="33">
        <f t="shared" si="240"/>
        <v>31.981110000000001</v>
      </c>
    </row>
    <row r="3829" spans="1:9" x14ac:dyDescent="0.25">
      <c r="A3829" s="31" t="s">
        <v>1365</v>
      </c>
      <c r="B3829" s="32">
        <v>542113695</v>
      </c>
      <c r="C3829" s="32">
        <v>125493330</v>
      </c>
      <c r="D3829" s="32">
        <v>20558239</v>
      </c>
      <c r="E3829" s="32">
        <v>20558239</v>
      </c>
      <c r="F3829" s="32">
        <f t="shared" si="237"/>
        <v>416620365</v>
      </c>
      <c r="G3829" s="33">
        <f t="shared" si="238"/>
        <v>23.148894993327922</v>
      </c>
      <c r="H3829" s="33">
        <f t="shared" si="239"/>
        <v>3.792237530542371</v>
      </c>
      <c r="I3829" s="33">
        <f t="shared" si="240"/>
        <v>3.792237530542371</v>
      </c>
    </row>
    <row r="3830" spans="1:9" x14ac:dyDescent="0.25">
      <c r="A3830" s="22" t="s">
        <v>1366</v>
      </c>
      <c r="B3830" s="23">
        <v>81804570669</v>
      </c>
      <c r="C3830" s="23">
        <v>70597630231.350006</v>
      </c>
      <c r="D3830" s="23">
        <v>56921855987.760002</v>
      </c>
      <c r="E3830" s="23">
        <v>56849432545.760002</v>
      </c>
      <c r="F3830" s="23">
        <f t="shared" si="237"/>
        <v>11206940437.649994</v>
      </c>
      <c r="G3830" s="24">
        <f t="shared" si="238"/>
        <v>86.300349300779487</v>
      </c>
      <c r="H3830" s="24">
        <f t="shared" si="239"/>
        <v>69.582732996764747</v>
      </c>
      <c r="I3830" s="24">
        <f t="shared" si="240"/>
        <v>69.49420072844805</v>
      </c>
    </row>
    <row r="3831" spans="1:9" x14ac:dyDescent="0.25">
      <c r="A3831" s="25" t="s">
        <v>17</v>
      </c>
      <c r="B3831" s="26">
        <v>49424612072</v>
      </c>
      <c r="C3831" s="26">
        <v>43505650056.990005</v>
      </c>
      <c r="D3831" s="26">
        <v>39061334910.150002</v>
      </c>
      <c r="E3831" s="26">
        <v>39035714877.150002</v>
      </c>
      <c r="F3831" s="26">
        <f t="shared" si="237"/>
        <v>5918962015.0099945</v>
      </c>
      <c r="G3831" s="27">
        <f t="shared" si="238"/>
        <v>88.024262069295631</v>
      </c>
      <c r="H3831" s="27">
        <f t="shared" si="239"/>
        <v>79.032152752654596</v>
      </c>
      <c r="I3831" s="27">
        <f t="shared" si="240"/>
        <v>78.980316163704373</v>
      </c>
    </row>
    <row r="3832" spans="1:9" x14ac:dyDescent="0.25">
      <c r="A3832" s="28" t="s">
        <v>18</v>
      </c>
      <c r="B3832" s="29">
        <v>34580613000</v>
      </c>
      <c r="C3832" s="29">
        <v>31707210608</v>
      </c>
      <c r="D3832" s="29">
        <v>31707210608</v>
      </c>
      <c r="E3832" s="29">
        <v>31707210608</v>
      </c>
      <c r="F3832" s="29">
        <f t="shared" si="237"/>
        <v>2873402392</v>
      </c>
      <c r="G3832" s="30">
        <f t="shared" si="238"/>
        <v>91.690712966829139</v>
      </c>
      <c r="H3832" s="30">
        <f t="shared" si="239"/>
        <v>91.690712966829139</v>
      </c>
      <c r="I3832" s="30">
        <f t="shared" si="240"/>
        <v>91.690712966829139</v>
      </c>
    </row>
    <row r="3833" spans="1:9" x14ac:dyDescent="0.25">
      <c r="A3833" s="31" t="s">
        <v>19</v>
      </c>
      <c r="B3833" s="32">
        <v>23434193000</v>
      </c>
      <c r="C3833" s="32">
        <v>22162428331</v>
      </c>
      <c r="D3833" s="32">
        <v>22162428331</v>
      </c>
      <c r="E3833" s="32">
        <v>22162428331</v>
      </c>
      <c r="F3833" s="32">
        <f t="shared" si="237"/>
        <v>1271764669</v>
      </c>
      <c r="G3833" s="33">
        <f t="shared" si="238"/>
        <v>94.573038341879325</v>
      </c>
      <c r="H3833" s="33">
        <f t="shared" si="239"/>
        <v>94.573038341879325</v>
      </c>
      <c r="I3833" s="33">
        <f t="shared" si="240"/>
        <v>94.573038341879325</v>
      </c>
    </row>
    <row r="3834" spans="1:9" x14ac:dyDescent="0.25">
      <c r="A3834" s="31" t="s">
        <v>20</v>
      </c>
      <c r="B3834" s="32">
        <v>8595348000</v>
      </c>
      <c r="C3834" s="32">
        <v>7577633174</v>
      </c>
      <c r="D3834" s="32">
        <v>7577633174</v>
      </c>
      <c r="E3834" s="32">
        <v>7577633174</v>
      </c>
      <c r="F3834" s="32">
        <f t="shared" si="237"/>
        <v>1017714826</v>
      </c>
      <c r="G3834" s="33">
        <f t="shared" si="238"/>
        <v>88.159701899213388</v>
      </c>
      <c r="H3834" s="33">
        <f t="shared" si="239"/>
        <v>88.159701899213388</v>
      </c>
      <c r="I3834" s="33">
        <f t="shared" si="240"/>
        <v>88.159701899213388</v>
      </c>
    </row>
    <row r="3835" spans="1:9" x14ac:dyDescent="0.25">
      <c r="A3835" s="31" t="s">
        <v>21</v>
      </c>
      <c r="B3835" s="32">
        <v>2551072000</v>
      </c>
      <c r="C3835" s="32">
        <v>1967149103</v>
      </c>
      <c r="D3835" s="32">
        <v>1967149103</v>
      </c>
      <c r="E3835" s="32">
        <v>1967149103</v>
      </c>
      <c r="F3835" s="32">
        <f t="shared" si="237"/>
        <v>583922897</v>
      </c>
      <c r="G3835" s="33">
        <f t="shared" si="238"/>
        <v>77.110685351099463</v>
      </c>
      <c r="H3835" s="33">
        <f t="shared" si="239"/>
        <v>77.110685351099463</v>
      </c>
      <c r="I3835" s="33">
        <f t="shared" si="240"/>
        <v>77.110685351099463</v>
      </c>
    </row>
    <row r="3836" spans="1:9" x14ac:dyDescent="0.25">
      <c r="A3836" s="28" t="s">
        <v>22</v>
      </c>
      <c r="B3836" s="29">
        <v>12599901072</v>
      </c>
      <c r="C3836" s="29">
        <v>11242140042.990002</v>
      </c>
      <c r="D3836" s="29">
        <v>6797824896.1499996</v>
      </c>
      <c r="E3836" s="29">
        <v>6772204863.1499996</v>
      </c>
      <c r="F3836" s="29">
        <f t="shared" si="237"/>
        <v>1357761029.0099983</v>
      </c>
      <c r="G3836" s="30">
        <f t="shared" si="238"/>
        <v>89.224034210655276</v>
      </c>
      <c r="H3836" s="30">
        <f t="shared" si="239"/>
        <v>53.951414834965618</v>
      </c>
      <c r="I3836" s="30">
        <f t="shared" si="240"/>
        <v>53.748079643255785</v>
      </c>
    </row>
    <row r="3837" spans="1:9" x14ac:dyDescent="0.25">
      <c r="A3837" s="31" t="s">
        <v>67</v>
      </c>
      <c r="B3837" s="32">
        <v>1500000000</v>
      </c>
      <c r="C3837" s="32">
        <v>1312796425</v>
      </c>
      <c r="D3837" s="32">
        <v>223404087</v>
      </c>
      <c r="E3837" s="32">
        <v>198596924</v>
      </c>
      <c r="F3837" s="32">
        <f t="shared" si="237"/>
        <v>187203575</v>
      </c>
      <c r="G3837" s="33">
        <f t="shared" si="238"/>
        <v>87.519761666666668</v>
      </c>
      <c r="H3837" s="33">
        <f t="shared" si="239"/>
        <v>14.893605800000001</v>
      </c>
      <c r="I3837" s="33">
        <f t="shared" si="240"/>
        <v>13.239794933333332</v>
      </c>
    </row>
    <row r="3838" spans="1:9" x14ac:dyDescent="0.25">
      <c r="A3838" s="31" t="s">
        <v>23</v>
      </c>
      <c r="B3838" s="32">
        <v>11099901072</v>
      </c>
      <c r="C3838" s="32">
        <v>9929343617.9900017</v>
      </c>
      <c r="D3838" s="32">
        <v>6574420809.1499996</v>
      </c>
      <c r="E3838" s="32">
        <v>6573607939.1499996</v>
      </c>
      <c r="F3838" s="32">
        <f t="shared" si="237"/>
        <v>1170557454.0099983</v>
      </c>
      <c r="G3838" s="33">
        <f t="shared" si="238"/>
        <v>89.454343363809059</v>
      </c>
      <c r="H3838" s="33">
        <f t="shared" si="239"/>
        <v>59.229544177959134</v>
      </c>
      <c r="I3838" s="33">
        <f t="shared" si="240"/>
        <v>59.222220959538298</v>
      </c>
    </row>
    <row r="3839" spans="1:9" x14ac:dyDescent="0.25">
      <c r="A3839" s="28" t="s">
        <v>24</v>
      </c>
      <c r="B3839" s="29">
        <v>1510045000</v>
      </c>
      <c r="C3839" s="29">
        <v>92503006</v>
      </c>
      <c r="D3839" s="29">
        <v>92503006</v>
      </c>
      <c r="E3839" s="29">
        <v>92503006</v>
      </c>
      <c r="F3839" s="29">
        <f t="shared" si="237"/>
        <v>1417541994</v>
      </c>
      <c r="G3839" s="30">
        <f t="shared" si="238"/>
        <v>6.1258443291425086</v>
      </c>
      <c r="H3839" s="30">
        <f t="shared" si="239"/>
        <v>6.1258443291425086</v>
      </c>
      <c r="I3839" s="30">
        <f t="shared" si="240"/>
        <v>6.1258443291425086</v>
      </c>
    </row>
    <row r="3840" spans="1:9" x14ac:dyDescent="0.25">
      <c r="A3840" s="31" t="s">
        <v>151</v>
      </c>
      <c r="B3840" s="32">
        <v>610000000</v>
      </c>
      <c r="C3840" s="32">
        <v>0</v>
      </c>
      <c r="D3840" s="32">
        <v>0</v>
      </c>
      <c r="E3840" s="32">
        <v>0</v>
      </c>
      <c r="F3840" s="32">
        <f t="shared" si="237"/>
        <v>610000000</v>
      </c>
      <c r="G3840" s="33">
        <f t="shared" si="238"/>
        <v>0</v>
      </c>
      <c r="H3840" s="33">
        <f t="shared" si="239"/>
        <v>0</v>
      </c>
      <c r="I3840" s="33">
        <f t="shared" si="240"/>
        <v>0</v>
      </c>
    </row>
    <row r="3841" spans="1:9" x14ac:dyDescent="0.25">
      <c r="A3841" s="31" t="s">
        <v>33</v>
      </c>
      <c r="B3841" s="32">
        <v>92700000</v>
      </c>
      <c r="C3841" s="32">
        <v>92503006</v>
      </c>
      <c r="D3841" s="32">
        <v>92503006</v>
      </c>
      <c r="E3841" s="32">
        <v>92503006</v>
      </c>
      <c r="F3841" s="32">
        <f t="shared" si="237"/>
        <v>196994</v>
      </c>
      <c r="G3841" s="33">
        <f t="shared" si="238"/>
        <v>99.787492988133764</v>
      </c>
      <c r="H3841" s="33">
        <f t="shared" si="239"/>
        <v>99.787492988133764</v>
      </c>
      <c r="I3841" s="33">
        <f t="shared" si="240"/>
        <v>99.787492988133764</v>
      </c>
    </row>
    <row r="3842" spans="1:9" x14ac:dyDescent="0.25">
      <c r="A3842" s="31" t="s">
        <v>36</v>
      </c>
      <c r="B3842" s="32">
        <v>807345000</v>
      </c>
      <c r="C3842" s="32">
        <v>0</v>
      </c>
      <c r="D3842" s="32">
        <v>0</v>
      </c>
      <c r="E3842" s="32">
        <v>0</v>
      </c>
      <c r="F3842" s="32">
        <f t="shared" si="237"/>
        <v>807345000</v>
      </c>
      <c r="G3842" s="33">
        <f t="shared" si="238"/>
        <v>0</v>
      </c>
      <c r="H3842" s="33">
        <f t="shared" si="239"/>
        <v>0</v>
      </c>
      <c r="I3842" s="33">
        <f t="shared" si="240"/>
        <v>0</v>
      </c>
    </row>
    <row r="3843" spans="1:9" x14ac:dyDescent="0.25">
      <c r="A3843" s="28" t="s">
        <v>39</v>
      </c>
      <c r="B3843" s="29">
        <v>734053000</v>
      </c>
      <c r="C3843" s="29">
        <v>463796400</v>
      </c>
      <c r="D3843" s="29">
        <v>463796400</v>
      </c>
      <c r="E3843" s="29">
        <v>463796400</v>
      </c>
      <c r="F3843" s="29">
        <f t="shared" si="237"/>
        <v>270256600</v>
      </c>
      <c r="G3843" s="30">
        <f t="shared" si="238"/>
        <v>63.182958178769113</v>
      </c>
      <c r="H3843" s="30">
        <f t="shared" si="239"/>
        <v>63.182958178769113</v>
      </c>
      <c r="I3843" s="30">
        <f t="shared" si="240"/>
        <v>63.182958178769113</v>
      </c>
    </row>
    <row r="3844" spans="1:9" x14ac:dyDescent="0.25">
      <c r="A3844" s="31" t="s">
        <v>40</v>
      </c>
      <c r="B3844" s="32">
        <v>468826000</v>
      </c>
      <c r="C3844" s="32">
        <v>461215400</v>
      </c>
      <c r="D3844" s="32">
        <v>461215400</v>
      </c>
      <c r="E3844" s="32">
        <v>461215400</v>
      </c>
      <c r="F3844" s="32">
        <f t="shared" si="237"/>
        <v>7610600</v>
      </c>
      <c r="G3844" s="33">
        <f t="shared" si="238"/>
        <v>98.376668529475751</v>
      </c>
      <c r="H3844" s="33">
        <f t="shared" si="239"/>
        <v>98.376668529475751</v>
      </c>
      <c r="I3844" s="33">
        <f t="shared" si="240"/>
        <v>98.376668529475751</v>
      </c>
    </row>
    <row r="3845" spans="1:9" x14ac:dyDescent="0.25">
      <c r="A3845" s="31" t="s">
        <v>41</v>
      </c>
      <c r="B3845" s="32">
        <v>4244000</v>
      </c>
      <c r="C3845" s="32">
        <v>2581000</v>
      </c>
      <c r="D3845" s="32">
        <v>2581000</v>
      </c>
      <c r="E3845" s="32">
        <v>2581000</v>
      </c>
      <c r="F3845" s="32">
        <f t="shared" si="237"/>
        <v>1663000</v>
      </c>
      <c r="G3845" s="33">
        <f t="shared" si="238"/>
        <v>60.815268614514608</v>
      </c>
      <c r="H3845" s="33">
        <f t="shared" si="239"/>
        <v>60.815268614514608</v>
      </c>
      <c r="I3845" s="33">
        <f t="shared" si="240"/>
        <v>60.815268614514608</v>
      </c>
    </row>
    <row r="3846" spans="1:9" x14ac:dyDescent="0.25">
      <c r="A3846" s="31" t="s">
        <v>42</v>
      </c>
      <c r="B3846" s="32">
        <v>260983000</v>
      </c>
      <c r="C3846" s="32">
        <v>0</v>
      </c>
      <c r="D3846" s="32">
        <v>0</v>
      </c>
      <c r="E3846" s="32">
        <v>0</v>
      </c>
      <c r="F3846" s="32">
        <f t="shared" si="237"/>
        <v>260983000</v>
      </c>
      <c r="G3846" s="33">
        <f t="shared" si="238"/>
        <v>0</v>
      </c>
      <c r="H3846" s="33">
        <f t="shared" si="239"/>
        <v>0</v>
      </c>
      <c r="I3846" s="33">
        <f t="shared" si="240"/>
        <v>0</v>
      </c>
    </row>
    <row r="3847" spans="1:9" x14ac:dyDescent="0.25">
      <c r="A3847" s="25" t="s">
        <v>43</v>
      </c>
      <c r="B3847" s="26">
        <v>32379958597</v>
      </c>
      <c r="C3847" s="26">
        <v>27091980174.359997</v>
      </c>
      <c r="D3847" s="26">
        <v>17860521077.610001</v>
      </c>
      <c r="E3847" s="26">
        <v>17813717668.610001</v>
      </c>
      <c r="F3847" s="26">
        <f t="shared" ref="F3847:F3910" si="241">+B3847-C3847</f>
        <v>5287978422.6400032</v>
      </c>
      <c r="G3847" s="27">
        <f t="shared" ref="G3847:G3910" si="242">IFERROR(IF(C3847&gt;0,+C3847/B3847*100,0),0)</f>
        <v>83.668977195264432</v>
      </c>
      <c r="H3847" s="27">
        <f t="shared" ref="H3847:H3910" si="243">IFERROR(IF(D3847&gt;0,+D3847/B3847*100,0),0)</f>
        <v>55.159184419910822</v>
      </c>
      <c r="I3847" s="27">
        <f t="shared" ref="I3847:I3910" si="244">IFERROR(IF(E3847&gt;0,+E3847/B3847*100,0),0)</f>
        <v>55.014640044229211</v>
      </c>
    </row>
    <row r="3848" spans="1:9" x14ac:dyDescent="0.25">
      <c r="A3848" s="31" t="s">
        <v>1367</v>
      </c>
      <c r="B3848" s="32">
        <v>7807040000</v>
      </c>
      <c r="C3848" s="32">
        <v>6674950255.1399994</v>
      </c>
      <c r="D3848" s="32">
        <v>5311001412.3299999</v>
      </c>
      <c r="E3848" s="32">
        <v>5280267176.3299999</v>
      </c>
      <c r="F3848" s="32">
        <f t="shared" si="241"/>
        <v>1132089744.8600006</v>
      </c>
      <c r="G3848" s="33">
        <f t="shared" si="242"/>
        <v>85.499116888603098</v>
      </c>
      <c r="H3848" s="33">
        <f t="shared" si="243"/>
        <v>68.028361739276349</v>
      </c>
      <c r="I3848" s="33">
        <f t="shared" si="244"/>
        <v>67.634688388044637</v>
      </c>
    </row>
    <row r="3849" spans="1:9" x14ac:dyDescent="0.25">
      <c r="A3849" s="31" t="s">
        <v>1368</v>
      </c>
      <c r="B3849" s="32">
        <v>2350000000</v>
      </c>
      <c r="C3849" s="32">
        <v>1842688792.54</v>
      </c>
      <c r="D3849" s="32">
        <v>1097949372.3000002</v>
      </c>
      <c r="E3849" s="32">
        <v>1097949372.3000002</v>
      </c>
      <c r="F3849" s="32">
        <f t="shared" si="241"/>
        <v>507311207.46000004</v>
      </c>
      <c r="G3849" s="33">
        <f t="shared" si="242"/>
        <v>78.412289044255317</v>
      </c>
      <c r="H3849" s="33">
        <f t="shared" si="243"/>
        <v>46.721249885106388</v>
      </c>
      <c r="I3849" s="33">
        <f t="shared" si="244"/>
        <v>46.721249885106388</v>
      </c>
    </row>
    <row r="3850" spans="1:9" x14ac:dyDescent="0.25">
      <c r="A3850" s="31" t="s">
        <v>1369</v>
      </c>
      <c r="B3850" s="32">
        <v>4300000000</v>
      </c>
      <c r="C3850" s="32">
        <v>3016519197.5299997</v>
      </c>
      <c r="D3850" s="32">
        <v>1617143157.53</v>
      </c>
      <c r="E3850" s="32">
        <v>1617143157.53</v>
      </c>
      <c r="F3850" s="32">
        <f t="shared" si="241"/>
        <v>1283480802.4700003</v>
      </c>
      <c r="G3850" s="33">
        <f t="shared" si="242"/>
        <v>70.151609244883716</v>
      </c>
      <c r="H3850" s="33">
        <f t="shared" si="243"/>
        <v>37.607980407674418</v>
      </c>
      <c r="I3850" s="33">
        <f t="shared" si="244"/>
        <v>37.607980407674418</v>
      </c>
    </row>
    <row r="3851" spans="1:9" x14ac:dyDescent="0.25">
      <c r="A3851" s="31" t="s">
        <v>1370</v>
      </c>
      <c r="B3851" s="32">
        <v>8000000000</v>
      </c>
      <c r="C3851" s="32">
        <v>7196440884.79</v>
      </c>
      <c r="D3851" s="32">
        <v>5146000923.0900002</v>
      </c>
      <c r="E3851" s="32">
        <v>5136164666.0900002</v>
      </c>
      <c r="F3851" s="32">
        <f t="shared" si="241"/>
        <v>803559115.21000004</v>
      </c>
      <c r="G3851" s="33">
        <f t="shared" si="242"/>
        <v>89.955511059875008</v>
      </c>
      <c r="H3851" s="33">
        <f t="shared" si="243"/>
        <v>64.325011538625006</v>
      </c>
      <c r="I3851" s="33">
        <f t="shared" si="244"/>
        <v>64.202058326124998</v>
      </c>
    </row>
    <row r="3852" spans="1:9" x14ac:dyDescent="0.25">
      <c r="A3852" s="31" t="s">
        <v>1371</v>
      </c>
      <c r="B3852" s="32">
        <v>410000000</v>
      </c>
      <c r="C3852" s="32">
        <v>307750646</v>
      </c>
      <c r="D3852" s="32">
        <v>233491980</v>
      </c>
      <c r="E3852" s="32">
        <v>232057262</v>
      </c>
      <c r="F3852" s="32">
        <f t="shared" si="241"/>
        <v>102249354</v>
      </c>
      <c r="G3852" s="33">
        <f t="shared" si="242"/>
        <v>75.061133170731708</v>
      </c>
      <c r="H3852" s="33">
        <f t="shared" si="243"/>
        <v>56.949263414634146</v>
      </c>
      <c r="I3852" s="33">
        <f t="shared" si="244"/>
        <v>56.599332195121953</v>
      </c>
    </row>
    <row r="3853" spans="1:9" x14ac:dyDescent="0.25">
      <c r="A3853" s="31" t="s">
        <v>1372</v>
      </c>
      <c r="B3853" s="32">
        <v>860000000</v>
      </c>
      <c r="C3853" s="32">
        <v>773931880</v>
      </c>
      <c r="D3853" s="32">
        <v>586798343.66999996</v>
      </c>
      <c r="E3853" s="32">
        <v>582227030.66999996</v>
      </c>
      <c r="F3853" s="32">
        <f t="shared" si="241"/>
        <v>86068120</v>
      </c>
      <c r="G3853" s="33">
        <f t="shared" si="242"/>
        <v>89.992079069767442</v>
      </c>
      <c r="H3853" s="33">
        <f t="shared" si="243"/>
        <v>68.232365543023249</v>
      </c>
      <c r="I3853" s="33">
        <f t="shared" si="244"/>
        <v>67.70081751976744</v>
      </c>
    </row>
    <row r="3854" spans="1:9" x14ac:dyDescent="0.25">
      <c r="A3854" s="31" t="s">
        <v>1373</v>
      </c>
      <c r="B3854" s="32">
        <v>1267918597</v>
      </c>
      <c r="C3854" s="32">
        <v>934073870</v>
      </c>
      <c r="D3854" s="32">
        <v>604334931</v>
      </c>
      <c r="E3854" s="32">
        <v>604334931</v>
      </c>
      <c r="F3854" s="32">
        <f t="shared" si="241"/>
        <v>333844727</v>
      </c>
      <c r="G3854" s="33">
        <f t="shared" si="242"/>
        <v>73.669861157498275</v>
      </c>
      <c r="H3854" s="33">
        <f t="shared" si="243"/>
        <v>47.663543419104847</v>
      </c>
      <c r="I3854" s="33">
        <f t="shared" si="244"/>
        <v>47.663543419104847</v>
      </c>
    </row>
    <row r="3855" spans="1:9" x14ac:dyDescent="0.25">
      <c r="A3855" s="31" t="s">
        <v>1374</v>
      </c>
      <c r="B3855" s="32">
        <v>2385000000</v>
      </c>
      <c r="C3855" s="32">
        <v>2226846525.9899998</v>
      </c>
      <c r="D3855" s="32">
        <v>1346548255.8399999</v>
      </c>
      <c r="E3855" s="32">
        <v>1346321370.8399999</v>
      </c>
      <c r="F3855" s="32">
        <f t="shared" si="241"/>
        <v>158153474.01000023</v>
      </c>
      <c r="G3855" s="33">
        <f t="shared" si="242"/>
        <v>93.368827085534576</v>
      </c>
      <c r="H3855" s="33">
        <f t="shared" si="243"/>
        <v>56.459046366457024</v>
      </c>
      <c r="I3855" s="33">
        <f t="shared" si="244"/>
        <v>56.449533368553453</v>
      </c>
    </row>
    <row r="3856" spans="1:9" x14ac:dyDescent="0.25">
      <c r="A3856" s="31" t="s">
        <v>1375</v>
      </c>
      <c r="B3856" s="32">
        <v>2000000000</v>
      </c>
      <c r="C3856" s="32">
        <v>1609434860.1800001</v>
      </c>
      <c r="D3856" s="32">
        <v>801782643.17999995</v>
      </c>
      <c r="E3856" s="32">
        <v>801782643.17999995</v>
      </c>
      <c r="F3856" s="32">
        <f t="shared" si="241"/>
        <v>390565139.81999993</v>
      </c>
      <c r="G3856" s="33">
        <f t="shared" si="242"/>
        <v>80.471743009000008</v>
      </c>
      <c r="H3856" s="33">
        <f t="shared" si="243"/>
        <v>40.089132158999995</v>
      </c>
      <c r="I3856" s="33">
        <f t="shared" si="244"/>
        <v>40.089132158999995</v>
      </c>
    </row>
    <row r="3857" spans="1:9" x14ac:dyDescent="0.25">
      <c r="A3857" s="31" t="s">
        <v>1376</v>
      </c>
      <c r="B3857" s="32">
        <v>2500000000</v>
      </c>
      <c r="C3857" s="32">
        <v>2092355473.1900001</v>
      </c>
      <c r="D3857" s="32">
        <v>926919539.66999996</v>
      </c>
      <c r="E3857" s="32">
        <v>926919539.66999996</v>
      </c>
      <c r="F3857" s="32">
        <f t="shared" si="241"/>
        <v>407644526.80999994</v>
      </c>
      <c r="G3857" s="33">
        <f t="shared" si="242"/>
        <v>83.694218927600005</v>
      </c>
      <c r="H3857" s="33">
        <f t="shared" si="243"/>
        <v>37.076781586800003</v>
      </c>
      <c r="I3857" s="33">
        <f t="shared" si="244"/>
        <v>37.076781586800003</v>
      </c>
    </row>
    <row r="3858" spans="1:9" x14ac:dyDescent="0.25">
      <c r="A3858" s="31" t="s">
        <v>1377</v>
      </c>
      <c r="B3858" s="32">
        <v>500000000</v>
      </c>
      <c r="C3858" s="32">
        <v>416987789</v>
      </c>
      <c r="D3858" s="32">
        <v>188550519</v>
      </c>
      <c r="E3858" s="32">
        <v>188550519</v>
      </c>
      <c r="F3858" s="32">
        <f t="shared" si="241"/>
        <v>83012211</v>
      </c>
      <c r="G3858" s="33">
        <f t="shared" si="242"/>
        <v>83.397557800000001</v>
      </c>
      <c r="H3858" s="33">
        <f t="shared" si="243"/>
        <v>37.710103799999999</v>
      </c>
      <c r="I3858" s="33">
        <f t="shared" si="244"/>
        <v>37.710103799999999</v>
      </c>
    </row>
    <row r="3859" spans="1:9" x14ac:dyDescent="0.25">
      <c r="A3859" s="22" t="s">
        <v>1378</v>
      </c>
      <c r="B3859" s="23">
        <v>167108871000</v>
      </c>
      <c r="C3859" s="23">
        <v>149377666155.55002</v>
      </c>
      <c r="D3859" s="23">
        <v>126359241835.17</v>
      </c>
      <c r="E3859" s="23">
        <v>125625013957.68001</v>
      </c>
      <c r="F3859" s="23">
        <f t="shared" si="241"/>
        <v>17731204844.449982</v>
      </c>
      <c r="G3859" s="24">
        <f t="shared" si="242"/>
        <v>89.389429335292448</v>
      </c>
      <c r="H3859" s="24">
        <f t="shared" si="243"/>
        <v>75.614921625058429</v>
      </c>
      <c r="I3859" s="24">
        <f t="shared" si="244"/>
        <v>75.175550649061591</v>
      </c>
    </row>
    <row r="3860" spans="1:9" x14ac:dyDescent="0.25">
      <c r="A3860" s="25" t="s">
        <v>17</v>
      </c>
      <c r="B3860" s="26">
        <v>98715994000</v>
      </c>
      <c r="C3860" s="26">
        <v>84551817283.669998</v>
      </c>
      <c r="D3860" s="26">
        <v>80716593750.830002</v>
      </c>
      <c r="E3860" s="26">
        <v>80256522349.809998</v>
      </c>
      <c r="F3860" s="26">
        <f t="shared" si="241"/>
        <v>14164176716.330002</v>
      </c>
      <c r="G3860" s="27">
        <f t="shared" si="242"/>
        <v>85.651588823255935</v>
      </c>
      <c r="H3860" s="27">
        <f t="shared" si="243"/>
        <v>81.766480263400894</v>
      </c>
      <c r="I3860" s="27">
        <f t="shared" si="244"/>
        <v>81.300424680736128</v>
      </c>
    </row>
    <row r="3861" spans="1:9" x14ac:dyDescent="0.25">
      <c r="A3861" s="28" t="s">
        <v>18</v>
      </c>
      <c r="B3861" s="29">
        <v>70265203624</v>
      </c>
      <c r="C3861" s="29">
        <v>62459763377.199997</v>
      </c>
      <c r="D3861" s="29">
        <v>62357612211.129997</v>
      </c>
      <c r="E3861" s="29">
        <v>62357612211.129997</v>
      </c>
      <c r="F3861" s="29">
        <f t="shared" si="241"/>
        <v>7805440246.8000031</v>
      </c>
      <c r="G3861" s="30">
        <f t="shared" si="242"/>
        <v>88.891457159125125</v>
      </c>
      <c r="H3861" s="30">
        <f t="shared" si="243"/>
        <v>88.746077709836641</v>
      </c>
      <c r="I3861" s="30">
        <f t="shared" si="244"/>
        <v>88.746077709836641</v>
      </c>
    </row>
    <row r="3862" spans="1:9" x14ac:dyDescent="0.25">
      <c r="A3862" s="31" t="s">
        <v>19</v>
      </c>
      <c r="B3862" s="32">
        <v>46940550029</v>
      </c>
      <c r="C3862" s="32">
        <v>44307078303</v>
      </c>
      <c r="D3862" s="32">
        <v>44235179930.099998</v>
      </c>
      <c r="E3862" s="32">
        <v>44235179930.099998</v>
      </c>
      <c r="F3862" s="32">
        <f t="shared" si="241"/>
        <v>2633471726</v>
      </c>
      <c r="G3862" s="33">
        <f t="shared" si="242"/>
        <v>94.389772330377397</v>
      </c>
      <c r="H3862" s="33">
        <f t="shared" si="243"/>
        <v>94.236603326487185</v>
      </c>
      <c r="I3862" s="33">
        <f t="shared" si="244"/>
        <v>94.236603326487185</v>
      </c>
    </row>
    <row r="3863" spans="1:9" x14ac:dyDescent="0.25">
      <c r="A3863" s="31" t="s">
        <v>20</v>
      </c>
      <c r="B3863" s="32">
        <v>16025378592</v>
      </c>
      <c r="C3863" s="32">
        <v>14077888785.200001</v>
      </c>
      <c r="D3863" s="32">
        <v>14056087302.83</v>
      </c>
      <c r="E3863" s="32">
        <v>14056087302.83</v>
      </c>
      <c r="F3863" s="32">
        <f t="shared" si="241"/>
        <v>1947489806.7999992</v>
      </c>
      <c r="G3863" s="33">
        <f t="shared" si="242"/>
        <v>87.84746459735932</v>
      </c>
      <c r="H3863" s="33">
        <f t="shared" si="243"/>
        <v>87.711421119541683</v>
      </c>
      <c r="I3863" s="33">
        <f t="shared" si="244"/>
        <v>87.711421119541683</v>
      </c>
    </row>
    <row r="3864" spans="1:9" x14ac:dyDescent="0.25">
      <c r="A3864" s="31" t="s">
        <v>21</v>
      </c>
      <c r="B3864" s="32">
        <v>4384447003</v>
      </c>
      <c r="C3864" s="32">
        <v>4074796289</v>
      </c>
      <c r="D3864" s="32">
        <v>4066344978.1999998</v>
      </c>
      <c r="E3864" s="32">
        <v>4066344978.1999998</v>
      </c>
      <c r="F3864" s="32">
        <f t="shared" si="241"/>
        <v>309650714</v>
      </c>
      <c r="G3864" s="33">
        <f t="shared" si="242"/>
        <v>92.937519514134266</v>
      </c>
      <c r="H3864" s="33">
        <f t="shared" si="243"/>
        <v>92.744762918052302</v>
      </c>
      <c r="I3864" s="33">
        <f t="shared" si="244"/>
        <v>92.744762918052302</v>
      </c>
    </row>
    <row r="3865" spans="1:9" x14ac:dyDescent="0.25">
      <c r="A3865" s="31" t="s">
        <v>278</v>
      </c>
      <c r="B3865" s="32">
        <v>2914828000</v>
      </c>
      <c r="C3865" s="32">
        <v>0</v>
      </c>
      <c r="D3865" s="32">
        <v>0</v>
      </c>
      <c r="E3865" s="32">
        <v>0</v>
      </c>
      <c r="F3865" s="32">
        <f t="shared" si="241"/>
        <v>2914828000</v>
      </c>
      <c r="G3865" s="33">
        <f t="shared" si="242"/>
        <v>0</v>
      </c>
      <c r="H3865" s="33">
        <f t="shared" si="243"/>
        <v>0</v>
      </c>
      <c r="I3865" s="33">
        <f t="shared" si="244"/>
        <v>0</v>
      </c>
    </row>
    <row r="3866" spans="1:9" x14ac:dyDescent="0.25">
      <c r="A3866" s="28" t="s">
        <v>22</v>
      </c>
      <c r="B3866" s="29">
        <v>22456226000</v>
      </c>
      <c r="C3866" s="29">
        <v>21332538010.470001</v>
      </c>
      <c r="D3866" s="29">
        <v>17790598777.700001</v>
      </c>
      <c r="E3866" s="29">
        <v>17330527376.68</v>
      </c>
      <c r="F3866" s="29">
        <f t="shared" si="241"/>
        <v>1123687989.5299988</v>
      </c>
      <c r="G3866" s="30">
        <f t="shared" si="242"/>
        <v>94.996096006826804</v>
      </c>
      <c r="H3866" s="30">
        <f t="shared" si="243"/>
        <v>79.223458018724969</v>
      </c>
      <c r="I3866" s="30">
        <f t="shared" si="244"/>
        <v>77.174710375109328</v>
      </c>
    </row>
    <row r="3867" spans="1:9" x14ac:dyDescent="0.25">
      <c r="A3867" s="31" t="s">
        <v>67</v>
      </c>
      <c r="B3867" s="32">
        <v>16000000</v>
      </c>
      <c r="C3867" s="32">
        <v>9017500</v>
      </c>
      <c r="D3867" s="32">
        <v>0</v>
      </c>
      <c r="E3867" s="32">
        <v>0</v>
      </c>
      <c r="F3867" s="32">
        <f t="shared" si="241"/>
        <v>6982500</v>
      </c>
      <c r="G3867" s="33">
        <f t="shared" si="242"/>
        <v>56.359375</v>
      </c>
      <c r="H3867" s="33">
        <f t="shared" si="243"/>
        <v>0</v>
      </c>
      <c r="I3867" s="33">
        <f t="shared" si="244"/>
        <v>0</v>
      </c>
    </row>
    <row r="3868" spans="1:9" x14ac:dyDescent="0.25">
      <c r="A3868" s="31" t="s">
        <v>23</v>
      </c>
      <c r="B3868" s="32">
        <v>22440226000</v>
      </c>
      <c r="C3868" s="32">
        <v>21323520510.470001</v>
      </c>
      <c r="D3868" s="32">
        <v>17790598777.700001</v>
      </c>
      <c r="E3868" s="32">
        <v>17330527376.68</v>
      </c>
      <c r="F3868" s="32">
        <f t="shared" si="241"/>
        <v>1116705489.5299988</v>
      </c>
      <c r="G3868" s="33">
        <f t="shared" si="242"/>
        <v>95.023644193556706</v>
      </c>
      <c r="H3868" s="33">
        <f t="shared" si="243"/>
        <v>79.279944763925286</v>
      </c>
      <c r="I3868" s="33">
        <f t="shared" si="244"/>
        <v>77.229736352387903</v>
      </c>
    </row>
    <row r="3869" spans="1:9" x14ac:dyDescent="0.25">
      <c r="A3869" s="28" t="s">
        <v>24</v>
      </c>
      <c r="B3869" s="29">
        <v>5773896376</v>
      </c>
      <c r="C3869" s="29">
        <v>545201164</v>
      </c>
      <c r="D3869" s="29">
        <v>354509366</v>
      </c>
      <c r="E3869" s="29">
        <v>354509366</v>
      </c>
      <c r="F3869" s="29">
        <f t="shared" si="241"/>
        <v>5228695212</v>
      </c>
      <c r="G3869" s="30">
        <f t="shared" si="242"/>
        <v>9.4425172967461659</v>
      </c>
      <c r="H3869" s="30">
        <f t="shared" si="243"/>
        <v>6.1398636711522441</v>
      </c>
      <c r="I3869" s="30">
        <f t="shared" si="244"/>
        <v>6.1398636711522441</v>
      </c>
    </row>
    <row r="3870" spans="1:9" x14ac:dyDescent="0.25">
      <c r="A3870" s="31" t="s">
        <v>151</v>
      </c>
      <c r="B3870" s="32">
        <v>4535416000</v>
      </c>
      <c r="C3870" s="32">
        <v>0</v>
      </c>
      <c r="D3870" s="32">
        <v>0</v>
      </c>
      <c r="E3870" s="32">
        <v>0</v>
      </c>
      <c r="F3870" s="32">
        <f t="shared" si="241"/>
        <v>4535416000</v>
      </c>
      <c r="G3870" s="33">
        <f t="shared" si="242"/>
        <v>0</v>
      </c>
      <c r="H3870" s="33">
        <f t="shared" si="243"/>
        <v>0</v>
      </c>
      <c r="I3870" s="33">
        <f t="shared" si="244"/>
        <v>0</v>
      </c>
    </row>
    <row r="3871" spans="1:9" x14ac:dyDescent="0.25">
      <c r="A3871" s="31" t="s">
        <v>33</v>
      </c>
      <c r="B3871" s="32">
        <v>586026376</v>
      </c>
      <c r="C3871" s="32">
        <v>224548029</v>
      </c>
      <c r="D3871" s="32">
        <v>217086139</v>
      </c>
      <c r="E3871" s="32">
        <v>217086139</v>
      </c>
      <c r="F3871" s="32">
        <f t="shared" si="241"/>
        <v>361478347</v>
      </c>
      <c r="G3871" s="33">
        <f t="shared" si="242"/>
        <v>38.317051620215807</v>
      </c>
      <c r="H3871" s="33">
        <f t="shared" si="243"/>
        <v>37.043748863617701</v>
      </c>
      <c r="I3871" s="33">
        <f t="shared" si="244"/>
        <v>37.043748863617701</v>
      </c>
    </row>
    <row r="3872" spans="1:9" x14ac:dyDescent="0.25">
      <c r="A3872" s="31" t="s">
        <v>36</v>
      </c>
      <c r="B3872" s="32">
        <v>583444000</v>
      </c>
      <c r="C3872" s="32">
        <v>320515115</v>
      </c>
      <c r="D3872" s="32">
        <v>137423227</v>
      </c>
      <c r="E3872" s="32">
        <v>137423227</v>
      </c>
      <c r="F3872" s="32">
        <f t="shared" si="241"/>
        <v>262928885</v>
      </c>
      <c r="G3872" s="33">
        <f t="shared" si="242"/>
        <v>54.93502632643407</v>
      </c>
      <c r="H3872" s="33">
        <f t="shared" si="243"/>
        <v>23.553798993562364</v>
      </c>
      <c r="I3872" s="33">
        <f t="shared" si="244"/>
        <v>23.553798993562364</v>
      </c>
    </row>
    <row r="3873" spans="1:9" x14ac:dyDescent="0.25">
      <c r="A3873" s="31" t="s">
        <v>68</v>
      </c>
      <c r="B3873" s="32">
        <v>69010000</v>
      </c>
      <c r="C3873" s="32">
        <v>138020</v>
      </c>
      <c r="D3873" s="32">
        <v>0</v>
      </c>
      <c r="E3873" s="32">
        <v>0</v>
      </c>
      <c r="F3873" s="32">
        <f t="shared" si="241"/>
        <v>68871980</v>
      </c>
      <c r="G3873" s="33">
        <f t="shared" si="242"/>
        <v>0.2</v>
      </c>
      <c r="H3873" s="33">
        <f t="shared" si="243"/>
        <v>0</v>
      </c>
      <c r="I3873" s="33">
        <f t="shared" si="244"/>
        <v>0</v>
      </c>
    </row>
    <row r="3874" spans="1:9" x14ac:dyDescent="0.25">
      <c r="A3874" s="28" t="s">
        <v>39</v>
      </c>
      <c r="B3874" s="29">
        <v>220668000</v>
      </c>
      <c r="C3874" s="29">
        <v>214314732</v>
      </c>
      <c r="D3874" s="29">
        <v>213873396</v>
      </c>
      <c r="E3874" s="29">
        <v>213873396</v>
      </c>
      <c r="F3874" s="29">
        <f t="shared" si="241"/>
        <v>6353268</v>
      </c>
      <c r="G3874" s="30">
        <f t="shared" si="242"/>
        <v>97.12089292511827</v>
      </c>
      <c r="H3874" s="30">
        <f t="shared" si="243"/>
        <v>96.920892925118267</v>
      </c>
      <c r="I3874" s="30">
        <f t="shared" si="244"/>
        <v>96.920892925118267</v>
      </c>
    </row>
    <row r="3875" spans="1:9" x14ac:dyDescent="0.25">
      <c r="A3875" s="31" t="s">
        <v>40</v>
      </c>
      <c r="B3875" s="32">
        <v>3183000</v>
      </c>
      <c r="C3875" s="32">
        <v>6366</v>
      </c>
      <c r="D3875" s="32">
        <v>0</v>
      </c>
      <c r="E3875" s="32">
        <v>0</v>
      </c>
      <c r="F3875" s="32">
        <f t="shared" si="241"/>
        <v>3176634</v>
      </c>
      <c r="G3875" s="33">
        <f t="shared" si="242"/>
        <v>0.2</v>
      </c>
      <c r="H3875" s="33">
        <f t="shared" si="243"/>
        <v>0</v>
      </c>
      <c r="I3875" s="33">
        <f t="shared" si="244"/>
        <v>0</v>
      </c>
    </row>
    <row r="3876" spans="1:9" x14ac:dyDescent="0.25">
      <c r="A3876" s="31" t="s">
        <v>41</v>
      </c>
      <c r="B3876" s="32">
        <v>3183000</v>
      </c>
      <c r="C3876" s="32">
        <v>6366</v>
      </c>
      <c r="D3876" s="32">
        <v>0</v>
      </c>
      <c r="E3876" s="32">
        <v>0</v>
      </c>
      <c r="F3876" s="32">
        <f t="shared" si="241"/>
        <v>3176634</v>
      </c>
      <c r="G3876" s="33">
        <f t="shared" si="242"/>
        <v>0.2</v>
      </c>
      <c r="H3876" s="33">
        <f t="shared" si="243"/>
        <v>0</v>
      </c>
      <c r="I3876" s="33">
        <f t="shared" si="244"/>
        <v>0</v>
      </c>
    </row>
    <row r="3877" spans="1:9" x14ac:dyDescent="0.25">
      <c r="A3877" s="31" t="s">
        <v>42</v>
      </c>
      <c r="B3877" s="32">
        <v>214302000</v>
      </c>
      <c r="C3877" s="32">
        <v>214302000</v>
      </c>
      <c r="D3877" s="32">
        <v>213873396</v>
      </c>
      <c r="E3877" s="32">
        <v>213873396</v>
      </c>
      <c r="F3877" s="32">
        <f t="shared" si="241"/>
        <v>0</v>
      </c>
      <c r="G3877" s="33">
        <f t="shared" si="242"/>
        <v>100</v>
      </c>
      <c r="H3877" s="33">
        <f t="shared" si="243"/>
        <v>99.8</v>
      </c>
      <c r="I3877" s="33">
        <f t="shared" si="244"/>
        <v>99.8</v>
      </c>
    </row>
    <row r="3878" spans="1:9" x14ac:dyDescent="0.25">
      <c r="A3878" s="25" t="s">
        <v>43</v>
      </c>
      <c r="B3878" s="26">
        <v>68392877000</v>
      </c>
      <c r="C3878" s="26">
        <v>64825848871.880005</v>
      </c>
      <c r="D3878" s="26">
        <v>45642648084.340004</v>
      </c>
      <c r="E3878" s="26">
        <v>45368491607.870003</v>
      </c>
      <c r="F3878" s="26">
        <f t="shared" si="241"/>
        <v>3567028128.1199951</v>
      </c>
      <c r="G3878" s="27">
        <f t="shared" si="242"/>
        <v>94.784503467926939</v>
      </c>
      <c r="H3878" s="27">
        <f t="shared" si="243"/>
        <v>66.735967379088322</v>
      </c>
      <c r="I3878" s="27">
        <f t="shared" si="244"/>
        <v>66.335112072957543</v>
      </c>
    </row>
    <row r="3879" spans="1:9" x14ac:dyDescent="0.25">
      <c r="A3879" s="31" t="s">
        <v>1379</v>
      </c>
      <c r="B3879" s="32">
        <v>1661633986</v>
      </c>
      <c r="C3879" s="32">
        <v>1508029346.96</v>
      </c>
      <c r="D3879" s="32">
        <v>1189795345.97</v>
      </c>
      <c r="E3879" s="32">
        <v>1189480892.8399999</v>
      </c>
      <c r="F3879" s="32">
        <f t="shared" si="241"/>
        <v>153604639.03999996</v>
      </c>
      <c r="G3879" s="33">
        <f t="shared" si="242"/>
        <v>90.755807817233702</v>
      </c>
      <c r="H3879" s="33">
        <f t="shared" si="243"/>
        <v>71.603936606650507</v>
      </c>
      <c r="I3879" s="33">
        <f t="shared" si="244"/>
        <v>71.585012274779018</v>
      </c>
    </row>
    <row r="3880" spans="1:9" x14ac:dyDescent="0.25">
      <c r="A3880" s="31" t="s">
        <v>1380</v>
      </c>
      <c r="B3880" s="32">
        <v>22047201545</v>
      </c>
      <c r="C3880" s="32">
        <v>20283821716.370003</v>
      </c>
      <c r="D3880" s="32">
        <v>14353818839.869999</v>
      </c>
      <c r="E3880" s="32">
        <v>14251552822.040001</v>
      </c>
      <c r="F3880" s="32">
        <f t="shared" si="241"/>
        <v>1763379828.6299973</v>
      </c>
      <c r="G3880" s="33">
        <f t="shared" si="242"/>
        <v>92.001797484225804</v>
      </c>
      <c r="H3880" s="33">
        <f t="shared" si="243"/>
        <v>65.104946814101424</v>
      </c>
      <c r="I3880" s="33">
        <f t="shared" si="244"/>
        <v>64.641096480891264</v>
      </c>
    </row>
    <row r="3881" spans="1:9" x14ac:dyDescent="0.25">
      <c r="A3881" s="31" t="s">
        <v>1381</v>
      </c>
      <c r="B3881" s="32">
        <v>4765000000</v>
      </c>
      <c r="C3881" s="32">
        <v>4567465626</v>
      </c>
      <c r="D3881" s="32">
        <v>1297642223.48</v>
      </c>
      <c r="E3881" s="32">
        <v>1297617572.0799999</v>
      </c>
      <c r="F3881" s="32">
        <f t="shared" si="241"/>
        <v>197534374</v>
      </c>
      <c r="G3881" s="33">
        <f t="shared" si="242"/>
        <v>95.854472738719835</v>
      </c>
      <c r="H3881" s="33">
        <f t="shared" si="243"/>
        <v>27.232785382581319</v>
      </c>
      <c r="I3881" s="33">
        <f t="shared" si="244"/>
        <v>27.232268039454354</v>
      </c>
    </row>
    <row r="3882" spans="1:9" x14ac:dyDescent="0.25">
      <c r="A3882" s="31" t="s">
        <v>1382</v>
      </c>
      <c r="B3882" s="32">
        <v>22668808144</v>
      </c>
      <c r="C3882" s="32">
        <v>22200381382.389999</v>
      </c>
      <c r="D3882" s="32">
        <v>17480894920.389999</v>
      </c>
      <c r="E3882" s="32">
        <v>17478797836.029999</v>
      </c>
      <c r="F3882" s="32">
        <f t="shared" si="241"/>
        <v>468426761.61000061</v>
      </c>
      <c r="G3882" s="33">
        <f t="shared" si="242"/>
        <v>97.933606572368546</v>
      </c>
      <c r="H3882" s="33">
        <f t="shared" si="243"/>
        <v>77.114309712912089</v>
      </c>
      <c r="I3882" s="33">
        <f t="shared" si="244"/>
        <v>77.105058744150611</v>
      </c>
    </row>
    <row r="3883" spans="1:9" x14ac:dyDescent="0.25">
      <c r="A3883" s="31" t="s">
        <v>1383</v>
      </c>
      <c r="B3883" s="32">
        <v>2000000000</v>
      </c>
      <c r="C3883" s="32">
        <v>1952260381.5</v>
      </c>
      <c r="D3883" s="32">
        <v>1376148890.4400001</v>
      </c>
      <c r="E3883" s="32">
        <v>1370138039.4400001</v>
      </c>
      <c r="F3883" s="32">
        <f t="shared" si="241"/>
        <v>47739618.5</v>
      </c>
      <c r="G3883" s="33">
        <f t="shared" si="242"/>
        <v>97.613019074999997</v>
      </c>
      <c r="H3883" s="33">
        <f t="shared" si="243"/>
        <v>68.807444522000011</v>
      </c>
      <c r="I3883" s="33">
        <f t="shared" si="244"/>
        <v>68.506901971999994</v>
      </c>
    </row>
    <row r="3884" spans="1:9" x14ac:dyDescent="0.25">
      <c r="A3884" s="31" t="s">
        <v>1384</v>
      </c>
      <c r="B3884" s="32">
        <v>767233325</v>
      </c>
      <c r="C3884" s="32">
        <v>723910500</v>
      </c>
      <c r="D3884" s="32">
        <v>574597063.90999997</v>
      </c>
      <c r="E3884" s="32">
        <v>574592397.90999997</v>
      </c>
      <c r="F3884" s="32">
        <f t="shared" si="241"/>
        <v>43322825</v>
      </c>
      <c r="G3884" s="33">
        <f t="shared" si="242"/>
        <v>94.353370273638731</v>
      </c>
      <c r="H3884" s="33">
        <f t="shared" si="243"/>
        <v>74.892088910501897</v>
      </c>
      <c r="I3884" s="33">
        <f t="shared" si="244"/>
        <v>74.891480751308606</v>
      </c>
    </row>
    <row r="3885" spans="1:9" x14ac:dyDescent="0.25">
      <c r="A3885" s="31" t="s">
        <v>1385</v>
      </c>
      <c r="B3885" s="32">
        <v>2500000000</v>
      </c>
      <c r="C3885" s="32">
        <v>2329499022</v>
      </c>
      <c r="D3885" s="32">
        <v>1472892509</v>
      </c>
      <c r="E3885" s="32">
        <v>1461755115</v>
      </c>
      <c r="F3885" s="32">
        <f t="shared" si="241"/>
        <v>170500978</v>
      </c>
      <c r="G3885" s="33">
        <f t="shared" si="242"/>
        <v>93.179960879999996</v>
      </c>
      <c r="H3885" s="33">
        <f t="shared" si="243"/>
        <v>58.915700360000002</v>
      </c>
      <c r="I3885" s="33">
        <f t="shared" si="244"/>
        <v>58.470204599999995</v>
      </c>
    </row>
    <row r="3886" spans="1:9" x14ac:dyDescent="0.25">
      <c r="A3886" s="31" t="s">
        <v>1386</v>
      </c>
      <c r="B3886" s="32">
        <v>2500000000</v>
      </c>
      <c r="C3886" s="32">
        <v>2479023339</v>
      </c>
      <c r="D3886" s="32">
        <v>1447073744.9000001</v>
      </c>
      <c r="E3886" s="32">
        <v>1312476007.1500001</v>
      </c>
      <c r="F3886" s="32">
        <f t="shared" si="241"/>
        <v>20976661</v>
      </c>
      <c r="G3886" s="33">
        <f t="shared" si="242"/>
        <v>99.160933560000004</v>
      </c>
      <c r="H3886" s="33">
        <f t="shared" si="243"/>
        <v>57.882949796000005</v>
      </c>
      <c r="I3886" s="33">
        <f t="shared" si="244"/>
        <v>52.499040285999996</v>
      </c>
    </row>
    <row r="3887" spans="1:9" x14ac:dyDescent="0.25">
      <c r="A3887" s="31" t="s">
        <v>1387</v>
      </c>
      <c r="B3887" s="32">
        <v>9483000000</v>
      </c>
      <c r="C3887" s="32">
        <v>8781457557.6599998</v>
      </c>
      <c r="D3887" s="32">
        <v>6449784546.3800001</v>
      </c>
      <c r="E3887" s="32">
        <v>6432080925.3800001</v>
      </c>
      <c r="F3887" s="32">
        <f t="shared" si="241"/>
        <v>701542442.34000015</v>
      </c>
      <c r="G3887" s="33">
        <f t="shared" si="242"/>
        <v>92.602104372666872</v>
      </c>
      <c r="H3887" s="33">
        <f t="shared" si="243"/>
        <v>68.014178491827479</v>
      </c>
      <c r="I3887" s="33">
        <f t="shared" si="244"/>
        <v>67.827490513339654</v>
      </c>
    </row>
    <row r="3888" spans="1:9" x14ac:dyDescent="0.25">
      <c r="A3888" s="22" t="s">
        <v>1388</v>
      </c>
      <c r="B3888" s="23">
        <v>196133000000</v>
      </c>
      <c r="C3888" s="23">
        <v>149233994524.99997</v>
      </c>
      <c r="D3888" s="23">
        <v>122942642034.67001</v>
      </c>
      <c r="E3888" s="23">
        <v>122261383039.26001</v>
      </c>
      <c r="F3888" s="23">
        <f t="shared" si="241"/>
        <v>46899005475.000031</v>
      </c>
      <c r="G3888" s="24">
        <f t="shared" si="242"/>
        <v>76.088161872300915</v>
      </c>
      <c r="H3888" s="24">
        <f t="shared" si="243"/>
        <v>62.683302674547377</v>
      </c>
      <c r="I3888" s="24">
        <f t="shared" si="244"/>
        <v>62.335957253119055</v>
      </c>
    </row>
    <row r="3889" spans="1:9" x14ac:dyDescent="0.25">
      <c r="A3889" s="25" t="s">
        <v>17</v>
      </c>
      <c r="B3889" s="26">
        <v>128530585000</v>
      </c>
      <c r="C3889" s="26">
        <v>99575170583.72998</v>
      </c>
      <c r="D3889" s="26">
        <v>94741908091.670013</v>
      </c>
      <c r="E3889" s="26">
        <v>94522110616.190018</v>
      </c>
      <c r="F3889" s="26">
        <f t="shared" si="241"/>
        <v>28955414416.27002</v>
      </c>
      <c r="G3889" s="27">
        <f t="shared" si="242"/>
        <v>77.471965589925532</v>
      </c>
      <c r="H3889" s="27">
        <f t="shared" si="243"/>
        <v>73.711566855211942</v>
      </c>
      <c r="I3889" s="27">
        <f t="shared" si="244"/>
        <v>73.540558938707093</v>
      </c>
    </row>
    <row r="3890" spans="1:9" x14ac:dyDescent="0.25">
      <c r="A3890" s="28" t="s">
        <v>18</v>
      </c>
      <c r="B3890" s="29">
        <v>93824611000</v>
      </c>
      <c r="C3890" s="29">
        <v>79488731725.429993</v>
      </c>
      <c r="D3890" s="29">
        <v>79453187943.540009</v>
      </c>
      <c r="E3890" s="29">
        <v>79452783283.540009</v>
      </c>
      <c r="F3890" s="29">
        <f t="shared" si="241"/>
        <v>14335879274.570007</v>
      </c>
      <c r="G3890" s="30">
        <f t="shared" si="242"/>
        <v>84.720555596473503</v>
      </c>
      <c r="H3890" s="30">
        <f t="shared" si="243"/>
        <v>84.682672378508457</v>
      </c>
      <c r="I3890" s="30">
        <f t="shared" si="244"/>
        <v>84.682241084420824</v>
      </c>
    </row>
    <row r="3891" spans="1:9" x14ac:dyDescent="0.25">
      <c r="A3891" s="31" t="s">
        <v>19</v>
      </c>
      <c r="B3891" s="32">
        <v>61761841936</v>
      </c>
      <c r="C3891" s="32">
        <v>54500078688.43</v>
      </c>
      <c r="D3891" s="32">
        <v>54490240474.540001</v>
      </c>
      <c r="E3891" s="32">
        <v>54489835814.540001</v>
      </c>
      <c r="F3891" s="32">
        <f t="shared" si="241"/>
        <v>7261763247.5699997</v>
      </c>
      <c r="G3891" s="33">
        <f t="shared" si="242"/>
        <v>88.242314315860398</v>
      </c>
      <c r="H3891" s="33">
        <f t="shared" si="243"/>
        <v>88.226385040467036</v>
      </c>
      <c r="I3891" s="33">
        <f t="shared" si="244"/>
        <v>88.225729846277034</v>
      </c>
    </row>
    <row r="3892" spans="1:9" x14ac:dyDescent="0.25">
      <c r="A3892" s="31" t="s">
        <v>20</v>
      </c>
      <c r="B3892" s="32">
        <v>25710676467</v>
      </c>
      <c r="C3892" s="32">
        <v>21162943440</v>
      </c>
      <c r="D3892" s="32">
        <v>21140206440</v>
      </c>
      <c r="E3892" s="32">
        <v>21140206440</v>
      </c>
      <c r="F3892" s="32">
        <f t="shared" si="241"/>
        <v>4547733027</v>
      </c>
      <c r="G3892" s="33">
        <f t="shared" si="242"/>
        <v>82.311888865168228</v>
      </c>
      <c r="H3892" s="33">
        <f t="shared" si="243"/>
        <v>82.223454785928098</v>
      </c>
      <c r="I3892" s="33">
        <f t="shared" si="244"/>
        <v>82.223454785928098</v>
      </c>
    </row>
    <row r="3893" spans="1:9" x14ac:dyDescent="0.25">
      <c r="A3893" s="31" t="s">
        <v>21</v>
      </c>
      <c r="B3893" s="32">
        <v>5510609865</v>
      </c>
      <c r="C3893" s="32">
        <v>3825709597</v>
      </c>
      <c r="D3893" s="32">
        <v>3822741029</v>
      </c>
      <c r="E3893" s="32">
        <v>3822741029</v>
      </c>
      <c r="F3893" s="32">
        <f t="shared" si="241"/>
        <v>1684900268</v>
      </c>
      <c r="G3893" s="33">
        <f t="shared" si="242"/>
        <v>69.424431972558082</v>
      </c>
      <c r="H3893" s="33">
        <f t="shared" si="243"/>
        <v>69.370561927813043</v>
      </c>
      <c r="I3893" s="33">
        <f t="shared" si="244"/>
        <v>69.370561927813043</v>
      </c>
    </row>
    <row r="3894" spans="1:9" x14ac:dyDescent="0.25">
      <c r="A3894" s="31" t="s">
        <v>278</v>
      </c>
      <c r="B3894" s="32">
        <v>841482732</v>
      </c>
      <c r="C3894" s="32">
        <v>0</v>
      </c>
      <c r="D3894" s="32">
        <v>0</v>
      </c>
      <c r="E3894" s="32">
        <v>0</v>
      </c>
      <c r="F3894" s="32">
        <f t="shared" si="241"/>
        <v>841482732</v>
      </c>
      <c r="G3894" s="33">
        <f t="shared" si="242"/>
        <v>0</v>
      </c>
      <c r="H3894" s="33">
        <f t="shared" si="243"/>
        <v>0</v>
      </c>
      <c r="I3894" s="33">
        <f t="shared" si="244"/>
        <v>0</v>
      </c>
    </row>
    <row r="3895" spans="1:9" x14ac:dyDescent="0.25">
      <c r="A3895" s="28" t="s">
        <v>22</v>
      </c>
      <c r="B3895" s="29">
        <v>25348659441</v>
      </c>
      <c r="C3895" s="29">
        <v>19152074608.66</v>
      </c>
      <c r="D3895" s="29">
        <v>14407211834.139999</v>
      </c>
      <c r="E3895" s="29">
        <v>14187819018.66</v>
      </c>
      <c r="F3895" s="29">
        <f t="shared" si="241"/>
        <v>6196584832.3400002</v>
      </c>
      <c r="G3895" s="30">
        <f t="shared" si="242"/>
        <v>75.554585650721322</v>
      </c>
      <c r="H3895" s="30">
        <f t="shared" si="243"/>
        <v>56.836188389659625</v>
      </c>
      <c r="I3895" s="30">
        <f t="shared" si="244"/>
        <v>55.970687726831102</v>
      </c>
    </row>
    <row r="3896" spans="1:9" x14ac:dyDescent="0.25">
      <c r="A3896" s="31" t="s">
        <v>67</v>
      </c>
      <c r="B3896" s="32">
        <v>468853955</v>
      </c>
      <c r="C3896" s="32">
        <v>204451324.40000001</v>
      </c>
      <c r="D3896" s="32">
        <v>106340000</v>
      </c>
      <c r="E3896" s="32">
        <v>106340000</v>
      </c>
      <c r="F3896" s="32">
        <f t="shared" si="241"/>
        <v>264402630.59999999</v>
      </c>
      <c r="G3896" s="33">
        <f t="shared" si="242"/>
        <v>43.606611871280897</v>
      </c>
      <c r="H3896" s="33">
        <f t="shared" si="243"/>
        <v>22.680836722386186</v>
      </c>
      <c r="I3896" s="33">
        <f t="shared" si="244"/>
        <v>22.680836722386186</v>
      </c>
    </row>
    <row r="3897" spans="1:9" x14ac:dyDescent="0.25">
      <c r="A3897" s="31" t="s">
        <v>23</v>
      </c>
      <c r="B3897" s="32">
        <v>24879805486</v>
      </c>
      <c r="C3897" s="32">
        <v>18947623284.259998</v>
      </c>
      <c r="D3897" s="32">
        <v>14300871834.139999</v>
      </c>
      <c r="E3897" s="32">
        <v>14081479018.66</v>
      </c>
      <c r="F3897" s="32">
        <f t="shared" si="241"/>
        <v>5932182201.7400017</v>
      </c>
      <c r="G3897" s="33">
        <f t="shared" si="242"/>
        <v>76.156637538512612</v>
      </c>
      <c r="H3897" s="33">
        <f t="shared" si="243"/>
        <v>57.479837783246246</v>
      </c>
      <c r="I3897" s="33">
        <f t="shared" si="244"/>
        <v>56.598026968433189</v>
      </c>
    </row>
    <row r="3898" spans="1:9" x14ac:dyDescent="0.25">
      <c r="A3898" s="28" t="s">
        <v>24</v>
      </c>
      <c r="B3898" s="29">
        <v>8721249670</v>
      </c>
      <c r="C3898" s="29">
        <v>304385223</v>
      </c>
      <c r="D3898" s="29">
        <v>251832888</v>
      </c>
      <c r="E3898" s="29">
        <v>251832888</v>
      </c>
      <c r="F3898" s="29">
        <f t="shared" si="241"/>
        <v>8416864447</v>
      </c>
      <c r="G3898" s="30">
        <f t="shared" si="242"/>
        <v>3.4901560500790021</v>
      </c>
      <c r="H3898" s="30">
        <f t="shared" si="243"/>
        <v>2.8875780138054457</v>
      </c>
      <c r="I3898" s="30">
        <f t="shared" si="244"/>
        <v>2.8875780138054457</v>
      </c>
    </row>
    <row r="3899" spans="1:9" x14ac:dyDescent="0.25">
      <c r="A3899" s="31" t="s">
        <v>151</v>
      </c>
      <c r="B3899" s="32">
        <v>8112548670</v>
      </c>
      <c r="C3899" s="32">
        <v>0</v>
      </c>
      <c r="D3899" s="32">
        <v>0</v>
      </c>
      <c r="E3899" s="32">
        <v>0</v>
      </c>
      <c r="F3899" s="32">
        <f t="shared" si="241"/>
        <v>8112548670</v>
      </c>
      <c r="G3899" s="33">
        <f t="shared" si="242"/>
        <v>0</v>
      </c>
      <c r="H3899" s="33">
        <f t="shared" si="243"/>
        <v>0</v>
      </c>
      <c r="I3899" s="33">
        <f t="shared" si="244"/>
        <v>0</v>
      </c>
    </row>
    <row r="3900" spans="1:9" x14ac:dyDescent="0.25">
      <c r="A3900" s="31" t="s">
        <v>33</v>
      </c>
      <c r="B3900" s="32">
        <v>519580000</v>
      </c>
      <c r="C3900" s="32">
        <v>304161423</v>
      </c>
      <c r="D3900" s="32">
        <v>251832888</v>
      </c>
      <c r="E3900" s="32">
        <v>251832888</v>
      </c>
      <c r="F3900" s="32">
        <f t="shared" si="241"/>
        <v>215418577</v>
      </c>
      <c r="G3900" s="33">
        <f t="shared" si="242"/>
        <v>58.539863543631398</v>
      </c>
      <c r="H3900" s="33">
        <f t="shared" si="243"/>
        <v>48.468549212825742</v>
      </c>
      <c r="I3900" s="33">
        <f t="shared" si="244"/>
        <v>48.468549212825742</v>
      </c>
    </row>
    <row r="3901" spans="1:9" x14ac:dyDescent="0.25">
      <c r="A3901" s="31" t="s">
        <v>36</v>
      </c>
      <c r="B3901" s="32">
        <v>82400000</v>
      </c>
      <c r="C3901" s="32">
        <v>211800</v>
      </c>
      <c r="D3901" s="32">
        <v>0</v>
      </c>
      <c r="E3901" s="32">
        <v>0</v>
      </c>
      <c r="F3901" s="32">
        <f t="shared" si="241"/>
        <v>82188200</v>
      </c>
      <c r="G3901" s="33">
        <f t="shared" si="242"/>
        <v>0.2570388349514563</v>
      </c>
      <c r="H3901" s="33">
        <f t="shared" si="243"/>
        <v>0</v>
      </c>
      <c r="I3901" s="33">
        <f t="shared" si="244"/>
        <v>0</v>
      </c>
    </row>
    <row r="3902" spans="1:9" x14ac:dyDescent="0.25">
      <c r="A3902" s="31" t="s">
        <v>68</v>
      </c>
      <c r="B3902" s="32">
        <v>6721000</v>
      </c>
      <c r="C3902" s="32">
        <v>12000</v>
      </c>
      <c r="D3902" s="32">
        <v>0</v>
      </c>
      <c r="E3902" s="32">
        <v>0</v>
      </c>
      <c r="F3902" s="32">
        <f t="shared" si="241"/>
        <v>6709000</v>
      </c>
      <c r="G3902" s="33">
        <f t="shared" si="242"/>
        <v>0.17854485939592324</v>
      </c>
      <c r="H3902" s="33">
        <f t="shared" si="243"/>
        <v>0</v>
      </c>
      <c r="I3902" s="33">
        <f t="shared" si="244"/>
        <v>0</v>
      </c>
    </row>
    <row r="3903" spans="1:9" x14ac:dyDescent="0.25">
      <c r="A3903" s="28" t="s">
        <v>39</v>
      </c>
      <c r="B3903" s="29">
        <v>636064889</v>
      </c>
      <c r="C3903" s="29">
        <v>629979026.63999999</v>
      </c>
      <c r="D3903" s="29">
        <v>629675425.99000001</v>
      </c>
      <c r="E3903" s="29">
        <v>629675425.99000001</v>
      </c>
      <c r="F3903" s="29">
        <f t="shared" si="241"/>
        <v>6085862.3600000143</v>
      </c>
      <c r="G3903" s="30">
        <f t="shared" si="242"/>
        <v>99.043201021586341</v>
      </c>
      <c r="H3903" s="30">
        <f t="shared" si="243"/>
        <v>98.995469940174601</v>
      </c>
      <c r="I3903" s="30">
        <f t="shared" si="244"/>
        <v>98.995469940174601</v>
      </c>
    </row>
    <row r="3904" spans="1:9" x14ac:dyDescent="0.25">
      <c r="A3904" s="31" t="s">
        <v>40</v>
      </c>
      <c r="B3904" s="32">
        <v>255218103</v>
      </c>
      <c r="C3904" s="32">
        <v>249666941</v>
      </c>
      <c r="D3904" s="32">
        <v>249363340.34999999</v>
      </c>
      <c r="E3904" s="32">
        <v>249363340.34999999</v>
      </c>
      <c r="F3904" s="32">
        <f t="shared" si="241"/>
        <v>5551162</v>
      </c>
      <c r="G3904" s="33">
        <f t="shared" si="242"/>
        <v>97.82493407217278</v>
      </c>
      <c r="H3904" s="33">
        <f t="shared" si="243"/>
        <v>97.705976738648516</v>
      </c>
      <c r="I3904" s="33">
        <f t="shared" si="244"/>
        <v>97.705976738648516</v>
      </c>
    </row>
    <row r="3905" spans="1:9" x14ac:dyDescent="0.25">
      <c r="A3905" s="31" t="s">
        <v>42</v>
      </c>
      <c r="B3905" s="32">
        <v>380116786</v>
      </c>
      <c r="C3905" s="32">
        <v>380116785.63999999</v>
      </c>
      <c r="D3905" s="32">
        <v>380116785.63999999</v>
      </c>
      <c r="E3905" s="32">
        <v>380116785.63999999</v>
      </c>
      <c r="F3905" s="32">
        <f t="shared" si="241"/>
        <v>0.36000001430511475</v>
      </c>
      <c r="G3905" s="33">
        <f t="shared" si="242"/>
        <v>99.999999905292256</v>
      </c>
      <c r="H3905" s="33">
        <f t="shared" si="243"/>
        <v>99.999999905292256</v>
      </c>
      <c r="I3905" s="33">
        <f t="shared" si="244"/>
        <v>99.999999905292256</v>
      </c>
    </row>
    <row r="3906" spans="1:9" x14ac:dyDescent="0.25">
      <c r="A3906" s="31" t="s">
        <v>86</v>
      </c>
      <c r="B3906" s="32">
        <v>730000</v>
      </c>
      <c r="C3906" s="32">
        <v>195300</v>
      </c>
      <c r="D3906" s="32">
        <v>195300</v>
      </c>
      <c r="E3906" s="32">
        <v>195300</v>
      </c>
      <c r="F3906" s="32">
        <f t="shared" si="241"/>
        <v>534700</v>
      </c>
      <c r="G3906" s="33">
        <f t="shared" si="242"/>
        <v>26.753424657534246</v>
      </c>
      <c r="H3906" s="33">
        <f t="shared" si="243"/>
        <v>26.753424657534246</v>
      </c>
      <c r="I3906" s="33">
        <f t="shared" si="244"/>
        <v>26.753424657534246</v>
      </c>
    </row>
    <row r="3907" spans="1:9" x14ac:dyDescent="0.25">
      <c r="A3907" s="25" t="s">
        <v>43</v>
      </c>
      <c r="B3907" s="26">
        <v>67602415000</v>
      </c>
      <c r="C3907" s="26">
        <v>49658823941.270004</v>
      </c>
      <c r="D3907" s="26">
        <v>28200733943</v>
      </c>
      <c r="E3907" s="26">
        <v>27739272423.07</v>
      </c>
      <c r="F3907" s="26">
        <f t="shared" si="241"/>
        <v>17943591058.729996</v>
      </c>
      <c r="G3907" s="27">
        <f t="shared" si="242"/>
        <v>73.457174482997402</v>
      </c>
      <c r="H3907" s="27">
        <f t="shared" si="243"/>
        <v>41.715571763227686</v>
      </c>
      <c r="I3907" s="27">
        <f t="shared" si="244"/>
        <v>41.032960764892792</v>
      </c>
    </row>
    <row r="3908" spans="1:9" x14ac:dyDescent="0.25">
      <c r="A3908" s="31" t="s">
        <v>1389</v>
      </c>
      <c r="B3908" s="32">
        <v>10612468367</v>
      </c>
      <c r="C3908" s="32">
        <v>6962355809.54</v>
      </c>
      <c r="D3908" s="32">
        <v>2546138772.5300002</v>
      </c>
      <c r="E3908" s="32">
        <v>2541168573.5300002</v>
      </c>
      <c r="F3908" s="32">
        <f t="shared" si="241"/>
        <v>3650112557.46</v>
      </c>
      <c r="G3908" s="33">
        <f t="shared" si="242"/>
        <v>65.605432862252783</v>
      </c>
      <c r="H3908" s="33">
        <f t="shared" si="243"/>
        <v>23.991956295929661</v>
      </c>
      <c r="I3908" s="33">
        <f t="shared" si="244"/>
        <v>23.945122714635275</v>
      </c>
    </row>
    <row r="3909" spans="1:9" x14ac:dyDescent="0.25">
      <c r="A3909" s="31" t="s">
        <v>1390</v>
      </c>
      <c r="B3909" s="32">
        <v>46964724575</v>
      </c>
      <c r="C3909" s="32">
        <v>38370981230.260002</v>
      </c>
      <c r="D3909" s="32">
        <v>22977762346.41</v>
      </c>
      <c r="E3909" s="32">
        <v>22550008525.48</v>
      </c>
      <c r="F3909" s="32">
        <f t="shared" si="241"/>
        <v>8593743344.7399979</v>
      </c>
      <c r="G3909" s="33">
        <f t="shared" si="242"/>
        <v>81.701706072998945</v>
      </c>
      <c r="H3909" s="33">
        <f t="shared" si="243"/>
        <v>48.925576705375576</v>
      </c>
      <c r="I3909" s="33">
        <f t="shared" si="244"/>
        <v>48.014778601477616</v>
      </c>
    </row>
    <row r="3910" spans="1:9" x14ac:dyDescent="0.25">
      <c r="A3910" s="31" t="s">
        <v>1391</v>
      </c>
      <c r="B3910" s="32">
        <v>1083673000</v>
      </c>
      <c r="C3910" s="32">
        <v>0</v>
      </c>
      <c r="D3910" s="32">
        <v>0</v>
      </c>
      <c r="E3910" s="32">
        <v>0</v>
      </c>
      <c r="F3910" s="32">
        <f t="shared" si="241"/>
        <v>1083673000</v>
      </c>
      <c r="G3910" s="33">
        <f t="shared" si="242"/>
        <v>0</v>
      </c>
      <c r="H3910" s="33">
        <f t="shared" si="243"/>
        <v>0</v>
      </c>
      <c r="I3910" s="33">
        <f t="shared" si="244"/>
        <v>0</v>
      </c>
    </row>
    <row r="3911" spans="1:9" x14ac:dyDescent="0.25">
      <c r="A3911" s="31" t="s">
        <v>1392</v>
      </c>
      <c r="B3911" s="32">
        <v>8941549058</v>
      </c>
      <c r="C3911" s="32">
        <v>4325486901.4700003</v>
      </c>
      <c r="D3911" s="32">
        <v>2676832824.0599999</v>
      </c>
      <c r="E3911" s="32">
        <v>2648095324.0599999</v>
      </c>
      <c r="F3911" s="32">
        <f t="shared" ref="F3911:F3974" si="245">+B3911-C3911</f>
        <v>4616062156.5299997</v>
      </c>
      <c r="G3911" s="33">
        <f t="shared" ref="G3911:G3974" si="246">IFERROR(IF(C3911&gt;0,+C3911/B3911*100,0),0)</f>
        <v>48.375140296300103</v>
      </c>
      <c r="H3911" s="33">
        <f t="shared" ref="H3911:H3974" si="247">IFERROR(IF(D3911&gt;0,+D3911/B3911*100,0),0)</f>
        <v>29.937014343896472</v>
      </c>
      <c r="I3911" s="33">
        <f t="shared" ref="I3911:I3974" si="248">IFERROR(IF(E3911&gt;0,+E3911/B3911*100,0),0)</f>
        <v>29.615621486645537</v>
      </c>
    </row>
    <row r="3912" spans="1:9" x14ac:dyDescent="0.25">
      <c r="A3912" s="22" t="s">
        <v>1393</v>
      </c>
      <c r="B3912" s="23">
        <v>295430888000</v>
      </c>
      <c r="C3912" s="23">
        <v>249403286751.45001</v>
      </c>
      <c r="D3912" s="23">
        <v>248896890163.60001</v>
      </c>
      <c r="E3912" s="23">
        <v>248896890163.60001</v>
      </c>
      <c r="F3912" s="23">
        <f t="shared" si="245"/>
        <v>46027601248.549988</v>
      </c>
      <c r="G3912" s="24">
        <f t="shared" si="246"/>
        <v>84.420179771943822</v>
      </c>
      <c r="H3912" s="24">
        <f t="shared" si="247"/>
        <v>84.248770278752986</v>
      </c>
      <c r="I3912" s="24">
        <f t="shared" si="248"/>
        <v>84.248770278752986</v>
      </c>
    </row>
    <row r="3913" spans="1:9" x14ac:dyDescent="0.25">
      <c r="A3913" s="25" t="s">
        <v>17</v>
      </c>
      <c r="B3913" s="26">
        <v>295239174000</v>
      </c>
      <c r="C3913" s="26">
        <v>249251286751.45001</v>
      </c>
      <c r="D3913" s="26">
        <v>248820890163.60001</v>
      </c>
      <c r="E3913" s="26">
        <v>248820890163.60001</v>
      </c>
      <c r="F3913" s="26">
        <f t="shared" si="245"/>
        <v>45987887248.549988</v>
      </c>
      <c r="G3913" s="27">
        <f t="shared" si="246"/>
        <v>84.423514459314262</v>
      </c>
      <c r="H3913" s="27">
        <f t="shared" si="247"/>
        <v>84.277735502538704</v>
      </c>
      <c r="I3913" s="27">
        <f t="shared" si="248"/>
        <v>84.277735502538704</v>
      </c>
    </row>
    <row r="3914" spans="1:9" x14ac:dyDescent="0.25">
      <c r="A3914" s="28" t="s">
        <v>18</v>
      </c>
      <c r="B3914" s="29">
        <v>3856840000</v>
      </c>
      <c r="C3914" s="29">
        <v>3469137253</v>
      </c>
      <c r="D3914" s="29">
        <v>3428524456</v>
      </c>
      <c r="E3914" s="29">
        <v>3428524456</v>
      </c>
      <c r="F3914" s="29">
        <f t="shared" si="245"/>
        <v>387702747</v>
      </c>
      <c r="G3914" s="30">
        <f t="shared" si="246"/>
        <v>89.947658004998914</v>
      </c>
      <c r="H3914" s="30">
        <f t="shared" si="247"/>
        <v>88.894650957778907</v>
      </c>
      <c r="I3914" s="30">
        <f t="shared" si="248"/>
        <v>88.894650957778907</v>
      </c>
    </row>
    <row r="3915" spans="1:9" x14ac:dyDescent="0.25">
      <c r="A3915" s="31" t="s">
        <v>19</v>
      </c>
      <c r="B3915" s="32">
        <v>2465786000</v>
      </c>
      <c r="C3915" s="32">
        <v>2271342965</v>
      </c>
      <c r="D3915" s="32">
        <v>2268294555</v>
      </c>
      <c r="E3915" s="32">
        <v>2268294555</v>
      </c>
      <c r="F3915" s="32">
        <f t="shared" si="245"/>
        <v>194443035</v>
      </c>
      <c r="G3915" s="33">
        <f t="shared" si="246"/>
        <v>92.114358869747832</v>
      </c>
      <c r="H3915" s="33">
        <f t="shared" si="247"/>
        <v>91.990730541904284</v>
      </c>
      <c r="I3915" s="33">
        <f t="shared" si="248"/>
        <v>91.990730541904284</v>
      </c>
    </row>
    <row r="3916" spans="1:9" x14ac:dyDescent="0.25">
      <c r="A3916" s="31" t="s">
        <v>20</v>
      </c>
      <c r="B3916" s="32">
        <v>873716000</v>
      </c>
      <c r="C3916" s="32">
        <v>813129112</v>
      </c>
      <c r="D3916" s="32">
        <v>780597893</v>
      </c>
      <c r="E3916" s="32">
        <v>780597893</v>
      </c>
      <c r="F3916" s="32">
        <f t="shared" si="245"/>
        <v>60586888</v>
      </c>
      <c r="G3916" s="33">
        <f t="shared" si="246"/>
        <v>93.065608504365258</v>
      </c>
      <c r="H3916" s="33">
        <f t="shared" si="247"/>
        <v>89.342291202175545</v>
      </c>
      <c r="I3916" s="33">
        <f t="shared" si="248"/>
        <v>89.342291202175545</v>
      </c>
    </row>
    <row r="3917" spans="1:9" x14ac:dyDescent="0.25">
      <c r="A3917" s="31" t="s">
        <v>21</v>
      </c>
      <c r="B3917" s="32">
        <v>517338000</v>
      </c>
      <c r="C3917" s="32">
        <v>384665176</v>
      </c>
      <c r="D3917" s="32">
        <v>379632008</v>
      </c>
      <c r="E3917" s="32">
        <v>379632008</v>
      </c>
      <c r="F3917" s="32">
        <f t="shared" si="245"/>
        <v>132672824</v>
      </c>
      <c r="G3917" s="33">
        <f t="shared" si="246"/>
        <v>74.354711233274955</v>
      </c>
      <c r="H3917" s="33">
        <f t="shared" si="247"/>
        <v>73.381813823844382</v>
      </c>
      <c r="I3917" s="33">
        <f t="shared" si="248"/>
        <v>73.381813823844382</v>
      </c>
    </row>
    <row r="3918" spans="1:9" x14ac:dyDescent="0.25">
      <c r="A3918" s="28" t="s">
        <v>22</v>
      </c>
      <c r="B3918" s="29">
        <v>2933830000</v>
      </c>
      <c r="C3918" s="29">
        <v>2684956638.6900001</v>
      </c>
      <c r="D3918" s="29">
        <v>2323841893.8400002</v>
      </c>
      <c r="E3918" s="29">
        <v>2323841893.8400002</v>
      </c>
      <c r="F3918" s="29">
        <f t="shared" si="245"/>
        <v>248873361.30999994</v>
      </c>
      <c r="G3918" s="30">
        <f t="shared" si="246"/>
        <v>91.517117170729051</v>
      </c>
      <c r="H3918" s="30">
        <f t="shared" si="247"/>
        <v>79.208471310198618</v>
      </c>
      <c r="I3918" s="30">
        <f t="shared" si="248"/>
        <v>79.208471310198618</v>
      </c>
    </row>
    <row r="3919" spans="1:9" x14ac:dyDescent="0.25">
      <c r="A3919" s="31" t="s">
        <v>67</v>
      </c>
      <c r="B3919" s="32">
        <v>105742000</v>
      </c>
      <c r="C3919" s="32">
        <v>27602735</v>
      </c>
      <c r="D3919" s="32">
        <v>4600000</v>
      </c>
      <c r="E3919" s="32">
        <v>4600000</v>
      </c>
      <c r="F3919" s="32">
        <f t="shared" si="245"/>
        <v>78139265</v>
      </c>
      <c r="G3919" s="33">
        <f t="shared" si="246"/>
        <v>26.103851828034273</v>
      </c>
      <c r="H3919" s="33">
        <f t="shared" si="247"/>
        <v>4.3502108906583947</v>
      </c>
      <c r="I3919" s="33">
        <f t="shared" si="248"/>
        <v>4.3502108906583947</v>
      </c>
    </row>
    <row r="3920" spans="1:9" x14ac:dyDescent="0.25">
      <c r="A3920" s="31" t="s">
        <v>23</v>
      </c>
      <c r="B3920" s="32">
        <v>2828088000</v>
      </c>
      <c r="C3920" s="32">
        <v>2657353903.6900001</v>
      </c>
      <c r="D3920" s="32">
        <v>2319241893.8400002</v>
      </c>
      <c r="E3920" s="32">
        <v>2319241893.8400002</v>
      </c>
      <c r="F3920" s="32">
        <f t="shared" si="245"/>
        <v>170734096.30999994</v>
      </c>
      <c r="G3920" s="33">
        <f t="shared" si="246"/>
        <v>93.962914297221303</v>
      </c>
      <c r="H3920" s="33">
        <f t="shared" si="247"/>
        <v>82.007416100206214</v>
      </c>
      <c r="I3920" s="33">
        <f t="shared" si="248"/>
        <v>82.007416100206214</v>
      </c>
    </row>
    <row r="3921" spans="1:9" x14ac:dyDescent="0.25">
      <c r="A3921" s="28" t="s">
        <v>24</v>
      </c>
      <c r="B3921" s="29">
        <v>288389776000</v>
      </c>
      <c r="C3921" s="29">
        <v>243077675052.76001</v>
      </c>
      <c r="D3921" s="29">
        <v>243049006006.76001</v>
      </c>
      <c r="E3921" s="29">
        <v>243049006006.76001</v>
      </c>
      <c r="F3921" s="29">
        <f t="shared" si="245"/>
        <v>45312100947.23999</v>
      </c>
      <c r="G3921" s="30">
        <f t="shared" si="246"/>
        <v>84.287896202242635</v>
      </c>
      <c r="H3921" s="30">
        <f t="shared" si="247"/>
        <v>84.277955126522926</v>
      </c>
      <c r="I3921" s="30">
        <f t="shared" si="248"/>
        <v>84.277955126522926</v>
      </c>
    </row>
    <row r="3922" spans="1:9" x14ac:dyDescent="0.25">
      <c r="A3922" s="31" t="s">
        <v>78</v>
      </c>
      <c r="B3922" s="32">
        <v>280664746000</v>
      </c>
      <c r="C3922" s="32">
        <v>237717932130.57001</v>
      </c>
      <c r="D3922" s="32">
        <v>237717932130.57001</v>
      </c>
      <c r="E3922" s="32">
        <v>237717932130.57001</v>
      </c>
      <c r="F3922" s="32">
        <f t="shared" si="245"/>
        <v>42946813869.429993</v>
      </c>
      <c r="G3922" s="33">
        <f t="shared" si="246"/>
        <v>84.698180130742188</v>
      </c>
      <c r="H3922" s="33">
        <f t="shared" si="247"/>
        <v>84.698180130742188</v>
      </c>
      <c r="I3922" s="33">
        <f t="shared" si="248"/>
        <v>84.698180130742188</v>
      </c>
    </row>
    <row r="3923" spans="1:9" x14ac:dyDescent="0.25">
      <c r="A3923" s="31" t="s">
        <v>79</v>
      </c>
      <c r="B3923" s="32">
        <v>585089000</v>
      </c>
      <c r="C3923" s="32">
        <v>68348265.189999998</v>
      </c>
      <c r="D3923" s="32">
        <v>67639275.189999998</v>
      </c>
      <c r="E3923" s="32">
        <v>67639275.189999998</v>
      </c>
      <c r="F3923" s="32">
        <f t="shared" si="245"/>
        <v>516740734.81</v>
      </c>
      <c r="G3923" s="33">
        <f t="shared" si="246"/>
        <v>11.681686921135075</v>
      </c>
      <c r="H3923" s="33">
        <f t="shared" si="247"/>
        <v>11.560510484729674</v>
      </c>
      <c r="I3923" s="33">
        <f t="shared" si="248"/>
        <v>11.560510484729674</v>
      </c>
    </row>
    <row r="3924" spans="1:9" x14ac:dyDescent="0.25">
      <c r="A3924" s="31" t="s">
        <v>31</v>
      </c>
      <c r="B3924" s="32">
        <v>3886127000</v>
      </c>
      <c r="C3924" s="32">
        <v>2469054000</v>
      </c>
      <c r="D3924" s="32">
        <v>2469054000</v>
      </c>
      <c r="E3924" s="32">
        <v>2469054000</v>
      </c>
      <c r="F3924" s="32">
        <f t="shared" si="245"/>
        <v>1417073000</v>
      </c>
      <c r="G3924" s="33">
        <f t="shared" si="246"/>
        <v>63.535082615673652</v>
      </c>
      <c r="H3924" s="33">
        <f t="shared" si="247"/>
        <v>63.535082615673652</v>
      </c>
      <c r="I3924" s="33">
        <f t="shared" si="248"/>
        <v>63.535082615673652</v>
      </c>
    </row>
    <row r="3925" spans="1:9" x14ac:dyDescent="0.25">
      <c r="A3925" s="31" t="s">
        <v>33</v>
      </c>
      <c r="B3925" s="32">
        <v>34265000</v>
      </c>
      <c r="C3925" s="32">
        <v>8469749</v>
      </c>
      <c r="D3925" s="32">
        <v>8469749</v>
      </c>
      <c r="E3925" s="32">
        <v>8469749</v>
      </c>
      <c r="F3925" s="32">
        <f t="shared" si="245"/>
        <v>25795251</v>
      </c>
      <c r="G3925" s="33">
        <f t="shared" si="246"/>
        <v>24.71836859769444</v>
      </c>
      <c r="H3925" s="33">
        <f t="shared" si="247"/>
        <v>24.71836859769444</v>
      </c>
      <c r="I3925" s="33">
        <f t="shared" si="248"/>
        <v>24.71836859769444</v>
      </c>
    </row>
    <row r="3926" spans="1:9" x14ac:dyDescent="0.25">
      <c r="A3926" s="31" t="s">
        <v>290</v>
      </c>
      <c r="B3926" s="32">
        <v>246423000</v>
      </c>
      <c r="C3926" s="32">
        <v>244571436</v>
      </c>
      <c r="D3926" s="32">
        <v>216611380</v>
      </c>
      <c r="E3926" s="32">
        <v>216611380</v>
      </c>
      <c r="F3926" s="32">
        <f t="shared" si="245"/>
        <v>1851564</v>
      </c>
      <c r="G3926" s="33">
        <f t="shared" si="246"/>
        <v>99.248623708014279</v>
      </c>
      <c r="H3926" s="33">
        <f t="shared" si="247"/>
        <v>87.902257500314491</v>
      </c>
      <c r="I3926" s="33">
        <f t="shared" si="248"/>
        <v>87.902257500314491</v>
      </c>
    </row>
    <row r="3927" spans="1:9" x14ac:dyDescent="0.25">
      <c r="A3927" s="31" t="s">
        <v>1394</v>
      </c>
      <c r="B3927" s="32">
        <v>75119000</v>
      </c>
      <c r="C3927" s="32">
        <v>75060000</v>
      </c>
      <c r="D3927" s="32">
        <v>75060000</v>
      </c>
      <c r="E3927" s="32">
        <v>75060000</v>
      </c>
      <c r="F3927" s="32">
        <f t="shared" si="245"/>
        <v>59000</v>
      </c>
      <c r="G3927" s="33">
        <f t="shared" si="246"/>
        <v>99.921457953380639</v>
      </c>
      <c r="H3927" s="33">
        <f t="shared" si="247"/>
        <v>99.921457953380639</v>
      </c>
      <c r="I3927" s="33">
        <f t="shared" si="248"/>
        <v>99.921457953380639</v>
      </c>
    </row>
    <row r="3928" spans="1:9" x14ac:dyDescent="0.25">
      <c r="A3928" s="31" t="s">
        <v>36</v>
      </c>
      <c r="B3928" s="32">
        <v>2898007000</v>
      </c>
      <c r="C3928" s="32">
        <v>2494239472</v>
      </c>
      <c r="D3928" s="32">
        <v>2494239472</v>
      </c>
      <c r="E3928" s="32">
        <v>2494239472</v>
      </c>
      <c r="F3928" s="32">
        <f t="shared" si="245"/>
        <v>403767528</v>
      </c>
      <c r="G3928" s="33">
        <f t="shared" si="246"/>
        <v>86.067406738493034</v>
      </c>
      <c r="H3928" s="33">
        <f t="shared" si="247"/>
        <v>86.067406738493034</v>
      </c>
      <c r="I3928" s="33">
        <f t="shared" si="248"/>
        <v>86.067406738493034</v>
      </c>
    </row>
    <row r="3929" spans="1:9" x14ac:dyDescent="0.25">
      <c r="A3929" s="28" t="s">
        <v>39</v>
      </c>
      <c r="B3929" s="29">
        <v>58728000</v>
      </c>
      <c r="C3929" s="29">
        <v>19517807</v>
      </c>
      <c r="D3929" s="29">
        <v>19517807</v>
      </c>
      <c r="E3929" s="29">
        <v>19517807</v>
      </c>
      <c r="F3929" s="29">
        <f t="shared" si="245"/>
        <v>39210193</v>
      </c>
      <c r="G3929" s="30">
        <f t="shared" si="246"/>
        <v>33.234244312763927</v>
      </c>
      <c r="H3929" s="30">
        <f t="shared" si="247"/>
        <v>33.234244312763927</v>
      </c>
      <c r="I3929" s="30">
        <f t="shared" si="248"/>
        <v>33.234244312763927</v>
      </c>
    </row>
    <row r="3930" spans="1:9" x14ac:dyDescent="0.25">
      <c r="A3930" s="31" t="s">
        <v>40</v>
      </c>
      <c r="B3930" s="32">
        <v>18340000</v>
      </c>
      <c r="C3930" s="32">
        <v>17552000</v>
      </c>
      <c r="D3930" s="32">
        <v>17552000</v>
      </c>
      <c r="E3930" s="32">
        <v>17552000</v>
      </c>
      <c r="F3930" s="32">
        <f t="shared" si="245"/>
        <v>788000</v>
      </c>
      <c r="G3930" s="33">
        <f t="shared" si="246"/>
        <v>95.703380588876769</v>
      </c>
      <c r="H3930" s="33">
        <f t="shared" si="247"/>
        <v>95.703380588876769</v>
      </c>
      <c r="I3930" s="33">
        <f t="shared" si="248"/>
        <v>95.703380588876769</v>
      </c>
    </row>
    <row r="3931" spans="1:9" x14ac:dyDescent="0.25">
      <c r="A3931" s="31" t="s">
        <v>1395</v>
      </c>
      <c r="B3931" s="32">
        <v>40388000</v>
      </c>
      <c r="C3931" s="32">
        <v>1965807</v>
      </c>
      <c r="D3931" s="32">
        <v>1965807</v>
      </c>
      <c r="E3931" s="32">
        <v>1965807</v>
      </c>
      <c r="F3931" s="32">
        <f t="shared" si="245"/>
        <v>38422193</v>
      </c>
      <c r="G3931" s="33">
        <f t="shared" si="246"/>
        <v>4.8673046449440429</v>
      </c>
      <c r="H3931" s="33">
        <f t="shared" si="247"/>
        <v>4.8673046449440429</v>
      </c>
      <c r="I3931" s="33">
        <f t="shared" si="248"/>
        <v>4.8673046449440429</v>
      </c>
    </row>
    <row r="3932" spans="1:9" x14ac:dyDescent="0.25">
      <c r="A3932" s="25" t="s">
        <v>43</v>
      </c>
      <c r="B3932" s="26">
        <v>191714000</v>
      </c>
      <c r="C3932" s="26">
        <v>152000000</v>
      </c>
      <c r="D3932" s="26">
        <v>76000000</v>
      </c>
      <c r="E3932" s="26">
        <v>76000000</v>
      </c>
      <c r="F3932" s="26">
        <f t="shared" si="245"/>
        <v>39714000</v>
      </c>
      <c r="G3932" s="27">
        <f t="shared" si="246"/>
        <v>79.284767935570699</v>
      </c>
      <c r="H3932" s="27">
        <f t="shared" si="247"/>
        <v>39.642383967785349</v>
      </c>
      <c r="I3932" s="27">
        <f t="shared" si="248"/>
        <v>39.642383967785349</v>
      </c>
    </row>
    <row r="3933" spans="1:9" x14ac:dyDescent="0.25">
      <c r="A3933" s="31" t="s">
        <v>1396</v>
      </c>
      <c r="B3933" s="32">
        <v>191714000</v>
      </c>
      <c r="C3933" s="32">
        <v>152000000</v>
      </c>
      <c r="D3933" s="32">
        <v>76000000</v>
      </c>
      <c r="E3933" s="32">
        <v>76000000</v>
      </c>
      <c r="F3933" s="32">
        <f t="shared" si="245"/>
        <v>39714000</v>
      </c>
      <c r="G3933" s="33">
        <f t="shared" si="246"/>
        <v>79.284767935570699</v>
      </c>
      <c r="H3933" s="33">
        <f t="shared" si="247"/>
        <v>39.642383967785349</v>
      </c>
      <c r="I3933" s="33">
        <f t="shared" si="248"/>
        <v>39.642383967785349</v>
      </c>
    </row>
    <row r="3934" spans="1:9" x14ac:dyDescent="0.25">
      <c r="A3934" s="22" t="s">
        <v>1397</v>
      </c>
      <c r="B3934" s="23">
        <v>2737748000</v>
      </c>
      <c r="C3934" s="23">
        <v>1008468484</v>
      </c>
      <c r="D3934" s="23">
        <v>1008468484</v>
      </c>
      <c r="E3934" s="23">
        <v>1008468484</v>
      </c>
      <c r="F3934" s="23">
        <f t="shared" si="245"/>
        <v>1729279516</v>
      </c>
      <c r="G3934" s="24">
        <f t="shared" si="246"/>
        <v>36.835694300571127</v>
      </c>
      <c r="H3934" s="24">
        <f t="shared" si="247"/>
        <v>36.835694300571127</v>
      </c>
      <c r="I3934" s="24">
        <f t="shared" si="248"/>
        <v>36.835694300571127</v>
      </c>
    </row>
    <row r="3935" spans="1:9" x14ac:dyDescent="0.25">
      <c r="A3935" s="25" t="s">
        <v>17</v>
      </c>
      <c r="B3935" s="26">
        <v>2737748000</v>
      </c>
      <c r="C3935" s="26">
        <v>1008468484</v>
      </c>
      <c r="D3935" s="26">
        <v>1008468484</v>
      </c>
      <c r="E3935" s="26">
        <v>1008468484</v>
      </c>
      <c r="F3935" s="26">
        <f t="shared" si="245"/>
        <v>1729279516</v>
      </c>
      <c r="G3935" s="27">
        <f t="shared" si="246"/>
        <v>36.835694300571127</v>
      </c>
      <c r="H3935" s="27">
        <f t="shared" si="247"/>
        <v>36.835694300571127</v>
      </c>
      <c r="I3935" s="27">
        <f t="shared" si="248"/>
        <v>36.835694300571127</v>
      </c>
    </row>
    <row r="3936" spans="1:9" x14ac:dyDescent="0.25">
      <c r="A3936" s="28" t="s">
        <v>395</v>
      </c>
      <c r="B3936" s="29">
        <v>2737748000</v>
      </c>
      <c r="C3936" s="29">
        <v>1008468484</v>
      </c>
      <c r="D3936" s="29">
        <v>1008468484</v>
      </c>
      <c r="E3936" s="29">
        <v>1008468484</v>
      </c>
      <c r="F3936" s="29">
        <f t="shared" si="245"/>
        <v>1729279516</v>
      </c>
      <c r="G3936" s="30">
        <f t="shared" si="246"/>
        <v>36.835694300571127</v>
      </c>
      <c r="H3936" s="30">
        <f t="shared" si="247"/>
        <v>36.835694300571127</v>
      </c>
      <c r="I3936" s="30">
        <f t="shared" si="248"/>
        <v>36.835694300571127</v>
      </c>
    </row>
    <row r="3937" spans="1:9" x14ac:dyDescent="0.25">
      <c r="A3937" s="31" t="s">
        <v>396</v>
      </c>
      <c r="B3937" s="32">
        <v>2737748000</v>
      </c>
      <c r="C3937" s="32">
        <v>1008468484</v>
      </c>
      <c r="D3937" s="32">
        <v>1008468484</v>
      </c>
      <c r="E3937" s="32">
        <v>1008468484</v>
      </c>
      <c r="F3937" s="32">
        <f t="shared" si="245"/>
        <v>1729279516</v>
      </c>
      <c r="G3937" s="33">
        <f t="shared" si="246"/>
        <v>36.835694300571127</v>
      </c>
      <c r="H3937" s="33">
        <f t="shared" si="247"/>
        <v>36.835694300571127</v>
      </c>
      <c r="I3937" s="33">
        <f t="shared" si="248"/>
        <v>36.835694300571127</v>
      </c>
    </row>
    <row r="3938" spans="1:9" x14ac:dyDescent="0.25">
      <c r="A3938" s="22" t="s">
        <v>1398</v>
      </c>
      <c r="B3938" s="23">
        <v>210709407956</v>
      </c>
      <c r="C3938" s="23">
        <v>199197768741.72</v>
      </c>
      <c r="D3938" s="23">
        <v>150322357750.20999</v>
      </c>
      <c r="E3938" s="23">
        <v>142022692533.36002</v>
      </c>
      <c r="F3938" s="23">
        <f t="shared" si="245"/>
        <v>11511639214.279999</v>
      </c>
      <c r="G3938" s="24">
        <f t="shared" si="246"/>
        <v>94.536722718767336</v>
      </c>
      <c r="H3938" s="24">
        <f t="shared" si="247"/>
        <v>71.341075469017539</v>
      </c>
      <c r="I3938" s="24">
        <f t="shared" si="248"/>
        <v>67.402160117604708</v>
      </c>
    </row>
    <row r="3939" spans="1:9" x14ac:dyDescent="0.25">
      <c r="A3939" s="25" t="s">
        <v>17</v>
      </c>
      <c r="B3939" s="26">
        <v>209581714629</v>
      </c>
      <c r="C3939" s="26">
        <v>198260257196.23001</v>
      </c>
      <c r="D3939" s="26">
        <v>149569826557.81</v>
      </c>
      <c r="E3939" s="26">
        <v>141270161340.96002</v>
      </c>
      <c r="F3939" s="26">
        <f t="shared" si="245"/>
        <v>11321457432.769989</v>
      </c>
      <c r="G3939" s="27">
        <f t="shared" si="246"/>
        <v>94.598070040217422</v>
      </c>
      <c r="H3939" s="27">
        <f t="shared" si="247"/>
        <v>71.365875989027671</v>
      </c>
      <c r="I3939" s="27">
        <f t="shared" si="248"/>
        <v>67.405766572258187</v>
      </c>
    </row>
    <row r="3940" spans="1:9" x14ac:dyDescent="0.25">
      <c r="A3940" s="28" t="s">
        <v>18</v>
      </c>
      <c r="B3940" s="29">
        <v>2947095452</v>
      </c>
      <c r="C3940" s="29">
        <v>2664024157</v>
      </c>
      <c r="D3940" s="29">
        <v>2664024157</v>
      </c>
      <c r="E3940" s="29">
        <v>2664024157</v>
      </c>
      <c r="F3940" s="29">
        <f t="shared" si="245"/>
        <v>283071295</v>
      </c>
      <c r="G3940" s="30">
        <f t="shared" si="246"/>
        <v>90.394905777215385</v>
      </c>
      <c r="H3940" s="30">
        <f t="shared" si="247"/>
        <v>90.394905777215385</v>
      </c>
      <c r="I3940" s="30">
        <f t="shared" si="248"/>
        <v>90.394905777215385</v>
      </c>
    </row>
    <row r="3941" spans="1:9" x14ac:dyDescent="0.25">
      <c r="A3941" s="31" t="s">
        <v>19</v>
      </c>
      <c r="B3941" s="32">
        <v>1894068452</v>
      </c>
      <c r="C3941" s="32">
        <v>1746785194</v>
      </c>
      <c r="D3941" s="32">
        <v>1746785194</v>
      </c>
      <c r="E3941" s="32">
        <v>1746785194</v>
      </c>
      <c r="F3941" s="32">
        <f t="shared" si="245"/>
        <v>147283258</v>
      </c>
      <c r="G3941" s="33">
        <f t="shared" si="246"/>
        <v>92.223973856674533</v>
      </c>
      <c r="H3941" s="33">
        <f t="shared" si="247"/>
        <v>92.223973856674533</v>
      </c>
      <c r="I3941" s="33">
        <f t="shared" si="248"/>
        <v>92.223973856674533</v>
      </c>
    </row>
    <row r="3942" spans="1:9" x14ac:dyDescent="0.25">
      <c r="A3942" s="31" t="s">
        <v>20</v>
      </c>
      <c r="B3942" s="32">
        <v>694821938</v>
      </c>
      <c r="C3942" s="32">
        <v>625381796</v>
      </c>
      <c r="D3942" s="32">
        <v>625381796</v>
      </c>
      <c r="E3942" s="32">
        <v>625381796</v>
      </c>
      <c r="F3942" s="32">
        <f t="shared" si="245"/>
        <v>69440142</v>
      </c>
      <c r="G3942" s="33">
        <f t="shared" si="246"/>
        <v>90.006052169296936</v>
      </c>
      <c r="H3942" s="33">
        <f t="shared" si="247"/>
        <v>90.006052169296936</v>
      </c>
      <c r="I3942" s="33">
        <f t="shared" si="248"/>
        <v>90.006052169296936</v>
      </c>
    </row>
    <row r="3943" spans="1:9" x14ac:dyDescent="0.25">
      <c r="A3943" s="31" t="s">
        <v>21</v>
      </c>
      <c r="B3943" s="32">
        <v>358205062</v>
      </c>
      <c r="C3943" s="32">
        <v>291857167</v>
      </c>
      <c r="D3943" s="32">
        <v>291857167</v>
      </c>
      <c r="E3943" s="32">
        <v>291857167</v>
      </c>
      <c r="F3943" s="32">
        <f t="shared" si="245"/>
        <v>66347895</v>
      </c>
      <c r="G3943" s="33">
        <f t="shared" si="246"/>
        <v>81.477678001099832</v>
      </c>
      <c r="H3943" s="33">
        <f t="shared" si="247"/>
        <v>81.477678001099832</v>
      </c>
      <c r="I3943" s="33">
        <f t="shared" si="248"/>
        <v>81.477678001099832</v>
      </c>
    </row>
    <row r="3944" spans="1:9" x14ac:dyDescent="0.25">
      <c r="A3944" s="28" t="s">
        <v>22</v>
      </c>
      <c r="B3944" s="29">
        <v>5362065000</v>
      </c>
      <c r="C3944" s="29">
        <v>5210816162.4699993</v>
      </c>
      <c r="D3944" s="29">
        <v>4651741530.0500002</v>
      </c>
      <c r="E3944" s="29">
        <v>4626415497.1999998</v>
      </c>
      <c r="F3944" s="29">
        <f t="shared" si="245"/>
        <v>151248837.53000069</v>
      </c>
      <c r="G3944" s="30">
        <f t="shared" si="246"/>
        <v>97.179280043602589</v>
      </c>
      <c r="H3944" s="30">
        <f t="shared" si="247"/>
        <v>86.752800088212297</v>
      </c>
      <c r="I3944" s="30">
        <f t="shared" si="248"/>
        <v>86.280481441384978</v>
      </c>
    </row>
    <row r="3945" spans="1:9" x14ac:dyDescent="0.25">
      <c r="A3945" s="31" t="s">
        <v>67</v>
      </c>
      <c r="B3945" s="32">
        <v>20000000</v>
      </c>
      <c r="C3945" s="32">
        <v>16799936.5</v>
      </c>
      <c r="D3945" s="32">
        <v>15675030.5</v>
      </c>
      <c r="E3945" s="32">
        <v>14398563.5</v>
      </c>
      <c r="F3945" s="32">
        <f t="shared" si="245"/>
        <v>3200063.5</v>
      </c>
      <c r="G3945" s="33">
        <f t="shared" si="246"/>
        <v>83.999682499999992</v>
      </c>
      <c r="H3945" s="33">
        <f t="shared" si="247"/>
        <v>78.375152499999999</v>
      </c>
      <c r="I3945" s="33">
        <f t="shared" si="248"/>
        <v>71.992817500000001</v>
      </c>
    </row>
    <row r="3946" spans="1:9" x14ac:dyDescent="0.25">
      <c r="A3946" s="31" t="s">
        <v>23</v>
      </c>
      <c r="B3946" s="32">
        <v>5342065000</v>
      </c>
      <c r="C3946" s="32">
        <v>5194016225.9699993</v>
      </c>
      <c r="D3946" s="32">
        <v>4636066499.5500002</v>
      </c>
      <c r="E3946" s="32">
        <v>4612016933.6999998</v>
      </c>
      <c r="F3946" s="32">
        <f t="shared" si="245"/>
        <v>148048774.03000069</v>
      </c>
      <c r="G3946" s="33">
        <f t="shared" si="246"/>
        <v>97.228622751127119</v>
      </c>
      <c r="H3946" s="33">
        <f t="shared" si="247"/>
        <v>86.784164916563171</v>
      </c>
      <c r="I3946" s="33">
        <f t="shared" si="248"/>
        <v>86.333972606098953</v>
      </c>
    </row>
    <row r="3947" spans="1:9" x14ac:dyDescent="0.25">
      <c r="A3947" s="28" t="s">
        <v>24</v>
      </c>
      <c r="B3947" s="29">
        <v>199791700451</v>
      </c>
      <c r="C3947" s="29">
        <v>188958121136</v>
      </c>
      <c r="D3947" s="29">
        <v>140826765130</v>
      </c>
      <c r="E3947" s="29">
        <v>132552425946</v>
      </c>
      <c r="F3947" s="29">
        <f t="shared" si="245"/>
        <v>10833579315</v>
      </c>
      <c r="G3947" s="30">
        <f t="shared" si="246"/>
        <v>94.577562886473856</v>
      </c>
      <c r="H3947" s="30">
        <f t="shared" si="247"/>
        <v>70.486794402422404</v>
      </c>
      <c r="I3947" s="30">
        <f t="shared" si="248"/>
        <v>66.345311465282421</v>
      </c>
    </row>
    <row r="3948" spans="1:9" x14ac:dyDescent="0.25">
      <c r="A3948" s="31" t="s">
        <v>1399</v>
      </c>
      <c r="B3948" s="32">
        <v>282454000</v>
      </c>
      <c r="C3948" s="32">
        <v>64881270</v>
      </c>
      <c r="D3948" s="32">
        <v>64881270</v>
      </c>
      <c r="E3948" s="32">
        <v>64881270</v>
      </c>
      <c r="F3948" s="32">
        <f t="shared" si="245"/>
        <v>217572730</v>
      </c>
      <c r="G3948" s="33">
        <f t="shared" si="246"/>
        <v>22.970561578168478</v>
      </c>
      <c r="H3948" s="33">
        <f t="shared" si="247"/>
        <v>22.970561578168478</v>
      </c>
      <c r="I3948" s="33">
        <f t="shared" si="248"/>
        <v>22.970561578168478</v>
      </c>
    </row>
    <row r="3949" spans="1:9" x14ac:dyDescent="0.25">
      <c r="A3949" s="31" t="s">
        <v>151</v>
      </c>
      <c r="B3949" s="32">
        <v>368484000</v>
      </c>
      <c r="C3949" s="32">
        <v>0</v>
      </c>
      <c r="D3949" s="32">
        <v>0</v>
      </c>
      <c r="E3949" s="32">
        <v>0</v>
      </c>
      <c r="F3949" s="32">
        <f t="shared" si="245"/>
        <v>368484000</v>
      </c>
      <c r="G3949" s="33">
        <f t="shared" si="246"/>
        <v>0</v>
      </c>
      <c r="H3949" s="33">
        <f t="shared" si="247"/>
        <v>0</v>
      </c>
      <c r="I3949" s="33">
        <f t="shared" si="248"/>
        <v>0</v>
      </c>
    </row>
    <row r="3950" spans="1:9" x14ac:dyDescent="0.25">
      <c r="A3950" s="31" t="s">
        <v>33</v>
      </c>
      <c r="B3950" s="32">
        <v>147316000</v>
      </c>
      <c r="C3950" s="32">
        <v>46312423</v>
      </c>
      <c r="D3950" s="32">
        <v>46312423</v>
      </c>
      <c r="E3950" s="32">
        <v>46312423</v>
      </c>
      <c r="F3950" s="32">
        <f t="shared" si="245"/>
        <v>101003577</v>
      </c>
      <c r="G3950" s="33">
        <f t="shared" si="246"/>
        <v>31.437469792826306</v>
      </c>
      <c r="H3950" s="33">
        <f t="shared" si="247"/>
        <v>31.437469792826306</v>
      </c>
      <c r="I3950" s="33">
        <f t="shared" si="248"/>
        <v>31.437469792826306</v>
      </c>
    </row>
    <row r="3951" spans="1:9" x14ac:dyDescent="0.25">
      <c r="A3951" s="31" t="s">
        <v>1400</v>
      </c>
      <c r="B3951" s="32">
        <v>21060</v>
      </c>
      <c r="C3951" s="32">
        <v>0</v>
      </c>
      <c r="D3951" s="32">
        <v>0</v>
      </c>
      <c r="E3951" s="32">
        <v>0</v>
      </c>
      <c r="F3951" s="32">
        <f t="shared" si="245"/>
        <v>21060</v>
      </c>
      <c r="G3951" s="33">
        <f t="shared" si="246"/>
        <v>0</v>
      </c>
      <c r="H3951" s="33">
        <f t="shared" si="247"/>
        <v>0</v>
      </c>
      <c r="I3951" s="33">
        <f t="shared" si="248"/>
        <v>0</v>
      </c>
    </row>
    <row r="3952" spans="1:9" x14ac:dyDescent="0.25">
      <c r="A3952" s="31" t="s">
        <v>1401</v>
      </c>
      <c r="B3952" s="32">
        <v>949032000</v>
      </c>
      <c r="C3952" s="32">
        <v>918946004</v>
      </c>
      <c r="D3952" s="32">
        <v>17355578</v>
      </c>
      <c r="E3952" s="32">
        <v>0</v>
      </c>
      <c r="F3952" s="32">
        <f t="shared" si="245"/>
        <v>30085996</v>
      </c>
      <c r="G3952" s="33">
        <f t="shared" si="246"/>
        <v>96.8298228089253</v>
      </c>
      <c r="H3952" s="33">
        <f t="shared" si="247"/>
        <v>1.8287663640425191</v>
      </c>
      <c r="I3952" s="33">
        <f t="shared" si="248"/>
        <v>0</v>
      </c>
    </row>
    <row r="3953" spans="1:9" x14ac:dyDescent="0.25">
      <c r="A3953" s="31" t="s">
        <v>1402</v>
      </c>
      <c r="B3953" s="32">
        <v>99942459940</v>
      </c>
      <c r="C3953" s="32">
        <v>92849672175</v>
      </c>
      <c r="D3953" s="32">
        <v>68542631005</v>
      </c>
      <c r="E3953" s="32">
        <v>62005489087</v>
      </c>
      <c r="F3953" s="32">
        <f t="shared" si="245"/>
        <v>7092787765</v>
      </c>
      <c r="G3953" s="33">
        <f t="shared" si="246"/>
        <v>92.903128690990684</v>
      </c>
      <c r="H3953" s="33">
        <f t="shared" si="247"/>
        <v>68.58209318256651</v>
      </c>
      <c r="I3953" s="33">
        <f t="shared" si="248"/>
        <v>62.041187623583326</v>
      </c>
    </row>
    <row r="3954" spans="1:9" x14ac:dyDescent="0.25">
      <c r="A3954" s="31" t="s">
        <v>1403</v>
      </c>
      <c r="B3954" s="32">
        <v>95191142451</v>
      </c>
      <c r="C3954" s="32">
        <v>95078309264</v>
      </c>
      <c r="D3954" s="32">
        <v>72155584854</v>
      </c>
      <c r="E3954" s="32">
        <v>70435743166</v>
      </c>
      <c r="F3954" s="32">
        <f t="shared" si="245"/>
        <v>112833187</v>
      </c>
      <c r="G3954" s="33">
        <f t="shared" si="246"/>
        <v>99.881466716235622</v>
      </c>
      <c r="H3954" s="33">
        <f t="shared" si="247"/>
        <v>75.800734181903906</v>
      </c>
      <c r="I3954" s="33">
        <f t="shared" si="248"/>
        <v>73.99400968662296</v>
      </c>
    </row>
    <row r="3955" spans="1:9" x14ac:dyDescent="0.25">
      <c r="A3955" s="31" t="s">
        <v>36</v>
      </c>
      <c r="B3955" s="32">
        <v>1884407681</v>
      </c>
      <c r="C3955" s="32">
        <v>0</v>
      </c>
      <c r="D3955" s="32">
        <v>0</v>
      </c>
      <c r="E3955" s="32">
        <v>0</v>
      </c>
      <c r="F3955" s="32">
        <f t="shared" si="245"/>
        <v>1884407681</v>
      </c>
      <c r="G3955" s="33">
        <f t="shared" si="246"/>
        <v>0</v>
      </c>
      <c r="H3955" s="33">
        <f t="shared" si="247"/>
        <v>0</v>
      </c>
      <c r="I3955" s="33">
        <f t="shared" si="248"/>
        <v>0</v>
      </c>
    </row>
    <row r="3956" spans="1:9" x14ac:dyDescent="0.25">
      <c r="A3956" s="31" t="s">
        <v>68</v>
      </c>
      <c r="B3956" s="32">
        <v>1026383319</v>
      </c>
      <c r="C3956" s="32">
        <v>0</v>
      </c>
      <c r="D3956" s="32">
        <v>0</v>
      </c>
      <c r="E3956" s="32">
        <v>0</v>
      </c>
      <c r="F3956" s="32">
        <f t="shared" si="245"/>
        <v>1026383319</v>
      </c>
      <c r="G3956" s="33">
        <f t="shared" si="246"/>
        <v>0</v>
      </c>
      <c r="H3956" s="33">
        <f t="shared" si="247"/>
        <v>0</v>
      </c>
      <c r="I3956" s="33">
        <f t="shared" si="248"/>
        <v>0</v>
      </c>
    </row>
    <row r="3957" spans="1:9" x14ac:dyDescent="0.25">
      <c r="A3957" s="28" t="s">
        <v>39</v>
      </c>
      <c r="B3957" s="29">
        <v>1480853726</v>
      </c>
      <c r="C3957" s="29">
        <v>1427295740.76</v>
      </c>
      <c r="D3957" s="29">
        <v>1427295740.76</v>
      </c>
      <c r="E3957" s="29">
        <v>1427295740.76</v>
      </c>
      <c r="F3957" s="29">
        <f t="shared" si="245"/>
        <v>53557985.24000001</v>
      </c>
      <c r="G3957" s="30">
        <f t="shared" si="246"/>
        <v>96.383303475579069</v>
      </c>
      <c r="H3957" s="30">
        <f t="shared" si="247"/>
        <v>96.383303475579069</v>
      </c>
      <c r="I3957" s="30">
        <f t="shared" si="248"/>
        <v>96.383303475579069</v>
      </c>
    </row>
    <row r="3958" spans="1:9" x14ac:dyDescent="0.25">
      <c r="A3958" s="31" t="s">
        <v>40</v>
      </c>
      <c r="B3958" s="32">
        <v>37886000</v>
      </c>
      <c r="C3958" s="32">
        <v>236000</v>
      </c>
      <c r="D3958" s="32">
        <v>236000</v>
      </c>
      <c r="E3958" s="32">
        <v>236000</v>
      </c>
      <c r="F3958" s="32">
        <f t="shared" si="245"/>
        <v>37650000</v>
      </c>
      <c r="G3958" s="33">
        <f t="shared" si="246"/>
        <v>0.62292139576624617</v>
      </c>
      <c r="H3958" s="33">
        <f t="shared" si="247"/>
        <v>0.62292139576624617</v>
      </c>
      <c r="I3958" s="33">
        <f t="shared" si="248"/>
        <v>0.62292139576624617</v>
      </c>
    </row>
    <row r="3959" spans="1:9" x14ac:dyDescent="0.25">
      <c r="A3959" s="31" t="s">
        <v>86</v>
      </c>
      <c r="B3959" s="32">
        <v>1442967726</v>
      </c>
      <c r="C3959" s="32">
        <v>1427059740.76</v>
      </c>
      <c r="D3959" s="32">
        <v>1427059740.76</v>
      </c>
      <c r="E3959" s="32">
        <v>1427059740.76</v>
      </c>
      <c r="F3959" s="32">
        <f t="shared" si="245"/>
        <v>15907985.24000001</v>
      </c>
      <c r="G3959" s="33">
        <f t="shared" si="246"/>
        <v>98.89755086317156</v>
      </c>
      <c r="H3959" s="33">
        <f t="shared" si="247"/>
        <v>98.89755086317156</v>
      </c>
      <c r="I3959" s="33">
        <f t="shared" si="248"/>
        <v>98.89755086317156</v>
      </c>
    </row>
    <row r="3960" spans="1:9" x14ac:dyDescent="0.25">
      <c r="A3960" s="25" t="s">
        <v>43</v>
      </c>
      <c r="B3960" s="26">
        <v>1127693327</v>
      </c>
      <c r="C3960" s="26">
        <v>937511545.49000001</v>
      </c>
      <c r="D3960" s="26">
        <v>752531192.39999998</v>
      </c>
      <c r="E3960" s="26">
        <v>752531192.39999998</v>
      </c>
      <c r="F3960" s="26">
        <f t="shared" si="245"/>
        <v>190181781.50999999</v>
      </c>
      <c r="G3960" s="27">
        <f t="shared" si="246"/>
        <v>83.135327933886046</v>
      </c>
      <c r="H3960" s="27">
        <f t="shared" si="247"/>
        <v>66.731900808702747</v>
      </c>
      <c r="I3960" s="27">
        <f t="shared" si="248"/>
        <v>66.731900808702747</v>
      </c>
    </row>
    <row r="3961" spans="1:9" x14ac:dyDescent="0.25">
      <c r="A3961" s="31" t="s">
        <v>1404</v>
      </c>
      <c r="B3961" s="32">
        <v>1127693327</v>
      </c>
      <c r="C3961" s="32">
        <v>937511545.49000001</v>
      </c>
      <c r="D3961" s="32">
        <v>752531192.39999998</v>
      </c>
      <c r="E3961" s="32">
        <v>752531192.39999998</v>
      </c>
      <c r="F3961" s="32">
        <f t="shared" si="245"/>
        <v>190181781.50999999</v>
      </c>
      <c r="G3961" s="33">
        <f t="shared" si="246"/>
        <v>83.135327933886046</v>
      </c>
      <c r="H3961" s="33">
        <f t="shared" si="247"/>
        <v>66.731900808702747</v>
      </c>
      <c r="I3961" s="33">
        <f t="shared" si="248"/>
        <v>66.731900808702747</v>
      </c>
    </row>
    <row r="3962" spans="1:9" x14ac:dyDescent="0.25">
      <c r="A3962" s="22" t="s">
        <v>1405</v>
      </c>
      <c r="B3962" s="23">
        <v>370915328371</v>
      </c>
      <c r="C3962" s="23">
        <v>335113861477.12</v>
      </c>
      <c r="D3962" s="23">
        <v>333317201622.31995</v>
      </c>
      <c r="E3962" s="23">
        <v>333270311629.16998</v>
      </c>
      <c r="F3962" s="23">
        <f t="shared" si="245"/>
        <v>35801466893.880005</v>
      </c>
      <c r="G3962" s="24">
        <f t="shared" si="246"/>
        <v>90.347806047511099</v>
      </c>
      <c r="H3962" s="24">
        <f t="shared" si="247"/>
        <v>89.863420604965299</v>
      </c>
      <c r="I3962" s="24">
        <f t="shared" si="248"/>
        <v>89.850778907638883</v>
      </c>
    </row>
    <row r="3963" spans="1:9" x14ac:dyDescent="0.25">
      <c r="A3963" s="25" t="s">
        <v>17</v>
      </c>
      <c r="B3963" s="26">
        <v>369725328371</v>
      </c>
      <c r="C3963" s="26">
        <v>333974280376.12</v>
      </c>
      <c r="D3963" s="26">
        <v>332346248748.96997</v>
      </c>
      <c r="E3963" s="26">
        <v>332299358755.82001</v>
      </c>
      <c r="F3963" s="26">
        <f t="shared" si="245"/>
        <v>35751047994.880005</v>
      </c>
      <c r="G3963" s="27">
        <f t="shared" si="246"/>
        <v>90.330376295181566</v>
      </c>
      <c r="H3963" s="27">
        <f t="shared" si="247"/>
        <v>89.890040861760468</v>
      </c>
      <c r="I3963" s="27">
        <f t="shared" si="248"/>
        <v>89.877358475796669</v>
      </c>
    </row>
    <row r="3964" spans="1:9" x14ac:dyDescent="0.25">
      <c r="A3964" s="28" t="s">
        <v>18</v>
      </c>
      <c r="B3964" s="29">
        <v>1614537694</v>
      </c>
      <c r="C3964" s="29">
        <v>1436239628</v>
      </c>
      <c r="D3964" s="29">
        <v>1436239628</v>
      </c>
      <c r="E3964" s="29">
        <v>1436239628</v>
      </c>
      <c r="F3964" s="29">
        <f t="shared" si="245"/>
        <v>178298066</v>
      </c>
      <c r="G3964" s="30">
        <f t="shared" si="246"/>
        <v>88.956710849019046</v>
      </c>
      <c r="H3964" s="30">
        <f t="shared" si="247"/>
        <v>88.956710849019046</v>
      </c>
      <c r="I3964" s="30">
        <f t="shared" si="248"/>
        <v>88.956710849019046</v>
      </c>
    </row>
    <row r="3965" spans="1:9" x14ac:dyDescent="0.25">
      <c r="A3965" s="31" t="s">
        <v>19</v>
      </c>
      <c r="B3965" s="32">
        <v>1066945578</v>
      </c>
      <c r="C3965" s="32">
        <v>974792494</v>
      </c>
      <c r="D3965" s="32">
        <v>974792494</v>
      </c>
      <c r="E3965" s="32">
        <v>974792494</v>
      </c>
      <c r="F3965" s="32">
        <f t="shared" si="245"/>
        <v>92153084</v>
      </c>
      <c r="G3965" s="33">
        <f t="shared" si="246"/>
        <v>91.362906796732616</v>
      </c>
      <c r="H3965" s="33">
        <f t="shared" si="247"/>
        <v>91.362906796732616</v>
      </c>
      <c r="I3965" s="33">
        <f t="shared" si="248"/>
        <v>91.362906796732616</v>
      </c>
    </row>
    <row r="3966" spans="1:9" x14ac:dyDescent="0.25">
      <c r="A3966" s="31" t="s">
        <v>20</v>
      </c>
      <c r="B3966" s="32">
        <v>399707694</v>
      </c>
      <c r="C3966" s="32">
        <v>351826430</v>
      </c>
      <c r="D3966" s="32">
        <v>351826430</v>
      </c>
      <c r="E3966" s="32">
        <v>351826430</v>
      </c>
      <c r="F3966" s="32">
        <f t="shared" si="245"/>
        <v>47881264</v>
      </c>
      <c r="G3966" s="33">
        <f t="shared" si="246"/>
        <v>88.020930114995494</v>
      </c>
      <c r="H3966" s="33">
        <f t="shared" si="247"/>
        <v>88.020930114995494</v>
      </c>
      <c r="I3966" s="33">
        <f t="shared" si="248"/>
        <v>88.020930114995494</v>
      </c>
    </row>
    <row r="3967" spans="1:9" x14ac:dyDescent="0.25">
      <c r="A3967" s="31" t="s">
        <v>21</v>
      </c>
      <c r="B3967" s="32">
        <v>147884422</v>
      </c>
      <c r="C3967" s="32">
        <v>109620704</v>
      </c>
      <c r="D3967" s="32">
        <v>109620704</v>
      </c>
      <c r="E3967" s="32">
        <v>109620704</v>
      </c>
      <c r="F3967" s="32">
        <f t="shared" si="245"/>
        <v>38263718</v>
      </c>
      <c r="G3967" s="33">
        <f t="shared" si="246"/>
        <v>74.125930586522486</v>
      </c>
      <c r="H3967" s="33">
        <f t="shared" si="247"/>
        <v>74.125930586522486</v>
      </c>
      <c r="I3967" s="33">
        <f t="shared" si="248"/>
        <v>74.125930586522486</v>
      </c>
    </row>
    <row r="3968" spans="1:9" x14ac:dyDescent="0.25">
      <c r="A3968" s="28" t="s">
        <v>22</v>
      </c>
      <c r="B3968" s="29">
        <v>7972591385</v>
      </c>
      <c r="C3968" s="29">
        <v>7743971949.3299999</v>
      </c>
      <c r="D3968" s="29">
        <v>6327872888.6599998</v>
      </c>
      <c r="E3968" s="29">
        <v>6318076526.5100002</v>
      </c>
      <c r="F3968" s="29">
        <f t="shared" si="245"/>
        <v>228619435.67000008</v>
      </c>
      <c r="G3968" s="30">
        <f t="shared" si="246"/>
        <v>97.132432547588792</v>
      </c>
      <c r="H3968" s="30">
        <f t="shared" si="247"/>
        <v>79.370339994666622</v>
      </c>
      <c r="I3968" s="30">
        <f t="shared" si="248"/>
        <v>79.247464486855804</v>
      </c>
    </row>
    <row r="3969" spans="1:9" x14ac:dyDescent="0.25">
      <c r="A3969" s="31" t="s">
        <v>67</v>
      </c>
      <c r="B3969" s="32">
        <v>43260000</v>
      </c>
      <c r="C3969" s="32">
        <v>11320101.189999999</v>
      </c>
      <c r="D3969" s="32">
        <v>7973171.7999999998</v>
      </c>
      <c r="E3969" s="32">
        <v>7973171.7999999998</v>
      </c>
      <c r="F3969" s="32">
        <f t="shared" si="245"/>
        <v>31939898.810000002</v>
      </c>
      <c r="G3969" s="33">
        <f t="shared" si="246"/>
        <v>26.16759405917707</v>
      </c>
      <c r="H3969" s="33">
        <f t="shared" si="247"/>
        <v>18.430817845584833</v>
      </c>
      <c r="I3969" s="33">
        <f t="shared" si="248"/>
        <v>18.430817845584833</v>
      </c>
    </row>
    <row r="3970" spans="1:9" x14ac:dyDescent="0.25">
      <c r="A3970" s="31" t="s">
        <v>23</v>
      </c>
      <c r="B3970" s="32">
        <v>7929331385</v>
      </c>
      <c r="C3970" s="32">
        <v>7732651848.1400003</v>
      </c>
      <c r="D3970" s="32">
        <v>6319899716.8599997</v>
      </c>
      <c r="E3970" s="32">
        <v>6310103354.71</v>
      </c>
      <c r="F3970" s="32">
        <f t="shared" si="245"/>
        <v>196679536.85999966</v>
      </c>
      <c r="G3970" s="33">
        <f t="shared" si="246"/>
        <v>97.519594940475557</v>
      </c>
      <c r="H3970" s="33">
        <f t="shared" si="247"/>
        <v>79.702807336510375</v>
      </c>
      <c r="I3970" s="33">
        <f t="shared" si="248"/>
        <v>79.579261457616582</v>
      </c>
    </row>
    <row r="3971" spans="1:9" x14ac:dyDescent="0.25">
      <c r="A3971" s="28" t="s">
        <v>24</v>
      </c>
      <c r="B3971" s="29">
        <v>359285522107</v>
      </c>
      <c r="C3971" s="29">
        <v>323972586198.78998</v>
      </c>
      <c r="D3971" s="29">
        <v>323760653632.31</v>
      </c>
      <c r="E3971" s="29">
        <v>323723560001.31</v>
      </c>
      <c r="F3971" s="29">
        <f t="shared" si="245"/>
        <v>35312935908.210022</v>
      </c>
      <c r="G3971" s="30">
        <f t="shared" si="246"/>
        <v>90.17134458936161</v>
      </c>
      <c r="H3971" s="30">
        <f t="shared" si="247"/>
        <v>90.11235736236813</v>
      </c>
      <c r="I3971" s="30">
        <f t="shared" si="248"/>
        <v>90.102033085792087</v>
      </c>
    </row>
    <row r="3972" spans="1:9" x14ac:dyDescent="0.25">
      <c r="A3972" s="31" t="s">
        <v>1406</v>
      </c>
      <c r="B3972" s="32">
        <v>1157820202</v>
      </c>
      <c r="C3972" s="32">
        <v>1157820202</v>
      </c>
      <c r="D3972" s="32">
        <v>1024678793.52</v>
      </c>
      <c r="E3972" s="32">
        <v>1024678793.52</v>
      </c>
      <c r="F3972" s="32">
        <f t="shared" si="245"/>
        <v>0</v>
      </c>
      <c r="G3972" s="33">
        <f t="shared" si="246"/>
        <v>100</v>
      </c>
      <c r="H3972" s="33">
        <f t="shared" si="247"/>
        <v>88.500683590594321</v>
      </c>
      <c r="I3972" s="33">
        <f t="shared" si="248"/>
        <v>88.500683590594321</v>
      </c>
    </row>
    <row r="3973" spans="1:9" x14ac:dyDescent="0.25">
      <c r="A3973" s="31" t="s">
        <v>151</v>
      </c>
      <c r="B3973" s="32">
        <v>69088000</v>
      </c>
      <c r="C3973" s="32">
        <v>0</v>
      </c>
      <c r="D3973" s="32">
        <v>0</v>
      </c>
      <c r="E3973" s="32">
        <v>0</v>
      </c>
      <c r="F3973" s="32">
        <f t="shared" si="245"/>
        <v>69088000</v>
      </c>
      <c r="G3973" s="33">
        <f t="shared" si="246"/>
        <v>0</v>
      </c>
      <c r="H3973" s="33">
        <f t="shared" si="247"/>
        <v>0</v>
      </c>
      <c r="I3973" s="33">
        <f t="shared" si="248"/>
        <v>0</v>
      </c>
    </row>
    <row r="3974" spans="1:9" x14ac:dyDescent="0.25">
      <c r="A3974" s="31" t="s">
        <v>78</v>
      </c>
      <c r="B3974" s="32">
        <v>322280454706</v>
      </c>
      <c r="C3974" s="32">
        <v>296051453347.82001</v>
      </c>
      <c r="D3974" s="32">
        <v>296051453347.82001</v>
      </c>
      <c r="E3974" s="32">
        <v>296051453347.82001</v>
      </c>
      <c r="F3974" s="32">
        <f t="shared" si="245"/>
        <v>26229001358.179993</v>
      </c>
      <c r="G3974" s="33">
        <f t="shared" si="246"/>
        <v>91.861435909258788</v>
      </c>
      <c r="H3974" s="33">
        <f t="shared" si="247"/>
        <v>91.861435909258788</v>
      </c>
      <c r="I3974" s="33">
        <f t="shared" si="248"/>
        <v>91.861435909258788</v>
      </c>
    </row>
    <row r="3975" spans="1:9" x14ac:dyDescent="0.25">
      <c r="A3975" s="31" t="s">
        <v>79</v>
      </c>
      <c r="B3975" s="32">
        <v>2853183204</v>
      </c>
      <c r="C3975" s="32">
        <v>248580156</v>
      </c>
      <c r="D3975" s="32">
        <v>248580156</v>
      </c>
      <c r="E3975" s="32">
        <v>248580156</v>
      </c>
      <c r="F3975" s="32">
        <f t="shared" ref="F3975:F4038" si="249">+B3975-C3975</f>
        <v>2604603048</v>
      </c>
      <c r="G3975" s="33">
        <f t="shared" ref="G3975:G4038" si="250">IFERROR(IF(C3975&gt;0,+C3975/B3975*100,0),0)</f>
        <v>8.7123797606653799</v>
      </c>
      <c r="H3975" s="33">
        <f t="shared" ref="H3975:H4038" si="251">IFERROR(IF(D3975&gt;0,+D3975/B3975*100,0),0)</f>
        <v>8.7123797606653799</v>
      </c>
      <c r="I3975" s="33">
        <f t="shared" ref="I3975:I4038" si="252">IFERROR(IF(E3975&gt;0,+E3975/B3975*100,0),0)</f>
        <v>8.7123797606653799</v>
      </c>
    </row>
    <row r="3976" spans="1:9" x14ac:dyDescent="0.25">
      <c r="A3976" s="31" t="s">
        <v>31</v>
      </c>
      <c r="B3976" s="32">
        <v>1792095000</v>
      </c>
      <c r="C3976" s="32">
        <v>1493121000</v>
      </c>
      <c r="D3976" s="32">
        <v>1493121000</v>
      </c>
      <c r="E3976" s="32">
        <v>1493121000</v>
      </c>
      <c r="F3976" s="32">
        <f t="shared" si="249"/>
        <v>298974000</v>
      </c>
      <c r="G3976" s="33">
        <f t="shared" si="250"/>
        <v>83.31706745457133</v>
      </c>
      <c r="H3976" s="33">
        <f t="shared" si="251"/>
        <v>83.31706745457133</v>
      </c>
      <c r="I3976" s="33">
        <f t="shared" si="252"/>
        <v>83.31706745457133</v>
      </c>
    </row>
    <row r="3977" spans="1:9" x14ac:dyDescent="0.25">
      <c r="A3977" s="31" t="s">
        <v>1407</v>
      </c>
      <c r="B3977" s="32">
        <v>23300000000</v>
      </c>
      <c r="C3977" s="32">
        <v>20005538327</v>
      </c>
      <c r="D3977" s="32">
        <v>20005538327</v>
      </c>
      <c r="E3977" s="32">
        <v>20005538327</v>
      </c>
      <c r="F3977" s="32">
        <f t="shared" si="249"/>
        <v>3294461673</v>
      </c>
      <c r="G3977" s="33">
        <f t="shared" si="250"/>
        <v>85.860679515021459</v>
      </c>
      <c r="H3977" s="33">
        <f t="shared" si="251"/>
        <v>85.860679515021459</v>
      </c>
      <c r="I3977" s="33">
        <f t="shared" si="252"/>
        <v>85.860679515021459</v>
      </c>
    </row>
    <row r="3978" spans="1:9" x14ac:dyDescent="0.25">
      <c r="A3978" s="31" t="s">
        <v>33</v>
      </c>
      <c r="B3978" s="32">
        <v>5150000</v>
      </c>
      <c r="C3978" s="32">
        <v>2629873</v>
      </c>
      <c r="D3978" s="32">
        <v>2629873</v>
      </c>
      <c r="E3978" s="32">
        <v>2629873</v>
      </c>
      <c r="F3978" s="32">
        <f t="shared" si="249"/>
        <v>2520127</v>
      </c>
      <c r="G3978" s="33">
        <f t="shared" si="250"/>
        <v>51.065495145631068</v>
      </c>
      <c r="H3978" s="33">
        <f t="shared" si="251"/>
        <v>51.065495145631068</v>
      </c>
      <c r="I3978" s="33">
        <f t="shared" si="252"/>
        <v>51.065495145631068</v>
      </c>
    </row>
    <row r="3979" spans="1:9" x14ac:dyDescent="0.25">
      <c r="A3979" s="31" t="s">
        <v>290</v>
      </c>
      <c r="B3979" s="32">
        <v>1485260000</v>
      </c>
      <c r="C3979" s="32">
        <v>1201363341</v>
      </c>
      <c r="D3979" s="32">
        <v>1126998521</v>
      </c>
      <c r="E3979" s="32">
        <v>1123092311</v>
      </c>
      <c r="F3979" s="32">
        <f t="shared" si="249"/>
        <v>283896659</v>
      </c>
      <c r="G3979" s="33">
        <f t="shared" si="250"/>
        <v>80.885726472132831</v>
      </c>
      <c r="H3979" s="33">
        <f t="shared" si="251"/>
        <v>75.878871106742253</v>
      </c>
      <c r="I3979" s="33">
        <f t="shared" si="252"/>
        <v>75.615872709155298</v>
      </c>
    </row>
    <row r="3980" spans="1:9" x14ac:dyDescent="0.25">
      <c r="A3980" s="31" t="s">
        <v>36</v>
      </c>
      <c r="B3980" s="32">
        <v>6337970995</v>
      </c>
      <c r="C3980" s="32">
        <v>3807579951.9699998</v>
      </c>
      <c r="D3980" s="32">
        <v>3803153613.9699998</v>
      </c>
      <c r="E3980" s="32">
        <v>3769966192.9699998</v>
      </c>
      <c r="F3980" s="32">
        <f t="shared" si="249"/>
        <v>2530391043.0300002</v>
      </c>
      <c r="G3980" s="33">
        <f t="shared" si="250"/>
        <v>60.075692283441882</v>
      </c>
      <c r="H3980" s="33">
        <f t="shared" si="251"/>
        <v>60.005853876111026</v>
      </c>
      <c r="I3980" s="33">
        <f t="shared" si="252"/>
        <v>59.482225399013522</v>
      </c>
    </row>
    <row r="3981" spans="1:9" x14ac:dyDescent="0.25">
      <c r="A3981" s="31" t="s">
        <v>68</v>
      </c>
      <c r="B3981" s="32">
        <v>4500000</v>
      </c>
      <c r="C3981" s="32">
        <v>4500000</v>
      </c>
      <c r="D3981" s="32">
        <v>4500000</v>
      </c>
      <c r="E3981" s="32">
        <v>4500000</v>
      </c>
      <c r="F3981" s="32">
        <f t="shared" si="249"/>
        <v>0</v>
      </c>
      <c r="G3981" s="33">
        <f t="shared" si="250"/>
        <v>100</v>
      </c>
      <c r="H3981" s="33">
        <f t="shared" si="251"/>
        <v>100</v>
      </c>
      <c r="I3981" s="33">
        <f t="shared" si="252"/>
        <v>100</v>
      </c>
    </row>
    <row r="3982" spans="1:9" x14ac:dyDescent="0.25">
      <c r="A3982" s="28" t="s">
        <v>39</v>
      </c>
      <c r="B3982" s="29">
        <v>852677185</v>
      </c>
      <c r="C3982" s="29">
        <v>821482600</v>
      </c>
      <c r="D3982" s="29">
        <v>821482600</v>
      </c>
      <c r="E3982" s="29">
        <v>821482600</v>
      </c>
      <c r="F3982" s="29">
        <f t="shared" si="249"/>
        <v>31194585</v>
      </c>
      <c r="G3982" s="30">
        <f t="shared" si="250"/>
        <v>96.341571517478798</v>
      </c>
      <c r="H3982" s="30">
        <f t="shared" si="251"/>
        <v>96.341571517478798</v>
      </c>
      <c r="I3982" s="30">
        <f t="shared" si="252"/>
        <v>96.341571517478798</v>
      </c>
    </row>
    <row r="3983" spans="1:9" x14ac:dyDescent="0.25">
      <c r="A3983" s="31" t="s">
        <v>40</v>
      </c>
      <c r="B3983" s="32">
        <v>387727098</v>
      </c>
      <c r="C3983" s="32">
        <v>387725600</v>
      </c>
      <c r="D3983" s="32">
        <v>387725600</v>
      </c>
      <c r="E3983" s="32">
        <v>387725600</v>
      </c>
      <c r="F3983" s="32">
        <f t="shared" si="249"/>
        <v>1498</v>
      </c>
      <c r="G3983" s="33">
        <f t="shared" si="250"/>
        <v>99.999613645781338</v>
      </c>
      <c r="H3983" s="33">
        <f t="shared" si="251"/>
        <v>99.999613645781338</v>
      </c>
      <c r="I3983" s="33">
        <f t="shared" si="252"/>
        <v>99.999613645781338</v>
      </c>
    </row>
    <row r="3984" spans="1:9" x14ac:dyDescent="0.25">
      <c r="A3984" s="31" t="s">
        <v>313</v>
      </c>
      <c r="B3984" s="32">
        <v>420950087</v>
      </c>
      <c r="C3984" s="32">
        <v>420950000</v>
      </c>
      <c r="D3984" s="32">
        <v>420950000</v>
      </c>
      <c r="E3984" s="32">
        <v>420950000</v>
      </c>
      <c r="F3984" s="32">
        <f t="shared" si="249"/>
        <v>87</v>
      </c>
      <c r="G3984" s="33">
        <f t="shared" si="250"/>
        <v>99.999979332466566</v>
      </c>
      <c r="H3984" s="33">
        <f t="shared" si="251"/>
        <v>99.999979332466566</v>
      </c>
      <c r="I3984" s="33">
        <f t="shared" si="252"/>
        <v>99.999979332466566</v>
      </c>
    </row>
    <row r="3985" spans="1:9" x14ac:dyDescent="0.25">
      <c r="A3985" s="31" t="s">
        <v>86</v>
      </c>
      <c r="B3985" s="32">
        <v>44000000</v>
      </c>
      <c r="C3985" s="32">
        <v>12807000</v>
      </c>
      <c r="D3985" s="32">
        <v>12807000</v>
      </c>
      <c r="E3985" s="32">
        <v>12807000</v>
      </c>
      <c r="F3985" s="32">
        <f t="shared" si="249"/>
        <v>31193000</v>
      </c>
      <c r="G3985" s="33">
        <f t="shared" si="250"/>
        <v>29.106818181818184</v>
      </c>
      <c r="H3985" s="33">
        <f t="shared" si="251"/>
        <v>29.106818181818184</v>
      </c>
      <c r="I3985" s="33">
        <f t="shared" si="252"/>
        <v>29.106818181818184</v>
      </c>
    </row>
    <row r="3986" spans="1:9" x14ac:dyDescent="0.25">
      <c r="A3986" s="25" t="s">
        <v>43</v>
      </c>
      <c r="B3986" s="26">
        <v>1190000000</v>
      </c>
      <c r="C3986" s="26">
        <v>1139581101</v>
      </c>
      <c r="D3986" s="26">
        <v>970952873.35000002</v>
      </c>
      <c r="E3986" s="26">
        <v>970952873.35000002</v>
      </c>
      <c r="F3986" s="26">
        <f t="shared" si="249"/>
        <v>50418899</v>
      </c>
      <c r="G3986" s="27">
        <f t="shared" si="250"/>
        <v>95.763117731092436</v>
      </c>
      <c r="H3986" s="27">
        <f t="shared" si="251"/>
        <v>81.592678432773113</v>
      </c>
      <c r="I3986" s="27">
        <f t="shared" si="252"/>
        <v>81.592678432773113</v>
      </c>
    </row>
    <row r="3987" spans="1:9" x14ac:dyDescent="0.25">
      <c r="A3987" s="31" t="s">
        <v>1408</v>
      </c>
      <c r="B3987" s="32">
        <v>1190000000</v>
      </c>
      <c r="C3987" s="32">
        <v>1139581101</v>
      </c>
      <c r="D3987" s="32">
        <v>970952873.35000002</v>
      </c>
      <c r="E3987" s="32">
        <v>970952873.35000002</v>
      </c>
      <c r="F3987" s="32">
        <f t="shared" si="249"/>
        <v>50418899</v>
      </c>
      <c r="G3987" s="33">
        <f t="shared" si="250"/>
        <v>95.763117731092436</v>
      </c>
      <c r="H3987" s="33">
        <f t="shared" si="251"/>
        <v>81.592678432773113</v>
      </c>
      <c r="I3987" s="33">
        <f t="shared" si="252"/>
        <v>81.592678432773113</v>
      </c>
    </row>
    <row r="3988" spans="1:9" x14ac:dyDescent="0.25">
      <c r="A3988" s="18" t="s">
        <v>1409</v>
      </c>
      <c r="B3988" s="19">
        <v>52707007457633</v>
      </c>
      <c r="C3988" s="19">
        <v>42216240769103.57</v>
      </c>
      <c r="D3988" s="19">
        <v>41735256808209.813</v>
      </c>
      <c r="E3988" s="19">
        <v>41564249965729.813</v>
      </c>
      <c r="F3988" s="19">
        <f t="shared" si="249"/>
        <v>10490766688529.43</v>
      </c>
      <c r="G3988" s="20">
        <f t="shared" si="250"/>
        <v>80.096068445999094</v>
      </c>
      <c r="H3988" s="20">
        <f t="shared" si="251"/>
        <v>79.183506750516031</v>
      </c>
      <c r="I3988" s="20">
        <f t="shared" si="252"/>
        <v>78.859058729790405</v>
      </c>
    </row>
    <row r="3989" spans="1:9" x14ac:dyDescent="0.25">
      <c r="A3989" s="22" t="s">
        <v>1410</v>
      </c>
      <c r="B3989" s="23">
        <v>52707007457633</v>
      </c>
      <c r="C3989" s="23">
        <v>42216240769103.57</v>
      </c>
      <c r="D3989" s="23">
        <v>41735256808209.813</v>
      </c>
      <c r="E3989" s="23">
        <v>41564249965729.813</v>
      </c>
      <c r="F3989" s="23">
        <f t="shared" si="249"/>
        <v>10490766688529.43</v>
      </c>
      <c r="G3989" s="24">
        <f t="shared" si="250"/>
        <v>80.096068445999094</v>
      </c>
      <c r="H3989" s="24">
        <f t="shared" si="251"/>
        <v>79.183506750516031</v>
      </c>
      <c r="I3989" s="24">
        <f t="shared" si="252"/>
        <v>78.859058729790405</v>
      </c>
    </row>
    <row r="3990" spans="1:9" x14ac:dyDescent="0.25">
      <c r="A3990" s="25" t="s">
        <v>97</v>
      </c>
      <c r="B3990" s="26">
        <v>52707007457633</v>
      </c>
      <c r="C3990" s="26">
        <v>42216240769103.57</v>
      </c>
      <c r="D3990" s="26">
        <v>41735256808209.813</v>
      </c>
      <c r="E3990" s="26">
        <v>41564249965729.813</v>
      </c>
      <c r="F3990" s="26">
        <f t="shared" si="249"/>
        <v>10490766688529.43</v>
      </c>
      <c r="G3990" s="27">
        <f t="shared" si="250"/>
        <v>80.096068445999094</v>
      </c>
      <c r="H3990" s="27">
        <f t="shared" si="251"/>
        <v>79.183506750516031</v>
      </c>
      <c r="I3990" s="27">
        <f t="shared" si="252"/>
        <v>78.859058729790405</v>
      </c>
    </row>
    <row r="3991" spans="1:9" x14ac:dyDescent="0.25">
      <c r="A3991" s="28" t="s">
        <v>98</v>
      </c>
      <c r="B3991" s="29">
        <v>15820435171439</v>
      </c>
      <c r="C3991" s="29">
        <v>14450708588305.43</v>
      </c>
      <c r="D3991" s="29">
        <v>13975817924049.721</v>
      </c>
      <c r="E3991" s="29">
        <v>13804811081569.721</v>
      </c>
      <c r="F3991" s="29">
        <f t="shared" si="249"/>
        <v>1369726583133.5703</v>
      </c>
      <c r="G3991" s="30">
        <f t="shared" si="250"/>
        <v>91.34204231242407</v>
      </c>
      <c r="H3991" s="30">
        <f t="shared" si="251"/>
        <v>88.340287562257387</v>
      </c>
      <c r="I3991" s="30">
        <f t="shared" si="252"/>
        <v>87.259363803669999</v>
      </c>
    </row>
    <row r="3992" spans="1:9" x14ac:dyDescent="0.25">
      <c r="A3992" s="31" t="s">
        <v>1411</v>
      </c>
      <c r="B3992" s="32">
        <v>2705381909000</v>
      </c>
      <c r="C3992" s="32">
        <v>2705048284950</v>
      </c>
      <c r="D3992" s="32">
        <v>2705048284950</v>
      </c>
      <c r="E3992" s="32">
        <v>2705048284950</v>
      </c>
      <c r="F3992" s="32">
        <f t="shared" si="249"/>
        <v>333624050</v>
      </c>
      <c r="G3992" s="33">
        <f t="shared" si="250"/>
        <v>99.987668134806029</v>
      </c>
      <c r="H3992" s="33">
        <f t="shared" si="251"/>
        <v>99.987668134806029</v>
      </c>
      <c r="I3992" s="33">
        <f t="shared" si="252"/>
        <v>99.987668134806029</v>
      </c>
    </row>
    <row r="3993" spans="1:9" x14ac:dyDescent="0.25">
      <c r="A3993" s="31" t="s">
        <v>99</v>
      </c>
      <c r="B3993" s="32">
        <v>3881191268677</v>
      </c>
      <c r="C3993" s="32">
        <v>3496966018668.1401</v>
      </c>
      <c r="D3993" s="32">
        <v>3483904773220.1499</v>
      </c>
      <c r="E3993" s="32">
        <v>3372787352860.1499</v>
      </c>
      <c r="F3993" s="32">
        <f t="shared" si="249"/>
        <v>384225250008.85986</v>
      </c>
      <c r="G3993" s="33">
        <f t="shared" si="250"/>
        <v>90.100326847848635</v>
      </c>
      <c r="H3993" s="33">
        <f t="shared" si="251"/>
        <v>89.763800133656517</v>
      </c>
      <c r="I3993" s="33">
        <f t="shared" si="252"/>
        <v>86.900828106053325</v>
      </c>
    </row>
    <row r="3994" spans="1:9" x14ac:dyDescent="0.25">
      <c r="A3994" s="31" t="s">
        <v>1412</v>
      </c>
      <c r="B3994" s="32">
        <v>6335452028476</v>
      </c>
      <c r="C3994" s="32">
        <v>5971437258245.9297</v>
      </c>
      <c r="D3994" s="32">
        <v>5521437258245.9297</v>
      </c>
      <c r="E3994" s="32">
        <v>5521437258245.9297</v>
      </c>
      <c r="F3994" s="32">
        <f t="shared" si="249"/>
        <v>364014770230.07031</v>
      </c>
      <c r="G3994" s="33">
        <f t="shared" si="250"/>
        <v>94.254320471626485</v>
      </c>
      <c r="H3994" s="33">
        <f t="shared" si="251"/>
        <v>87.151433448295208</v>
      </c>
      <c r="I3994" s="33">
        <f t="shared" si="252"/>
        <v>87.151433448295208</v>
      </c>
    </row>
    <row r="3995" spans="1:9" x14ac:dyDescent="0.25">
      <c r="A3995" s="31" t="s">
        <v>1413</v>
      </c>
      <c r="B3995" s="32">
        <v>2588698773768</v>
      </c>
      <c r="C3995" s="32">
        <v>2137861862962.4399</v>
      </c>
      <c r="D3995" s="32">
        <v>2132131725340.1399</v>
      </c>
      <c r="E3995" s="32">
        <v>2072940216740.1399</v>
      </c>
      <c r="F3995" s="32">
        <f t="shared" si="249"/>
        <v>450836910805.56006</v>
      </c>
      <c r="G3995" s="33">
        <f t="shared" si="250"/>
        <v>82.584419810678042</v>
      </c>
      <c r="H3995" s="33">
        <f t="shared" si="251"/>
        <v>82.363067767699349</v>
      </c>
      <c r="I3995" s="33">
        <f t="shared" si="252"/>
        <v>80.076532570950931</v>
      </c>
    </row>
    <row r="3996" spans="1:9" x14ac:dyDescent="0.25">
      <c r="A3996" s="31" t="s">
        <v>1414</v>
      </c>
      <c r="B3996" s="32">
        <v>73326964957</v>
      </c>
      <c r="C3996" s="32">
        <v>44303139469.93</v>
      </c>
      <c r="D3996" s="32">
        <v>38203858284.510002</v>
      </c>
      <c r="E3996" s="32">
        <v>38203858284.510002</v>
      </c>
      <c r="F3996" s="32">
        <f t="shared" si="249"/>
        <v>29023825487.07</v>
      </c>
      <c r="G3996" s="33">
        <f t="shared" si="250"/>
        <v>60.418618847664028</v>
      </c>
      <c r="H3996" s="33">
        <f t="shared" si="251"/>
        <v>52.10069489022667</v>
      </c>
      <c r="I3996" s="33">
        <f t="shared" si="252"/>
        <v>52.10069489022667</v>
      </c>
    </row>
    <row r="3997" spans="1:9" x14ac:dyDescent="0.25">
      <c r="A3997" s="31" t="s">
        <v>1415</v>
      </c>
      <c r="B3997" s="32">
        <v>236384226561</v>
      </c>
      <c r="C3997" s="32">
        <v>95092024008.990005</v>
      </c>
      <c r="D3997" s="32">
        <v>95092024008.990005</v>
      </c>
      <c r="E3997" s="32">
        <v>94394110488.990005</v>
      </c>
      <c r="F3997" s="32">
        <f t="shared" si="249"/>
        <v>141292202552.01001</v>
      </c>
      <c r="G3997" s="33">
        <f t="shared" si="250"/>
        <v>40.227736593266762</v>
      </c>
      <c r="H3997" s="33">
        <f t="shared" si="251"/>
        <v>40.227736593266762</v>
      </c>
      <c r="I3997" s="33">
        <f t="shared" si="252"/>
        <v>39.93249120817763</v>
      </c>
    </row>
    <row r="3998" spans="1:9" x14ac:dyDescent="0.25">
      <c r="A3998" s="28" t="s">
        <v>1416</v>
      </c>
      <c r="B3998" s="29">
        <v>36886572286194</v>
      </c>
      <c r="C3998" s="29">
        <v>27765532180798.137</v>
      </c>
      <c r="D3998" s="29">
        <v>27759438884160.098</v>
      </c>
      <c r="E3998" s="29">
        <v>27759438884160.098</v>
      </c>
      <c r="F3998" s="29">
        <f t="shared" si="249"/>
        <v>9121040105395.8633</v>
      </c>
      <c r="G3998" s="30">
        <f t="shared" si="250"/>
        <v>75.272736011825884</v>
      </c>
      <c r="H3998" s="30">
        <f t="shared" si="251"/>
        <v>75.256217001626823</v>
      </c>
      <c r="I3998" s="30">
        <f t="shared" si="252"/>
        <v>75.256217001626823</v>
      </c>
    </row>
    <row r="3999" spans="1:9" x14ac:dyDescent="0.25">
      <c r="A3999" s="31" t="s">
        <v>1417</v>
      </c>
      <c r="B3999" s="32">
        <v>6635845286194</v>
      </c>
      <c r="C3999" s="32">
        <v>4264898325599.4902</v>
      </c>
      <c r="D3999" s="32">
        <v>4264898325599.4902</v>
      </c>
      <c r="E3999" s="32">
        <v>4264898325599.4902</v>
      </c>
      <c r="F3999" s="32">
        <f t="shared" si="249"/>
        <v>2370946960594.5098</v>
      </c>
      <c r="G3999" s="33">
        <f t="shared" si="250"/>
        <v>64.270611228273978</v>
      </c>
      <c r="H3999" s="33">
        <f t="shared" si="251"/>
        <v>64.270611228273978</v>
      </c>
      <c r="I3999" s="33">
        <f t="shared" si="252"/>
        <v>64.270611228273978</v>
      </c>
    </row>
    <row r="4000" spans="1:9" x14ac:dyDescent="0.25">
      <c r="A4000" s="31" t="s">
        <v>1418</v>
      </c>
      <c r="B4000" s="32">
        <v>228001000000</v>
      </c>
      <c r="C4000" s="32">
        <v>19021041045.799999</v>
      </c>
      <c r="D4000" s="32">
        <v>19020611483.880001</v>
      </c>
      <c r="E4000" s="32">
        <v>19020611483.880001</v>
      </c>
      <c r="F4000" s="32">
        <f t="shared" si="249"/>
        <v>208979958954.20001</v>
      </c>
      <c r="G4000" s="33">
        <f t="shared" si="250"/>
        <v>8.3425252721698584</v>
      </c>
      <c r="H4000" s="33">
        <f t="shared" si="251"/>
        <v>8.3423368686453134</v>
      </c>
      <c r="I4000" s="33">
        <f t="shared" si="252"/>
        <v>8.3423368686453134</v>
      </c>
    </row>
    <row r="4001" spans="1:9" x14ac:dyDescent="0.25">
      <c r="A4001" s="31" t="s">
        <v>1419</v>
      </c>
      <c r="B4001" s="32">
        <v>8496000000000</v>
      </c>
      <c r="C4001" s="32">
        <v>2452233366483.4199</v>
      </c>
      <c r="D4001" s="32">
        <v>2452233366483.4199</v>
      </c>
      <c r="E4001" s="32">
        <v>2452233366483.4199</v>
      </c>
      <c r="F4001" s="32">
        <f t="shared" si="249"/>
        <v>6043766633516.5801</v>
      </c>
      <c r="G4001" s="33">
        <f t="shared" si="250"/>
        <v>28.863387081961157</v>
      </c>
      <c r="H4001" s="33">
        <f t="shared" si="251"/>
        <v>28.863387081961157</v>
      </c>
      <c r="I4001" s="33">
        <f t="shared" si="252"/>
        <v>28.863387081961157</v>
      </c>
    </row>
    <row r="4002" spans="1:9" x14ac:dyDescent="0.25">
      <c r="A4002" s="31" t="s">
        <v>1420</v>
      </c>
      <c r="B4002" s="32">
        <v>21360127667267</v>
      </c>
      <c r="C4002" s="32">
        <v>20913268617015.758</v>
      </c>
      <c r="D4002" s="32">
        <v>20913268617015.758</v>
      </c>
      <c r="E4002" s="32">
        <v>20913268617015.758</v>
      </c>
      <c r="F4002" s="32">
        <f t="shared" si="249"/>
        <v>446859050251.24219</v>
      </c>
      <c r="G4002" s="33">
        <f t="shared" si="250"/>
        <v>97.907975751774075</v>
      </c>
      <c r="H4002" s="33">
        <f t="shared" si="251"/>
        <v>97.907975751774075</v>
      </c>
      <c r="I4002" s="33">
        <f t="shared" si="252"/>
        <v>97.907975751774075</v>
      </c>
    </row>
    <row r="4003" spans="1:9" x14ac:dyDescent="0.25">
      <c r="A4003" s="31" t="s">
        <v>1421</v>
      </c>
      <c r="B4003" s="32">
        <v>20240000000</v>
      </c>
      <c r="C4003" s="32">
        <v>43153272.149999999</v>
      </c>
      <c r="D4003" s="32">
        <v>43150903.640000001</v>
      </c>
      <c r="E4003" s="32">
        <v>43150903.640000001</v>
      </c>
      <c r="F4003" s="32">
        <f t="shared" si="249"/>
        <v>20196846727.849998</v>
      </c>
      <c r="G4003" s="33">
        <f t="shared" si="250"/>
        <v>0.21320786635375494</v>
      </c>
      <c r="H4003" s="33">
        <f t="shared" si="251"/>
        <v>0.213196164229249</v>
      </c>
      <c r="I4003" s="33">
        <f t="shared" si="252"/>
        <v>0.213196164229249</v>
      </c>
    </row>
    <row r="4004" spans="1:9" x14ac:dyDescent="0.25">
      <c r="A4004" s="31" t="s">
        <v>1422</v>
      </c>
      <c r="B4004" s="32">
        <v>146358332733</v>
      </c>
      <c r="C4004" s="32">
        <v>116067677381.52</v>
      </c>
      <c r="D4004" s="32">
        <v>109974812673.91</v>
      </c>
      <c r="E4004" s="32">
        <v>109974812673.91</v>
      </c>
      <c r="F4004" s="32">
        <f t="shared" si="249"/>
        <v>30290655351.479996</v>
      </c>
      <c r="G4004" s="33">
        <f t="shared" si="250"/>
        <v>79.303771240180126</v>
      </c>
      <c r="H4004" s="33">
        <f t="shared" si="251"/>
        <v>75.140793571716841</v>
      </c>
      <c r="I4004" s="33">
        <f t="shared" si="252"/>
        <v>75.140793571716841</v>
      </c>
    </row>
    <row r="4005" spans="1:9" x14ac:dyDescent="0.25">
      <c r="A4005" s="18" t="s">
        <v>1423</v>
      </c>
      <c r="B4005" s="19">
        <v>537818384715</v>
      </c>
      <c r="C4005" s="19">
        <v>451192019219.40002</v>
      </c>
      <c r="D4005" s="19">
        <v>377390767835.22003</v>
      </c>
      <c r="E4005" s="19">
        <v>375158484239.85999</v>
      </c>
      <c r="F4005" s="19">
        <f t="shared" si="249"/>
        <v>86626365495.599976</v>
      </c>
      <c r="G4005" s="20">
        <f t="shared" si="250"/>
        <v>83.89300775920762</v>
      </c>
      <c r="H4005" s="20">
        <f t="shared" si="251"/>
        <v>70.170670724692016</v>
      </c>
      <c r="I4005" s="20">
        <f t="shared" si="252"/>
        <v>69.755608008577738</v>
      </c>
    </row>
    <row r="4006" spans="1:9" x14ac:dyDescent="0.25">
      <c r="A4006" s="22" t="s">
        <v>1424</v>
      </c>
      <c r="B4006" s="23">
        <v>321417695183</v>
      </c>
      <c r="C4006" s="23">
        <v>280373478867.52002</v>
      </c>
      <c r="D4006" s="23">
        <v>236164591788.79001</v>
      </c>
      <c r="E4006" s="23">
        <v>235483464980.10999</v>
      </c>
      <c r="F4006" s="23">
        <f t="shared" si="249"/>
        <v>41044216315.47998</v>
      </c>
      <c r="G4006" s="24">
        <f t="shared" si="250"/>
        <v>87.230256164922309</v>
      </c>
      <c r="H4006" s="24">
        <f t="shared" si="251"/>
        <v>73.475914776356376</v>
      </c>
      <c r="I4006" s="24">
        <f t="shared" si="252"/>
        <v>73.264001487546253</v>
      </c>
    </row>
    <row r="4007" spans="1:9" x14ac:dyDescent="0.25">
      <c r="A4007" s="25" t="s">
        <v>17</v>
      </c>
      <c r="B4007" s="26">
        <v>206280900000</v>
      </c>
      <c r="C4007" s="26">
        <v>182073453969.63</v>
      </c>
      <c r="D4007" s="26">
        <v>177477456797.95999</v>
      </c>
      <c r="E4007" s="26">
        <v>177453566723</v>
      </c>
      <c r="F4007" s="26">
        <f t="shared" si="249"/>
        <v>24207446030.369995</v>
      </c>
      <c r="G4007" s="27">
        <f t="shared" si="250"/>
        <v>88.264814614261439</v>
      </c>
      <c r="H4007" s="27">
        <f t="shared" si="251"/>
        <v>86.036786148383101</v>
      </c>
      <c r="I4007" s="27">
        <f t="shared" si="252"/>
        <v>86.02520481682987</v>
      </c>
    </row>
    <row r="4008" spans="1:9" x14ac:dyDescent="0.25">
      <c r="A4008" s="28" t="s">
        <v>18</v>
      </c>
      <c r="B4008" s="29">
        <v>176704800000</v>
      </c>
      <c r="C4008" s="29">
        <v>154548843482</v>
      </c>
      <c r="D4008" s="29">
        <v>154548840664</v>
      </c>
      <c r="E4008" s="29">
        <v>154548840664</v>
      </c>
      <c r="F4008" s="29">
        <f t="shared" si="249"/>
        <v>22155956518</v>
      </c>
      <c r="G4008" s="30">
        <f t="shared" si="250"/>
        <v>87.461598939021471</v>
      </c>
      <c r="H4008" s="30">
        <f t="shared" si="251"/>
        <v>87.461597344271354</v>
      </c>
      <c r="I4008" s="30">
        <f t="shared" si="252"/>
        <v>87.461597344271354</v>
      </c>
    </row>
    <row r="4009" spans="1:9" x14ac:dyDescent="0.25">
      <c r="A4009" s="31" t="s">
        <v>19</v>
      </c>
      <c r="B4009" s="32">
        <v>86028436726</v>
      </c>
      <c r="C4009" s="32">
        <v>76822404043</v>
      </c>
      <c r="D4009" s="32">
        <v>76822401225</v>
      </c>
      <c r="E4009" s="32">
        <v>76822401225</v>
      </c>
      <c r="F4009" s="32">
        <f t="shared" si="249"/>
        <v>9206032683</v>
      </c>
      <c r="G4009" s="33">
        <f t="shared" si="250"/>
        <v>89.298849271989965</v>
      </c>
      <c r="H4009" s="33">
        <f t="shared" si="251"/>
        <v>89.298845996328907</v>
      </c>
      <c r="I4009" s="33">
        <f t="shared" si="252"/>
        <v>89.298845996328907</v>
      </c>
    </row>
    <row r="4010" spans="1:9" x14ac:dyDescent="0.25">
      <c r="A4010" s="31" t="s">
        <v>20</v>
      </c>
      <c r="B4010" s="32">
        <v>38776700000</v>
      </c>
      <c r="C4010" s="32">
        <v>33179042538</v>
      </c>
      <c r="D4010" s="32">
        <v>33179042538</v>
      </c>
      <c r="E4010" s="32">
        <v>33179042538</v>
      </c>
      <c r="F4010" s="32">
        <f t="shared" si="249"/>
        <v>5597657462</v>
      </c>
      <c r="G4010" s="33">
        <f t="shared" si="250"/>
        <v>85.564378964687563</v>
      </c>
      <c r="H4010" s="33">
        <f t="shared" si="251"/>
        <v>85.564378964687563</v>
      </c>
      <c r="I4010" s="33">
        <f t="shared" si="252"/>
        <v>85.564378964687563</v>
      </c>
    </row>
    <row r="4011" spans="1:9" x14ac:dyDescent="0.25">
      <c r="A4011" s="31" t="s">
        <v>21</v>
      </c>
      <c r="B4011" s="32">
        <v>51899663274</v>
      </c>
      <c r="C4011" s="32">
        <v>44547396901</v>
      </c>
      <c r="D4011" s="32">
        <v>44547396901</v>
      </c>
      <c r="E4011" s="32">
        <v>44547396901</v>
      </c>
      <c r="F4011" s="32">
        <f t="shared" si="249"/>
        <v>7352266373</v>
      </c>
      <c r="G4011" s="33">
        <f t="shared" si="250"/>
        <v>85.833691571014029</v>
      </c>
      <c r="H4011" s="33">
        <f t="shared" si="251"/>
        <v>85.833691571014029</v>
      </c>
      <c r="I4011" s="33">
        <f t="shared" si="252"/>
        <v>85.833691571014029</v>
      </c>
    </row>
    <row r="4012" spans="1:9" x14ac:dyDescent="0.25">
      <c r="A4012" s="28" t="s">
        <v>22</v>
      </c>
      <c r="B4012" s="29">
        <v>28030469412</v>
      </c>
      <c r="C4012" s="29">
        <v>26440207628.630001</v>
      </c>
      <c r="D4012" s="29">
        <v>21857935025.959999</v>
      </c>
      <c r="E4012" s="29">
        <v>21834044951</v>
      </c>
      <c r="F4012" s="29">
        <f t="shared" si="249"/>
        <v>1590261783.3699989</v>
      </c>
      <c r="G4012" s="30">
        <f t="shared" si="250"/>
        <v>94.326667313358655</v>
      </c>
      <c r="H4012" s="30">
        <f t="shared" si="251"/>
        <v>77.979197225296886</v>
      </c>
      <c r="I4012" s="30">
        <f t="shared" si="252"/>
        <v>77.893968274583102</v>
      </c>
    </row>
    <row r="4013" spans="1:9" x14ac:dyDescent="0.25">
      <c r="A4013" s="31" t="s">
        <v>67</v>
      </c>
      <c r="B4013" s="32">
        <v>161700000</v>
      </c>
      <c r="C4013" s="32">
        <v>0</v>
      </c>
      <c r="D4013" s="32">
        <v>0</v>
      </c>
      <c r="E4013" s="32">
        <v>0</v>
      </c>
      <c r="F4013" s="32">
        <f t="shared" si="249"/>
        <v>161700000</v>
      </c>
      <c r="G4013" s="33">
        <f t="shared" si="250"/>
        <v>0</v>
      </c>
      <c r="H4013" s="33">
        <f t="shared" si="251"/>
        <v>0</v>
      </c>
      <c r="I4013" s="33">
        <f t="shared" si="252"/>
        <v>0</v>
      </c>
    </row>
    <row r="4014" spans="1:9" x14ac:dyDescent="0.25">
      <c r="A4014" s="31" t="s">
        <v>23</v>
      </c>
      <c r="B4014" s="32">
        <v>27868769412</v>
      </c>
      <c r="C4014" s="32">
        <v>26440207628.630001</v>
      </c>
      <c r="D4014" s="32">
        <v>21857935025.959999</v>
      </c>
      <c r="E4014" s="32">
        <v>21834044951</v>
      </c>
      <c r="F4014" s="32">
        <f t="shared" si="249"/>
        <v>1428561783.3699989</v>
      </c>
      <c r="G4014" s="33">
        <f t="shared" si="250"/>
        <v>94.873968913909508</v>
      </c>
      <c r="H4014" s="33">
        <f t="shared" si="251"/>
        <v>78.431647636899967</v>
      </c>
      <c r="I4014" s="33">
        <f t="shared" si="252"/>
        <v>78.345924171300112</v>
      </c>
    </row>
    <row r="4015" spans="1:9" x14ac:dyDescent="0.25">
      <c r="A4015" s="28" t="s">
        <v>24</v>
      </c>
      <c r="B4015" s="29">
        <v>932700000</v>
      </c>
      <c r="C4015" s="29">
        <v>471472271</v>
      </c>
      <c r="D4015" s="29">
        <v>457750520</v>
      </c>
      <c r="E4015" s="29">
        <v>457750520</v>
      </c>
      <c r="F4015" s="29">
        <f t="shared" si="249"/>
        <v>461227729</v>
      </c>
      <c r="G4015" s="30">
        <f t="shared" si="250"/>
        <v>50.549187412887321</v>
      </c>
      <c r="H4015" s="30">
        <f t="shared" si="251"/>
        <v>49.078001501018548</v>
      </c>
      <c r="I4015" s="30">
        <f t="shared" si="252"/>
        <v>49.078001501018548</v>
      </c>
    </row>
    <row r="4016" spans="1:9" x14ac:dyDescent="0.25">
      <c r="A4016" s="31" t="s">
        <v>33</v>
      </c>
      <c r="B4016" s="32">
        <v>932700000</v>
      </c>
      <c r="C4016" s="32">
        <v>471472271</v>
      </c>
      <c r="D4016" s="32">
        <v>457750520</v>
      </c>
      <c r="E4016" s="32">
        <v>457750520</v>
      </c>
      <c r="F4016" s="32">
        <f t="shared" si="249"/>
        <v>461227729</v>
      </c>
      <c r="G4016" s="33">
        <f t="shared" si="250"/>
        <v>50.549187412887321</v>
      </c>
      <c r="H4016" s="33">
        <f t="shared" si="251"/>
        <v>49.078001501018548</v>
      </c>
      <c r="I4016" s="33">
        <f t="shared" si="252"/>
        <v>49.078001501018548</v>
      </c>
    </row>
    <row r="4017" spans="1:9" x14ac:dyDescent="0.25">
      <c r="A4017" s="28" t="s">
        <v>39</v>
      </c>
      <c r="B4017" s="29">
        <v>612930588</v>
      </c>
      <c r="C4017" s="29">
        <v>612930588</v>
      </c>
      <c r="D4017" s="29">
        <v>612930588</v>
      </c>
      <c r="E4017" s="29">
        <v>612930588</v>
      </c>
      <c r="F4017" s="29">
        <f t="shared" si="249"/>
        <v>0</v>
      </c>
      <c r="G4017" s="30">
        <f t="shared" si="250"/>
        <v>100</v>
      </c>
      <c r="H4017" s="30">
        <f t="shared" si="251"/>
        <v>100</v>
      </c>
      <c r="I4017" s="30">
        <f t="shared" si="252"/>
        <v>100</v>
      </c>
    </row>
    <row r="4018" spans="1:9" x14ac:dyDescent="0.25">
      <c r="A4018" s="31" t="s">
        <v>42</v>
      </c>
      <c r="B4018" s="32">
        <v>612930588</v>
      </c>
      <c r="C4018" s="32">
        <v>612930588</v>
      </c>
      <c r="D4018" s="32">
        <v>612930588</v>
      </c>
      <c r="E4018" s="32">
        <v>612930588</v>
      </c>
      <c r="F4018" s="32">
        <f t="shared" si="249"/>
        <v>0</v>
      </c>
      <c r="G4018" s="33">
        <f t="shared" si="250"/>
        <v>100</v>
      </c>
      <c r="H4018" s="33">
        <f t="shared" si="251"/>
        <v>100</v>
      </c>
      <c r="I4018" s="33">
        <f t="shared" si="252"/>
        <v>100</v>
      </c>
    </row>
    <row r="4019" spans="1:9" x14ac:dyDescent="0.25">
      <c r="A4019" s="25" t="s">
        <v>43</v>
      </c>
      <c r="B4019" s="26">
        <v>115136795183</v>
      </c>
      <c r="C4019" s="26">
        <v>98300024897.890015</v>
      </c>
      <c r="D4019" s="26">
        <v>58687134990.830002</v>
      </c>
      <c r="E4019" s="26">
        <v>58029898257.110001</v>
      </c>
      <c r="F4019" s="26">
        <f t="shared" si="249"/>
        <v>16836770285.109985</v>
      </c>
      <c r="G4019" s="27">
        <f t="shared" si="250"/>
        <v>85.376724913743345</v>
      </c>
      <c r="H4019" s="27">
        <f t="shared" si="251"/>
        <v>50.971659318423676</v>
      </c>
      <c r="I4019" s="27">
        <f t="shared" si="252"/>
        <v>50.400828132202648</v>
      </c>
    </row>
    <row r="4020" spans="1:9" x14ac:dyDescent="0.25">
      <c r="A4020" s="31" t="s">
        <v>1425</v>
      </c>
      <c r="B4020" s="32">
        <v>2198246455</v>
      </c>
      <c r="C4020" s="32">
        <v>1827015143</v>
      </c>
      <c r="D4020" s="32">
        <v>897958977.20000005</v>
      </c>
      <c r="E4020" s="32">
        <v>744149597</v>
      </c>
      <c r="F4020" s="32">
        <f t="shared" si="249"/>
        <v>371231312</v>
      </c>
      <c r="G4020" s="33">
        <f t="shared" si="250"/>
        <v>83.112388915463981</v>
      </c>
      <c r="H4020" s="33">
        <f t="shared" si="251"/>
        <v>40.848876392251483</v>
      </c>
      <c r="I4020" s="33">
        <f t="shared" si="252"/>
        <v>33.851963928221139</v>
      </c>
    </row>
    <row r="4021" spans="1:9" x14ac:dyDescent="0.25">
      <c r="A4021" s="31" t="s">
        <v>1426</v>
      </c>
      <c r="B4021" s="32">
        <v>28995050699</v>
      </c>
      <c r="C4021" s="32">
        <v>24109868363</v>
      </c>
      <c r="D4021" s="32">
        <v>15634545116.860001</v>
      </c>
      <c r="E4021" s="32">
        <v>15632598899.860001</v>
      </c>
      <c r="F4021" s="32">
        <f t="shared" si="249"/>
        <v>4885182336</v>
      </c>
      <c r="G4021" s="33">
        <f t="shared" si="250"/>
        <v>83.151668239129918</v>
      </c>
      <c r="H4021" s="33">
        <f t="shared" si="251"/>
        <v>53.921427070997375</v>
      </c>
      <c r="I4021" s="33">
        <f t="shared" si="252"/>
        <v>53.914714832346021</v>
      </c>
    </row>
    <row r="4022" spans="1:9" x14ac:dyDescent="0.25">
      <c r="A4022" s="31" t="s">
        <v>1427</v>
      </c>
      <c r="B4022" s="32">
        <v>66111773456</v>
      </c>
      <c r="C4022" s="32">
        <v>55556649317.32</v>
      </c>
      <c r="D4022" s="32">
        <v>32723320094.810001</v>
      </c>
      <c r="E4022" s="32">
        <v>32530688692.330002</v>
      </c>
      <c r="F4022" s="32">
        <f t="shared" si="249"/>
        <v>10555124138.68</v>
      </c>
      <c r="G4022" s="33">
        <f t="shared" si="250"/>
        <v>84.0344259624122</v>
      </c>
      <c r="H4022" s="33">
        <f t="shared" si="251"/>
        <v>49.496963073587288</v>
      </c>
      <c r="I4022" s="33">
        <f t="shared" si="252"/>
        <v>49.205590762106027</v>
      </c>
    </row>
    <row r="4023" spans="1:9" x14ac:dyDescent="0.25">
      <c r="A4023" s="31" t="s">
        <v>1428</v>
      </c>
      <c r="B4023" s="32">
        <v>11806029000</v>
      </c>
      <c r="C4023" s="32">
        <v>11295559052.32</v>
      </c>
      <c r="D4023" s="32">
        <v>5448064663.8800001</v>
      </c>
      <c r="E4023" s="32">
        <v>5175068088.0799999</v>
      </c>
      <c r="F4023" s="32">
        <f t="shared" si="249"/>
        <v>510469947.68000031</v>
      </c>
      <c r="G4023" s="33">
        <f t="shared" si="250"/>
        <v>95.67619266664515</v>
      </c>
      <c r="H4023" s="33">
        <f t="shared" si="251"/>
        <v>46.146461810995042</v>
      </c>
      <c r="I4023" s="33">
        <f t="shared" si="252"/>
        <v>43.8341129610981</v>
      </c>
    </row>
    <row r="4024" spans="1:9" x14ac:dyDescent="0.25">
      <c r="A4024" s="31" t="s">
        <v>1429</v>
      </c>
      <c r="B4024" s="32">
        <v>543398573</v>
      </c>
      <c r="C4024" s="32">
        <v>378515556.25</v>
      </c>
      <c r="D4024" s="32">
        <v>344356821.24000001</v>
      </c>
      <c r="E4024" s="32">
        <v>308503663</v>
      </c>
      <c r="F4024" s="32">
        <f t="shared" si="249"/>
        <v>164883016.75</v>
      </c>
      <c r="G4024" s="33">
        <f t="shared" si="250"/>
        <v>69.657075866115676</v>
      </c>
      <c r="H4024" s="33">
        <f t="shared" si="251"/>
        <v>63.370946916343854</v>
      </c>
      <c r="I4024" s="33">
        <f t="shared" si="252"/>
        <v>56.772998371491859</v>
      </c>
    </row>
    <row r="4025" spans="1:9" x14ac:dyDescent="0.25">
      <c r="A4025" s="31" t="s">
        <v>1430</v>
      </c>
      <c r="B4025" s="32">
        <v>5482297000</v>
      </c>
      <c r="C4025" s="32">
        <v>5132417466</v>
      </c>
      <c r="D4025" s="32">
        <v>3638889316.8400002</v>
      </c>
      <c r="E4025" s="32">
        <v>3638889316.8400002</v>
      </c>
      <c r="F4025" s="32">
        <f t="shared" si="249"/>
        <v>349879534</v>
      </c>
      <c r="G4025" s="33">
        <f t="shared" si="250"/>
        <v>93.61801204859934</v>
      </c>
      <c r="H4025" s="33">
        <f t="shared" si="251"/>
        <v>66.375267827335875</v>
      </c>
      <c r="I4025" s="33">
        <f t="shared" si="252"/>
        <v>66.375267827335875</v>
      </c>
    </row>
    <row r="4026" spans="1:9" x14ac:dyDescent="0.25">
      <c r="A4026" s="22" t="s">
        <v>1431</v>
      </c>
      <c r="B4026" s="23">
        <v>96349023644</v>
      </c>
      <c r="C4026" s="23">
        <v>81881991270.569992</v>
      </c>
      <c r="D4026" s="23">
        <v>71008921127.979996</v>
      </c>
      <c r="E4026" s="23">
        <v>69975345151.299988</v>
      </c>
      <c r="F4026" s="23">
        <f t="shared" si="249"/>
        <v>14467032373.430008</v>
      </c>
      <c r="G4026" s="24">
        <f t="shared" si="250"/>
        <v>84.984764944910864</v>
      </c>
      <c r="H4026" s="24">
        <f t="shared" si="251"/>
        <v>73.69967898206302</v>
      </c>
      <c r="I4026" s="24">
        <f t="shared" si="252"/>
        <v>72.626937466280808</v>
      </c>
    </row>
    <row r="4027" spans="1:9" x14ac:dyDescent="0.25">
      <c r="A4027" s="25" t="s">
        <v>17</v>
      </c>
      <c r="B4027" s="26">
        <v>60557900000</v>
      </c>
      <c r="C4027" s="26">
        <v>49715960069.649994</v>
      </c>
      <c r="D4027" s="26">
        <v>47251332851.580002</v>
      </c>
      <c r="E4027" s="26">
        <v>46930072343.899994</v>
      </c>
      <c r="F4027" s="26">
        <f t="shared" si="249"/>
        <v>10841939930.350006</v>
      </c>
      <c r="G4027" s="27">
        <f t="shared" si="250"/>
        <v>82.096572155986252</v>
      </c>
      <c r="H4027" s="27">
        <f t="shared" si="251"/>
        <v>78.026703124745083</v>
      </c>
      <c r="I4027" s="27">
        <f t="shared" si="252"/>
        <v>77.496201724135076</v>
      </c>
    </row>
    <row r="4028" spans="1:9" x14ac:dyDescent="0.25">
      <c r="A4028" s="28" t="s">
        <v>18</v>
      </c>
      <c r="B4028" s="29">
        <v>47521031592</v>
      </c>
      <c r="C4028" s="29">
        <v>37783926740</v>
      </c>
      <c r="D4028" s="29">
        <v>37783926740</v>
      </c>
      <c r="E4028" s="29">
        <v>37743612568</v>
      </c>
      <c r="F4028" s="29">
        <f t="shared" si="249"/>
        <v>9737104852</v>
      </c>
      <c r="G4028" s="30">
        <f t="shared" si="250"/>
        <v>79.509904297533794</v>
      </c>
      <c r="H4028" s="30">
        <f t="shared" si="251"/>
        <v>79.509904297533794</v>
      </c>
      <c r="I4028" s="30">
        <f t="shared" si="252"/>
        <v>79.425069918629475</v>
      </c>
    </row>
    <row r="4029" spans="1:9" x14ac:dyDescent="0.25">
      <c r="A4029" s="31" t="s">
        <v>19</v>
      </c>
      <c r="B4029" s="32">
        <v>33626931592</v>
      </c>
      <c r="C4029" s="32">
        <v>29334835204</v>
      </c>
      <c r="D4029" s="32">
        <v>29334835204</v>
      </c>
      <c r="E4029" s="32">
        <v>29330320553</v>
      </c>
      <c r="F4029" s="32">
        <f t="shared" si="249"/>
        <v>4292096388</v>
      </c>
      <c r="G4029" s="33">
        <f t="shared" si="250"/>
        <v>87.236134298316088</v>
      </c>
      <c r="H4029" s="33">
        <f t="shared" si="251"/>
        <v>87.236134298316088</v>
      </c>
      <c r="I4029" s="33">
        <f t="shared" si="252"/>
        <v>87.222708598181526</v>
      </c>
    </row>
    <row r="4030" spans="1:9" x14ac:dyDescent="0.25">
      <c r="A4030" s="31" t="s">
        <v>20</v>
      </c>
      <c r="B4030" s="32">
        <v>10643600000</v>
      </c>
      <c r="C4030" s="32">
        <v>8079634508</v>
      </c>
      <c r="D4030" s="32">
        <v>8079634508</v>
      </c>
      <c r="E4030" s="32">
        <v>8047253292</v>
      </c>
      <c r="F4030" s="32">
        <f t="shared" si="249"/>
        <v>2563965492</v>
      </c>
      <c r="G4030" s="33">
        <f t="shared" si="250"/>
        <v>75.910730467135181</v>
      </c>
      <c r="H4030" s="33">
        <f t="shared" si="251"/>
        <v>75.910730467135181</v>
      </c>
      <c r="I4030" s="33">
        <f t="shared" si="252"/>
        <v>75.606498665864933</v>
      </c>
    </row>
    <row r="4031" spans="1:9" x14ac:dyDescent="0.25">
      <c r="A4031" s="31" t="s">
        <v>21</v>
      </c>
      <c r="B4031" s="32">
        <v>3250500000</v>
      </c>
      <c r="C4031" s="32">
        <v>369457028</v>
      </c>
      <c r="D4031" s="32">
        <v>369457028</v>
      </c>
      <c r="E4031" s="32">
        <v>366038723</v>
      </c>
      <c r="F4031" s="32">
        <f t="shared" si="249"/>
        <v>2881042972</v>
      </c>
      <c r="G4031" s="33">
        <f t="shared" si="250"/>
        <v>11.366159913859407</v>
      </c>
      <c r="H4031" s="33">
        <f t="shared" si="251"/>
        <v>11.366159913859407</v>
      </c>
      <c r="I4031" s="33">
        <f t="shared" si="252"/>
        <v>11.260997477311182</v>
      </c>
    </row>
    <row r="4032" spans="1:9" x14ac:dyDescent="0.25">
      <c r="A4032" s="28" t="s">
        <v>22</v>
      </c>
      <c r="B4032" s="29">
        <v>12682800480</v>
      </c>
      <c r="C4032" s="29">
        <v>11619696724.65</v>
      </c>
      <c r="D4032" s="29">
        <v>9155069506.5799999</v>
      </c>
      <c r="E4032" s="29">
        <v>8874123170.8999996</v>
      </c>
      <c r="F4032" s="29">
        <f t="shared" si="249"/>
        <v>1063103755.3500004</v>
      </c>
      <c r="G4032" s="30">
        <f t="shared" si="250"/>
        <v>91.617752269883539</v>
      </c>
      <c r="H4032" s="30">
        <f t="shared" si="251"/>
        <v>72.184920996092188</v>
      </c>
      <c r="I4032" s="30">
        <f t="shared" si="252"/>
        <v>69.969745127615539</v>
      </c>
    </row>
    <row r="4033" spans="1:9" x14ac:dyDescent="0.25">
      <c r="A4033" s="31" t="s">
        <v>67</v>
      </c>
      <c r="B4033" s="32">
        <v>1218034065</v>
      </c>
      <c r="C4033" s="32">
        <v>1199727059.0599999</v>
      </c>
      <c r="D4033" s="32">
        <v>1168094497.0599999</v>
      </c>
      <c r="E4033" s="32">
        <v>1168094497.0599999</v>
      </c>
      <c r="F4033" s="32">
        <f t="shared" si="249"/>
        <v>18307005.940000057</v>
      </c>
      <c r="G4033" s="33">
        <f t="shared" si="250"/>
        <v>98.497003781253028</v>
      </c>
      <c r="H4033" s="33">
        <f t="shared" si="251"/>
        <v>95.899985938406402</v>
      </c>
      <c r="I4033" s="33">
        <f t="shared" si="252"/>
        <v>95.899985938406402</v>
      </c>
    </row>
    <row r="4034" spans="1:9" x14ac:dyDescent="0.25">
      <c r="A4034" s="31" t="s">
        <v>23</v>
      </c>
      <c r="B4034" s="32">
        <v>11464766415</v>
      </c>
      <c r="C4034" s="32">
        <v>10419969665.59</v>
      </c>
      <c r="D4034" s="32">
        <v>7986975009.5200005</v>
      </c>
      <c r="E4034" s="32">
        <v>7706028673.8400002</v>
      </c>
      <c r="F4034" s="32">
        <f t="shared" si="249"/>
        <v>1044796749.4099998</v>
      </c>
      <c r="G4034" s="33">
        <f t="shared" si="250"/>
        <v>90.886890220083032</v>
      </c>
      <c r="H4034" s="33">
        <f t="shared" si="251"/>
        <v>69.665396750431754</v>
      </c>
      <c r="I4034" s="33">
        <f t="shared" si="252"/>
        <v>67.214877258709507</v>
      </c>
    </row>
    <row r="4035" spans="1:9" x14ac:dyDescent="0.25">
      <c r="A4035" s="28" t="s">
        <v>24</v>
      </c>
      <c r="B4035" s="29">
        <v>106900000</v>
      </c>
      <c r="C4035" s="29">
        <v>104029107</v>
      </c>
      <c r="D4035" s="29">
        <v>104029107</v>
      </c>
      <c r="E4035" s="29">
        <v>104029107</v>
      </c>
      <c r="F4035" s="29">
        <f t="shared" si="249"/>
        <v>2870893</v>
      </c>
      <c r="G4035" s="30">
        <f t="shared" si="250"/>
        <v>97.314412535079512</v>
      </c>
      <c r="H4035" s="30">
        <f t="shared" si="251"/>
        <v>97.314412535079512</v>
      </c>
      <c r="I4035" s="30">
        <f t="shared" si="252"/>
        <v>97.314412535079512</v>
      </c>
    </row>
    <row r="4036" spans="1:9" x14ac:dyDescent="0.25">
      <c r="A4036" s="31" t="s">
        <v>33</v>
      </c>
      <c r="B4036" s="32">
        <v>106900000</v>
      </c>
      <c r="C4036" s="32">
        <v>104029107</v>
      </c>
      <c r="D4036" s="32">
        <v>104029107</v>
      </c>
      <c r="E4036" s="32">
        <v>104029107</v>
      </c>
      <c r="F4036" s="32">
        <f t="shared" si="249"/>
        <v>2870893</v>
      </c>
      <c r="G4036" s="33">
        <f t="shared" si="250"/>
        <v>97.314412535079512</v>
      </c>
      <c r="H4036" s="33">
        <f t="shared" si="251"/>
        <v>97.314412535079512</v>
      </c>
      <c r="I4036" s="33">
        <f t="shared" si="252"/>
        <v>97.314412535079512</v>
      </c>
    </row>
    <row r="4037" spans="1:9" x14ac:dyDescent="0.25">
      <c r="A4037" s="28" t="s">
        <v>39</v>
      </c>
      <c r="B4037" s="29">
        <v>247167928</v>
      </c>
      <c r="C4037" s="29">
        <v>208307498</v>
      </c>
      <c r="D4037" s="29">
        <v>208307498</v>
      </c>
      <c r="E4037" s="29">
        <v>208307498</v>
      </c>
      <c r="F4037" s="29">
        <f t="shared" si="249"/>
        <v>38860430</v>
      </c>
      <c r="G4037" s="30">
        <f t="shared" si="250"/>
        <v>84.277721501148804</v>
      </c>
      <c r="H4037" s="30">
        <f t="shared" si="251"/>
        <v>84.277721501148804</v>
      </c>
      <c r="I4037" s="30">
        <f t="shared" si="252"/>
        <v>84.277721501148804</v>
      </c>
    </row>
    <row r="4038" spans="1:9" x14ac:dyDescent="0.25">
      <c r="A4038" s="31" t="s">
        <v>40</v>
      </c>
      <c r="B4038" s="32">
        <v>61800000</v>
      </c>
      <c r="C4038" s="32">
        <v>22939570</v>
      </c>
      <c r="D4038" s="32">
        <v>22939570</v>
      </c>
      <c r="E4038" s="32">
        <v>22939570</v>
      </c>
      <c r="F4038" s="32">
        <f t="shared" si="249"/>
        <v>38860430</v>
      </c>
      <c r="G4038" s="33">
        <f t="shared" si="250"/>
        <v>37.119045307443365</v>
      </c>
      <c r="H4038" s="33">
        <f t="shared" si="251"/>
        <v>37.119045307443365</v>
      </c>
      <c r="I4038" s="33">
        <f t="shared" si="252"/>
        <v>37.119045307443365</v>
      </c>
    </row>
    <row r="4039" spans="1:9" x14ac:dyDescent="0.25">
      <c r="A4039" s="31" t="s">
        <v>42</v>
      </c>
      <c r="B4039" s="32">
        <v>185367928</v>
      </c>
      <c r="C4039" s="32">
        <v>185367928</v>
      </c>
      <c r="D4039" s="32">
        <v>185367928</v>
      </c>
      <c r="E4039" s="32">
        <v>185367928</v>
      </c>
      <c r="F4039" s="32">
        <f t="shared" ref="F4039:F4102" si="253">+B4039-C4039</f>
        <v>0</v>
      </c>
      <c r="G4039" s="33">
        <f t="shared" ref="G4039:G4102" si="254">IFERROR(IF(C4039&gt;0,+C4039/B4039*100,0),0)</f>
        <v>100</v>
      </c>
      <c r="H4039" s="33">
        <f t="shared" ref="H4039:H4102" si="255">IFERROR(IF(D4039&gt;0,+D4039/B4039*100,0),0)</f>
        <v>100</v>
      </c>
      <c r="I4039" s="33">
        <f t="shared" ref="I4039:I4102" si="256">IFERROR(IF(E4039&gt;0,+E4039/B4039*100,0),0)</f>
        <v>100</v>
      </c>
    </row>
    <row r="4040" spans="1:9" x14ac:dyDescent="0.25">
      <c r="A4040" s="25" t="s">
        <v>43</v>
      </c>
      <c r="B4040" s="26">
        <v>35791123644</v>
      </c>
      <c r="C4040" s="26">
        <v>32166031200.920002</v>
      </c>
      <c r="D4040" s="26">
        <v>23757588276.399998</v>
      </c>
      <c r="E4040" s="26">
        <v>23045272807.399998</v>
      </c>
      <c r="F4040" s="26">
        <f t="shared" si="253"/>
        <v>3625092443.079998</v>
      </c>
      <c r="G4040" s="27">
        <f t="shared" si="254"/>
        <v>89.871532173347376</v>
      </c>
      <c r="H4040" s="27">
        <f t="shared" si="255"/>
        <v>66.378436488072381</v>
      </c>
      <c r="I4040" s="27">
        <f t="shared" si="256"/>
        <v>64.388235017771763</v>
      </c>
    </row>
    <row r="4041" spans="1:9" x14ac:dyDescent="0.25">
      <c r="A4041" s="31" t="s">
        <v>1432</v>
      </c>
      <c r="B4041" s="32">
        <v>5198036402</v>
      </c>
      <c r="C4041" s="32">
        <v>4195999906.8499999</v>
      </c>
      <c r="D4041" s="32">
        <v>2769923821.3499999</v>
      </c>
      <c r="E4041" s="32">
        <v>2555641560.3499999</v>
      </c>
      <c r="F4041" s="32">
        <f t="shared" si="253"/>
        <v>1002036495.1500001</v>
      </c>
      <c r="G4041" s="33">
        <f t="shared" si="254"/>
        <v>80.722788036565959</v>
      </c>
      <c r="H4041" s="33">
        <f t="shared" si="255"/>
        <v>53.28788810105759</v>
      </c>
      <c r="I4041" s="33">
        <f t="shared" si="256"/>
        <v>49.165518721005675</v>
      </c>
    </row>
    <row r="4042" spans="1:9" x14ac:dyDescent="0.25">
      <c r="A4042" s="31" t="s">
        <v>1433</v>
      </c>
      <c r="B4042" s="32">
        <v>16656836542</v>
      </c>
      <c r="C4042" s="32">
        <v>15302443331.450001</v>
      </c>
      <c r="D4042" s="32">
        <v>11846077891.049999</v>
      </c>
      <c r="E4042" s="32">
        <v>11789911815.049999</v>
      </c>
      <c r="F4042" s="32">
        <f t="shared" si="253"/>
        <v>1354393210.5499992</v>
      </c>
      <c r="G4042" s="33">
        <f t="shared" si="254"/>
        <v>91.868844920613142</v>
      </c>
      <c r="H4042" s="33">
        <f t="shared" si="255"/>
        <v>71.118413518558981</v>
      </c>
      <c r="I4042" s="33">
        <f t="shared" si="256"/>
        <v>70.781218182227391</v>
      </c>
    </row>
    <row r="4043" spans="1:9" x14ac:dyDescent="0.25">
      <c r="A4043" s="31" t="s">
        <v>1434</v>
      </c>
      <c r="B4043" s="32">
        <v>4910000000</v>
      </c>
      <c r="C4043" s="32">
        <v>4827671160.4200001</v>
      </c>
      <c r="D4043" s="32">
        <v>4042638865.1999998</v>
      </c>
      <c r="E4043" s="32">
        <v>4042638865.1999998</v>
      </c>
      <c r="F4043" s="32">
        <f t="shared" si="253"/>
        <v>82328839.579999924</v>
      </c>
      <c r="G4043" s="33">
        <f t="shared" si="254"/>
        <v>98.323241556415468</v>
      </c>
      <c r="H4043" s="33">
        <f t="shared" si="255"/>
        <v>82.334803771894087</v>
      </c>
      <c r="I4043" s="33">
        <f t="shared" si="256"/>
        <v>82.334803771894087</v>
      </c>
    </row>
    <row r="4044" spans="1:9" x14ac:dyDescent="0.25">
      <c r="A4044" s="31" t="s">
        <v>1435</v>
      </c>
      <c r="B4044" s="32">
        <v>9026250700</v>
      </c>
      <c r="C4044" s="32">
        <v>7839916802.1999998</v>
      </c>
      <c r="D4044" s="32">
        <v>5098947698.8000002</v>
      </c>
      <c r="E4044" s="32">
        <v>4657080566.8000002</v>
      </c>
      <c r="F4044" s="32">
        <f t="shared" si="253"/>
        <v>1186333897.8000002</v>
      </c>
      <c r="G4044" s="33">
        <f t="shared" si="254"/>
        <v>86.856847463809089</v>
      </c>
      <c r="H4044" s="33">
        <f t="shared" si="255"/>
        <v>56.490206933871221</v>
      </c>
      <c r="I4044" s="33">
        <f t="shared" si="256"/>
        <v>51.594850637153257</v>
      </c>
    </row>
    <row r="4045" spans="1:9" x14ac:dyDescent="0.25">
      <c r="A4045" s="22" t="s">
        <v>1436</v>
      </c>
      <c r="B4045" s="23">
        <v>120051665888</v>
      </c>
      <c r="C4045" s="23">
        <v>88936549081.309998</v>
      </c>
      <c r="D4045" s="23">
        <v>70217254918.450012</v>
      </c>
      <c r="E4045" s="23">
        <v>69699674108.450012</v>
      </c>
      <c r="F4045" s="23">
        <f t="shared" si="253"/>
        <v>31115116806.690002</v>
      </c>
      <c r="G4045" s="24">
        <f t="shared" si="254"/>
        <v>74.081895010338059</v>
      </c>
      <c r="H4045" s="24">
        <f t="shared" si="255"/>
        <v>58.489196629689346</v>
      </c>
      <c r="I4045" s="24">
        <f t="shared" si="256"/>
        <v>58.058064911381614</v>
      </c>
    </row>
    <row r="4046" spans="1:9" x14ac:dyDescent="0.25">
      <c r="A4046" s="25" t="s">
        <v>17</v>
      </c>
      <c r="B4046" s="26">
        <v>68094500000</v>
      </c>
      <c r="C4046" s="26">
        <v>52269229986.389999</v>
      </c>
      <c r="D4046" s="26">
        <v>49993680890.770004</v>
      </c>
      <c r="E4046" s="26">
        <v>49523530882.770004</v>
      </c>
      <c r="F4046" s="26">
        <f t="shared" si="253"/>
        <v>15825270013.610001</v>
      </c>
      <c r="G4046" s="27">
        <f t="shared" si="254"/>
        <v>76.759841083185862</v>
      </c>
      <c r="H4046" s="27">
        <f t="shared" si="255"/>
        <v>73.418089406295678</v>
      </c>
      <c r="I4046" s="27">
        <f t="shared" si="256"/>
        <v>72.727651840853525</v>
      </c>
    </row>
    <row r="4047" spans="1:9" x14ac:dyDescent="0.25">
      <c r="A4047" s="28" t="s">
        <v>18</v>
      </c>
      <c r="B4047" s="29">
        <v>57429300000</v>
      </c>
      <c r="C4047" s="29">
        <v>43657388091</v>
      </c>
      <c r="D4047" s="29">
        <v>43566200621</v>
      </c>
      <c r="E4047" s="29">
        <v>43097106466</v>
      </c>
      <c r="F4047" s="29">
        <f t="shared" si="253"/>
        <v>13771911909</v>
      </c>
      <c r="G4047" s="30">
        <f t="shared" si="254"/>
        <v>76.019363096886082</v>
      </c>
      <c r="H4047" s="30">
        <f t="shared" si="255"/>
        <v>75.860580959545047</v>
      </c>
      <c r="I4047" s="30">
        <f t="shared" si="256"/>
        <v>75.043760704030873</v>
      </c>
    </row>
    <row r="4048" spans="1:9" x14ac:dyDescent="0.25">
      <c r="A4048" s="31" t="s">
        <v>19</v>
      </c>
      <c r="B4048" s="32">
        <v>39902900000</v>
      </c>
      <c r="C4048" s="32">
        <v>30918153981</v>
      </c>
      <c r="D4048" s="32">
        <v>30876629078</v>
      </c>
      <c r="E4048" s="32">
        <v>30876629078</v>
      </c>
      <c r="F4048" s="32">
        <f t="shared" si="253"/>
        <v>8984746019</v>
      </c>
      <c r="G4048" s="33">
        <f t="shared" si="254"/>
        <v>77.483476090710198</v>
      </c>
      <c r="H4048" s="33">
        <f t="shared" si="255"/>
        <v>77.379411215726179</v>
      </c>
      <c r="I4048" s="33">
        <f t="shared" si="256"/>
        <v>77.379411215726179</v>
      </c>
    </row>
    <row r="4049" spans="1:9" x14ac:dyDescent="0.25">
      <c r="A4049" s="31" t="s">
        <v>20</v>
      </c>
      <c r="B4049" s="32">
        <v>14498600000</v>
      </c>
      <c r="C4049" s="32">
        <v>11332933524</v>
      </c>
      <c r="D4049" s="32">
        <v>11332933524</v>
      </c>
      <c r="E4049" s="32">
        <v>10863839369</v>
      </c>
      <c r="F4049" s="32">
        <f t="shared" si="253"/>
        <v>3165666476</v>
      </c>
      <c r="G4049" s="33">
        <f t="shared" si="254"/>
        <v>78.165709268481095</v>
      </c>
      <c r="H4049" s="33">
        <f t="shared" si="255"/>
        <v>78.165709268481095</v>
      </c>
      <c r="I4049" s="33">
        <f t="shared" si="256"/>
        <v>74.930264777288841</v>
      </c>
    </row>
    <row r="4050" spans="1:9" x14ac:dyDescent="0.25">
      <c r="A4050" s="31" t="s">
        <v>21</v>
      </c>
      <c r="B4050" s="32">
        <v>3027800000</v>
      </c>
      <c r="C4050" s="32">
        <v>1406300586</v>
      </c>
      <c r="D4050" s="32">
        <v>1356638019</v>
      </c>
      <c r="E4050" s="32">
        <v>1356638019</v>
      </c>
      <c r="F4050" s="32">
        <f t="shared" si="253"/>
        <v>1621499414</v>
      </c>
      <c r="G4050" s="33">
        <f t="shared" si="254"/>
        <v>46.446283968558028</v>
      </c>
      <c r="H4050" s="33">
        <f t="shared" si="255"/>
        <v>44.806064436224318</v>
      </c>
      <c r="I4050" s="33">
        <f t="shared" si="256"/>
        <v>44.806064436224318</v>
      </c>
    </row>
    <row r="4051" spans="1:9" x14ac:dyDescent="0.25">
      <c r="A4051" s="28" t="s">
        <v>22</v>
      </c>
      <c r="B4051" s="29">
        <v>10062066525</v>
      </c>
      <c r="C4051" s="29">
        <v>8200246697.3900003</v>
      </c>
      <c r="D4051" s="29">
        <v>6109345352.7700005</v>
      </c>
      <c r="E4051" s="29">
        <v>6108289499.7700005</v>
      </c>
      <c r="F4051" s="29">
        <f t="shared" si="253"/>
        <v>1861819827.6099997</v>
      </c>
      <c r="G4051" s="30">
        <f t="shared" si="254"/>
        <v>81.496645614654199</v>
      </c>
      <c r="H4051" s="30">
        <f t="shared" si="255"/>
        <v>60.716606649248931</v>
      </c>
      <c r="I4051" s="30">
        <f t="shared" si="256"/>
        <v>60.706113248143133</v>
      </c>
    </row>
    <row r="4052" spans="1:9" x14ac:dyDescent="0.25">
      <c r="A4052" s="31" t="s">
        <v>23</v>
      </c>
      <c r="B4052" s="32">
        <v>10062066525</v>
      </c>
      <c r="C4052" s="32">
        <v>8200246697.3900003</v>
      </c>
      <c r="D4052" s="32">
        <v>6109345352.7700005</v>
      </c>
      <c r="E4052" s="32">
        <v>6108289499.7700005</v>
      </c>
      <c r="F4052" s="32">
        <f t="shared" si="253"/>
        <v>1861819827.6099997</v>
      </c>
      <c r="G4052" s="33">
        <f t="shared" si="254"/>
        <v>81.496645614654199</v>
      </c>
      <c r="H4052" s="33">
        <f t="shared" si="255"/>
        <v>60.716606649248931</v>
      </c>
      <c r="I4052" s="33">
        <f t="shared" si="256"/>
        <v>60.706113248143133</v>
      </c>
    </row>
    <row r="4053" spans="1:9" x14ac:dyDescent="0.25">
      <c r="A4053" s="28" t="s">
        <v>24</v>
      </c>
      <c r="B4053" s="29">
        <v>369400000</v>
      </c>
      <c r="C4053" s="29">
        <v>179361723</v>
      </c>
      <c r="D4053" s="29">
        <v>85901442</v>
      </c>
      <c r="E4053" s="29">
        <v>85901442</v>
      </c>
      <c r="F4053" s="29">
        <f t="shared" si="253"/>
        <v>190038277</v>
      </c>
      <c r="G4053" s="30">
        <f t="shared" si="254"/>
        <v>48.554878992961562</v>
      </c>
      <c r="H4053" s="30">
        <f t="shared" si="255"/>
        <v>23.254315646995128</v>
      </c>
      <c r="I4053" s="30">
        <f t="shared" si="256"/>
        <v>23.254315646995128</v>
      </c>
    </row>
    <row r="4054" spans="1:9" x14ac:dyDescent="0.25">
      <c r="A4054" s="31" t="s">
        <v>33</v>
      </c>
      <c r="B4054" s="32">
        <v>369400000</v>
      </c>
      <c r="C4054" s="32">
        <v>179361723</v>
      </c>
      <c r="D4054" s="32">
        <v>85901442</v>
      </c>
      <c r="E4054" s="32">
        <v>85901442</v>
      </c>
      <c r="F4054" s="32">
        <f t="shared" si="253"/>
        <v>190038277</v>
      </c>
      <c r="G4054" s="33">
        <f t="shared" si="254"/>
        <v>48.554878992961562</v>
      </c>
      <c r="H4054" s="33">
        <f t="shared" si="255"/>
        <v>23.254315646995128</v>
      </c>
      <c r="I4054" s="33">
        <f t="shared" si="256"/>
        <v>23.254315646995128</v>
      </c>
    </row>
    <row r="4055" spans="1:9" x14ac:dyDescent="0.25">
      <c r="A4055" s="28" t="s">
        <v>39</v>
      </c>
      <c r="B4055" s="29">
        <v>233733475</v>
      </c>
      <c r="C4055" s="29">
        <v>232233475</v>
      </c>
      <c r="D4055" s="29">
        <v>232233475</v>
      </c>
      <c r="E4055" s="29">
        <v>232233475</v>
      </c>
      <c r="F4055" s="29">
        <f t="shared" si="253"/>
        <v>1500000</v>
      </c>
      <c r="G4055" s="30">
        <f t="shared" si="254"/>
        <v>99.358243400950599</v>
      </c>
      <c r="H4055" s="30">
        <f t="shared" si="255"/>
        <v>99.358243400950599</v>
      </c>
      <c r="I4055" s="30">
        <f t="shared" si="256"/>
        <v>99.358243400950599</v>
      </c>
    </row>
    <row r="4056" spans="1:9" x14ac:dyDescent="0.25">
      <c r="A4056" s="31" t="s">
        <v>40</v>
      </c>
      <c r="B4056" s="32">
        <v>1500000</v>
      </c>
      <c r="C4056" s="32">
        <v>0</v>
      </c>
      <c r="D4056" s="32">
        <v>0</v>
      </c>
      <c r="E4056" s="32">
        <v>0</v>
      </c>
      <c r="F4056" s="32">
        <f t="shared" si="253"/>
        <v>1500000</v>
      </c>
      <c r="G4056" s="33">
        <f t="shared" si="254"/>
        <v>0</v>
      </c>
      <c r="H4056" s="33">
        <f t="shared" si="255"/>
        <v>0</v>
      </c>
      <c r="I4056" s="33">
        <f t="shared" si="256"/>
        <v>0</v>
      </c>
    </row>
    <row r="4057" spans="1:9" x14ac:dyDescent="0.25">
      <c r="A4057" s="31" t="s">
        <v>42</v>
      </c>
      <c r="B4057" s="32">
        <v>232233475</v>
      </c>
      <c r="C4057" s="32">
        <v>232233475</v>
      </c>
      <c r="D4057" s="32">
        <v>232233475</v>
      </c>
      <c r="E4057" s="32">
        <v>232233475</v>
      </c>
      <c r="F4057" s="32">
        <f t="shared" si="253"/>
        <v>0</v>
      </c>
      <c r="G4057" s="33">
        <f t="shared" si="254"/>
        <v>100</v>
      </c>
      <c r="H4057" s="33">
        <f t="shared" si="255"/>
        <v>100</v>
      </c>
      <c r="I4057" s="33">
        <f t="shared" si="256"/>
        <v>100</v>
      </c>
    </row>
    <row r="4058" spans="1:9" x14ac:dyDescent="0.25">
      <c r="A4058" s="25" t="s">
        <v>43</v>
      </c>
      <c r="B4058" s="26">
        <v>51957165888</v>
      </c>
      <c r="C4058" s="26">
        <v>36667319094.919998</v>
      </c>
      <c r="D4058" s="26">
        <v>20223574027.68</v>
      </c>
      <c r="E4058" s="26">
        <v>20176143225.68</v>
      </c>
      <c r="F4058" s="26">
        <f t="shared" si="253"/>
        <v>15289846793.080002</v>
      </c>
      <c r="G4058" s="27">
        <f t="shared" si="254"/>
        <v>70.57220783358521</v>
      </c>
      <c r="H4058" s="27">
        <f t="shared" si="255"/>
        <v>38.923551125314219</v>
      </c>
      <c r="I4058" s="27">
        <f t="shared" si="256"/>
        <v>38.832262847384968</v>
      </c>
    </row>
    <row r="4059" spans="1:9" x14ac:dyDescent="0.25">
      <c r="A4059" s="31" t="s">
        <v>1437</v>
      </c>
      <c r="B4059" s="32">
        <v>36957165888</v>
      </c>
      <c r="C4059" s="32">
        <v>26759959797.009998</v>
      </c>
      <c r="D4059" s="32">
        <v>12598567606.52</v>
      </c>
      <c r="E4059" s="32">
        <v>12559762247.52</v>
      </c>
      <c r="F4059" s="32">
        <f t="shared" si="253"/>
        <v>10197206090.990002</v>
      </c>
      <c r="G4059" s="33">
        <f t="shared" si="254"/>
        <v>72.408040914465687</v>
      </c>
      <c r="H4059" s="33">
        <f t="shared" si="255"/>
        <v>34.089647579309535</v>
      </c>
      <c r="I4059" s="33">
        <f t="shared" si="256"/>
        <v>33.984646673348287</v>
      </c>
    </row>
    <row r="4060" spans="1:9" x14ac:dyDescent="0.25">
      <c r="A4060" s="31" t="s">
        <v>1438</v>
      </c>
      <c r="B4060" s="32">
        <v>15000000000</v>
      </c>
      <c r="C4060" s="32">
        <v>9907359297.9099998</v>
      </c>
      <c r="D4060" s="32">
        <v>7625006421.1599998</v>
      </c>
      <c r="E4060" s="32">
        <v>7616380978.1599998</v>
      </c>
      <c r="F4060" s="32">
        <f t="shared" si="253"/>
        <v>5092640702.0900002</v>
      </c>
      <c r="G4060" s="33">
        <f t="shared" si="254"/>
        <v>66.049061986066675</v>
      </c>
      <c r="H4060" s="33">
        <f t="shared" si="255"/>
        <v>50.833376141066665</v>
      </c>
      <c r="I4060" s="33">
        <f t="shared" si="256"/>
        <v>50.775873187733332</v>
      </c>
    </row>
    <row r="4061" spans="1:9" x14ac:dyDescent="0.25">
      <c r="A4061" s="18" t="s">
        <v>1439</v>
      </c>
      <c r="B4061" s="19">
        <v>1703544967903</v>
      </c>
      <c r="C4061" s="19">
        <v>1284149312783.49</v>
      </c>
      <c r="D4061" s="19">
        <v>972833040303.89966</v>
      </c>
      <c r="E4061" s="19">
        <v>939033798559.96985</v>
      </c>
      <c r="F4061" s="19">
        <f t="shared" si="253"/>
        <v>419395655119.51001</v>
      </c>
      <c r="G4061" s="20">
        <f t="shared" si="254"/>
        <v>75.381004727114984</v>
      </c>
      <c r="H4061" s="20">
        <f t="shared" si="255"/>
        <v>57.106390417238039</v>
      </c>
      <c r="I4061" s="20">
        <f t="shared" si="256"/>
        <v>55.122337023828919</v>
      </c>
    </row>
    <row r="4062" spans="1:9" x14ac:dyDescent="0.25">
      <c r="A4062" s="22" t="s">
        <v>1440</v>
      </c>
      <c r="B4062" s="23">
        <v>55137210989</v>
      </c>
      <c r="C4062" s="23">
        <v>51687338570.790001</v>
      </c>
      <c r="D4062" s="23">
        <v>45796636476.239998</v>
      </c>
      <c r="E4062" s="23">
        <v>45447864130.730003</v>
      </c>
      <c r="F4062" s="23">
        <f t="shared" si="253"/>
        <v>3449872418.2099991</v>
      </c>
      <c r="G4062" s="24">
        <f t="shared" si="254"/>
        <v>93.743114030743669</v>
      </c>
      <c r="H4062" s="24">
        <f t="shared" si="255"/>
        <v>83.059399731655873</v>
      </c>
      <c r="I4062" s="24">
        <f t="shared" si="256"/>
        <v>82.426846254151215</v>
      </c>
    </row>
    <row r="4063" spans="1:9" x14ac:dyDescent="0.25">
      <c r="A4063" s="25" t="s">
        <v>17</v>
      </c>
      <c r="B4063" s="26">
        <v>55137210989</v>
      </c>
      <c r="C4063" s="26">
        <v>51687338570.790001</v>
      </c>
      <c r="D4063" s="26">
        <v>45796636476.239998</v>
      </c>
      <c r="E4063" s="26">
        <v>45447864130.730003</v>
      </c>
      <c r="F4063" s="26">
        <f t="shared" si="253"/>
        <v>3449872418.2099991</v>
      </c>
      <c r="G4063" s="27">
        <f t="shared" si="254"/>
        <v>93.743114030743669</v>
      </c>
      <c r="H4063" s="27">
        <f t="shared" si="255"/>
        <v>83.059399731655873</v>
      </c>
      <c r="I4063" s="27">
        <f t="shared" si="256"/>
        <v>82.426846254151215</v>
      </c>
    </row>
    <row r="4064" spans="1:9" x14ac:dyDescent="0.25">
      <c r="A4064" s="28" t="s">
        <v>18</v>
      </c>
      <c r="B4064" s="29">
        <v>45982413837</v>
      </c>
      <c r="C4064" s="29">
        <v>45617069643</v>
      </c>
      <c r="D4064" s="29">
        <v>40171782905</v>
      </c>
      <c r="E4064" s="29">
        <v>40139161377</v>
      </c>
      <c r="F4064" s="29">
        <f t="shared" si="253"/>
        <v>365344194</v>
      </c>
      <c r="G4064" s="30">
        <f t="shared" si="254"/>
        <v>99.20546973611458</v>
      </c>
      <c r="H4064" s="30">
        <f t="shared" si="255"/>
        <v>87.363362539866401</v>
      </c>
      <c r="I4064" s="30">
        <f t="shared" si="256"/>
        <v>87.29241905239391</v>
      </c>
    </row>
    <row r="4065" spans="1:9" x14ac:dyDescent="0.25">
      <c r="A4065" s="31" t="s">
        <v>19</v>
      </c>
      <c r="B4065" s="32">
        <v>31817663718</v>
      </c>
      <c r="C4065" s="32">
        <v>31536102304</v>
      </c>
      <c r="D4065" s="32">
        <v>27905728052</v>
      </c>
      <c r="E4065" s="32">
        <v>27883948583</v>
      </c>
      <c r="F4065" s="32">
        <f t="shared" si="253"/>
        <v>281561414</v>
      </c>
      <c r="G4065" s="33">
        <f t="shared" si="254"/>
        <v>99.115078289545451</v>
      </c>
      <c r="H4065" s="33">
        <f t="shared" si="255"/>
        <v>87.705144850761229</v>
      </c>
      <c r="I4065" s="33">
        <f t="shared" si="256"/>
        <v>87.636693976451184</v>
      </c>
    </row>
    <row r="4066" spans="1:9" x14ac:dyDescent="0.25">
      <c r="A4066" s="31" t="s">
        <v>20</v>
      </c>
      <c r="B4066" s="32">
        <v>9606425793</v>
      </c>
      <c r="C4066" s="32">
        <v>9606425793</v>
      </c>
      <c r="D4066" s="32">
        <v>8794011213</v>
      </c>
      <c r="E4066" s="32">
        <v>8794011213</v>
      </c>
      <c r="F4066" s="32">
        <f t="shared" si="253"/>
        <v>0</v>
      </c>
      <c r="G4066" s="33">
        <f t="shared" si="254"/>
        <v>100</v>
      </c>
      <c r="H4066" s="33">
        <f t="shared" si="255"/>
        <v>91.543008841103116</v>
      </c>
      <c r="I4066" s="33">
        <f t="shared" si="256"/>
        <v>91.543008841103116</v>
      </c>
    </row>
    <row r="4067" spans="1:9" x14ac:dyDescent="0.25">
      <c r="A4067" s="31" t="s">
        <v>21</v>
      </c>
      <c r="B4067" s="32">
        <v>4558324326</v>
      </c>
      <c r="C4067" s="32">
        <v>4474541546</v>
      </c>
      <c r="D4067" s="32">
        <v>3472043640</v>
      </c>
      <c r="E4067" s="32">
        <v>3461201581</v>
      </c>
      <c r="F4067" s="32">
        <f t="shared" si="253"/>
        <v>83782780</v>
      </c>
      <c r="G4067" s="33">
        <f t="shared" si="254"/>
        <v>98.161982912841111</v>
      </c>
      <c r="H4067" s="33">
        <f t="shared" si="255"/>
        <v>76.169298007076463</v>
      </c>
      <c r="I4067" s="33">
        <f t="shared" si="256"/>
        <v>75.931446151337326</v>
      </c>
    </row>
    <row r="4068" spans="1:9" x14ac:dyDescent="0.25">
      <c r="A4068" s="28" t="s">
        <v>22</v>
      </c>
      <c r="B4068" s="29">
        <v>2810263202</v>
      </c>
      <c r="C4068" s="29">
        <v>2145695649.6700001</v>
      </c>
      <c r="D4068" s="29">
        <v>1953801179</v>
      </c>
      <c r="E4068" s="29">
        <v>1953574779</v>
      </c>
      <c r="F4068" s="29">
        <f t="shared" si="253"/>
        <v>664567552.32999992</v>
      </c>
      <c r="G4068" s="30">
        <f t="shared" si="254"/>
        <v>76.352124176232223</v>
      </c>
      <c r="H4068" s="30">
        <f t="shared" si="255"/>
        <v>69.523779039967664</v>
      </c>
      <c r="I4068" s="30">
        <f t="shared" si="256"/>
        <v>69.515722855058044</v>
      </c>
    </row>
    <row r="4069" spans="1:9" x14ac:dyDescent="0.25">
      <c r="A4069" s="31" t="s">
        <v>23</v>
      </c>
      <c r="B4069" s="32">
        <v>2810263202</v>
      </c>
      <c r="C4069" s="32">
        <v>2145695649.6700001</v>
      </c>
      <c r="D4069" s="32">
        <v>1953801179</v>
      </c>
      <c r="E4069" s="32">
        <v>1953574779</v>
      </c>
      <c r="F4069" s="32">
        <f t="shared" si="253"/>
        <v>664567552.32999992</v>
      </c>
      <c r="G4069" s="33">
        <f t="shared" si="254"/>
        <v>76.352124176232223</v>
      </c>
      <c r="H4069" s="33">
        <f t="shared" si="255"/>
        <v>69.523779039967664</v>
      </c>
      <c r="I4069" s="33">
        <f t="shared" si="256"/>
        <v>69.515722855058044</v>
      </c>
    </row>
    <row r="4070" spans="1:9" x14ac:dyDescent="0.25">
      <c r="A4070" s="28" t="s">
        <v>24</v>
      </c>
      <c r="B4070" s="29">
        <v>5999483950</v>
      </c>
      <c r="C4070" s="29">
        <v>3817913316.1199999</v>
      </c>
      <c r="D4070" s="29">
        <v>3564392430.2399998</v>
      </c>
      <c r="E4070" s="29">
        <v>3248468012.73</v>
      </c>
      <c r="F4070" s="29">
        <f t="shared" si="253"/>
        <v>2181570633.8800001</v>
      </c>
      <c r="G4070" s="30">
        <f t="shared" si="254"/>
        <v>63.637361945438656</v>
      </c>
      <c r="H4070" s="30">
        <f t="shared" si="255"/>
        <v>59.411650401031565</v>
      </c>
      <c r="I4070" s="30">
        <f t="shared" si="256"/>
        <v>54.145790534700907</v>
      </c>
    </row>
    <row r="4071" spans="1:9" x14ac:dyDescent="0.25">
      <c r="A4071" s="31" t="s">
        <v>77</v>
      </c>
      <c r="B4071" s="32">
        <v>900563685</v>
      </c>
      <c r="C4071" s="32">
        <v>0</v>
      </c>
      <c r="D4071" s="32">
        <v>0</v>
      </c>
      <c r="E4071" s="32">
        <v>0</v>
      </c>
      <c r="F4071" s="32">
        <f t="shared" si="253"/>
        <v>900563685</v>
      </c>
      <c r="G4071" s="33">
        <f t="shared" si="254"/>
        <v>0</v>
      </c>
      <c r="H4071" s="33">
        <f t="shared" si="255"/>
        <v>0</v>
      </c>
      <c r="I4071" s="33">
        <f t="shared" si="256"/>
        <v>0</v>
      </c>
    </row>
    <row r="4072" spans="1:9" x14ac:dyDescent="0.25">
      <c r="A4072" s="31" t="s">
        <v>79</v>
      </c>
      <c r="B4072" s="32">
        <v>765594616</v>
      </c>
      <c r="C4072" s="32">
        <v>132607969.62</v>
      </c>
      <c r="D4072" s="32">
        <v>109857961.73999999</v>
      </c>
      <c r="E4072" s="32">
        <v>93933544.230000004</v>
      </c>
      <c r="F4072" s="32">
        <f t="shared" si="253"/>
        <v>632986646.38</v>
      </c>
      <c r="G4072" s="33">
        <f t="shared" si="254"/>
        <v>17.320911987709174</v>
      </c>
      <c r="H4072" s="33">
        <f t="shared" si="255"/>
        <v>14.349364460525409</v>
      </c>
      <c r="I4072" s="33">
        <f t="shared" si="256"/>
        <v>12.269357995328431</v>
      </c>
    </row>
    <row r="4073" spans="1:9" x14ac:dyDescent="0.25">
      <c r="A4073" s="31" t="s">
        <v>31</v>
      </c>
      <c r="B4073" s="32">
        <v>1000000000</v>
      </c>
      <c r="C4073" s="32">
        <v>521240000</v>
      </c>
      <c r="D4073" s="32">
        <v>291537000</v>
      </c>
      <c r="E4073" s="32">
        <v>291537000</v>
      </c>
      <c r="F4073" s="32">
        <f t="shared" si="253"/>
        <v>478760000</v>
      </c>
      <c r="G4073" s="33">
        <f t="shared" si="254"/>
        <v>52.124000000000002</v>
      </c>
      <c r="H4073" s="33">
        <f t="shared" si="255"/>
        <v>29.153700000000001</v>
      </c>
      <c r="I4073" s="33">
        <f t="shared" si="256"/>
        <v>29.153700000000001</v>
      </c>
    </row>
    <row r="4074" spans="1:9" x14ac:dyDescent="0.25">
      <c r="A4074" s="31" t="s">
        <v>36</v>
      </c>
      <c r="B4074" s="32">
        <v>3333325649</v>
      </c>
      <c r="C4074" s="32">
        <v>3164065346.5</v>
      </c>
      <c r="D4074" s="32">
        <v>3162997468.5</v>
      </c>
      <c r="E4074" s="32">
        <v>2862997468.5</v>
      </c>
      <c r="F4074" s="32">
        <f t="shared" si="253"/>
        <v>169260302.5</v>
      </c>
      <c r="G4074" s="33">
        <f t="shared" si="254"/>
        <v>94.92217921909976</v>
      </c>
      <c r="H4074" s="33">
        <f t="shared" si="255"/>
        <v>94.890142805246214</v>
      </c>
      <c r="I4074" s="33">
        <f t="shared" si="256"/>
        <v>85.890122057498374</v>
      </c>
    </row>
    <row r="4075" spans="1:9" x14ac:dyDescent="0.25">
      <c r="A4075" s="28" t="s">
        <v>39</v>
      </c>
      <c r="B4075" s="29">
        <v>345050000</v>
      </c>
      <c r="C4075" s="29">
        <v>106659962</v>
      </c>
      <c r="D4075" s="29">
        <v>106659962</v>
      </c>
      <c r="E4075" s="29">
        <v>106659962</v>
      </c>
      <c r="F4075" s="29">
        <f t="shared" si="253"/>
        <v>238390038</v>
      </c>
      <c r="G4075" s="30">
        <f t="shared" si="254"/>
        <v>30.911451094044338</v>
      </c>
      <c r="H4075" s="30">
        <f t="shared" si="255"/>
        <v>30.911451094044338</v>
      </c>
      <c r="I4075" s="30">
        <f t="shared" si="256"/>
        <v>30.911451094044338</v>
      </c>
    </row>
    <row r="4076" spans="1:9" x14ac:dyDescent="0.25">
      <c r="A4076" s="31" t="s">
        <v>42</v>
      </c>
      <c r="B4076" s="32">
        <v>345050000</v>
      </c>
      <c r="C4076" s="32">
        <v>106659962</v>
      </c>
      <c r="D4076" s="32">
        <v>106659962</v>
      </c>
      <c r="E4076" s="32">
        <v>106659962</v>
      </c>
      <c r="F4076" s="32">
        <f t="shared" si="253"/>
        <v>238390038</v>
      </c>
      <c r="G4076" s="33">
        <f t="shared" si="254"/>
        <v>30.911451094044338</v>
      </c>
      <c r="H4076" s="33">
        <f t="shared" si="255"/>
        <v>30.911451094044338</v>
      </c>
      <c r="I4076" s="33">
        <f t="shared" si="256"/>
        <v>30.911451094044338</v>
      </c>
    </row>
    <row r="4077" spans="1:9" x14ac:dyDescent="0.25">
      <c r="A4077" s="22" t="s">
        <v>1441</v>
      </c>
      <c r="B4077" s="23">
        <v>1442897634361</v>
      </c>
      <c r="C4077" s="23">
        <v>1053853661310.6799</v>
      </c>
      <c r="D4077" s="23">
        <v>825387734804.71985</v>
      </c>
      <c r="E4077" s="23">
        <v>793375355963.09998</v>
      </c>
      <c r="F4077" s="23">
        <f t="shared" si="253"/>
        <v>389043973050.32007</v>
      </c>
      <c r="G4077" s="24">
        <f t="shared" si="254"/>
        <v>73.037312988415039</v>
      </c>
      <c r="H4077" s="24">
        <f t="shared" si="255"/>
        <v>57.203485205674355</v>
      </c>
      <c r="I4077" s="24">
        <f t="shared" si="256"/>
        <v>54.984867745968224</v>
      </c>
    </row>
    <row r="4078" spans="1:9" x14ac:dyDescent="0.25">
      <c r="A4078" s="25" t="s">
        <v>17</v>
      </c>
      <c r="B4078" s="26">
        <v>302418457718</v>
      </c>
      <c r="C4078" s="26">
        <v>78789733032.889999</v>
      </c>
      <c r="D4078" s="26">
        <v>70578404651.309998</v>
      </c>
      <c r="E4078" s="26">
        <v>69720740659.309998</v>
      </c>
      <c r="F4078" s="26">
        <f t="shared" si="253"/>
        <v>223628724685.10999</v>
      </c>
      <c r="G4078" s="27">
        <f t="shared" si="254"/>
        <v>26.053215675863299</v>
      </c>
      <c r="H4078" s="27">
        <f t="shared" si="255"/>
        <v>23.337995036375439</v>
      </c>
      <c r="I4078" s="27">
        <f t="shared" si="256"/>
        <v>23.054393301722143</v>
      </c>
    </row>
    <row r="4079" spans="1:9" x14ac:dyDescent="0.25">
      <c r="A4079" s="28" t="s">
        <v>22</v>
      </c>
      <c r="B4079" s="29">
        <v>9180185000</v>
      </c>
      <c r="C4079" s="29">
        <v>8438543747.6400003</v>
      </c>
      <c r="D4079" s="29">
        <v>6725656190.0600004</v>
      </c>
      <c r="E4079" s="29">
        <v>6613318108.0600004</v>
      </c>
      <c r="F4079" s="29">
        <f t="shared" si="253"/>
        <v>741641252.35999966</v>
      </c>
      <c r="G4079" s="30">
        <f t="shared" si="254"/>
        <v>91.921282061744947</v>
      </c>
      <c r="H4079" s="30">
        <f t="shared" si="255"/>
        <v>73.262752221877889</v>
      </c>
      <c r="I4079" s="30">
        <f t="shared" si="256"/>
        <v>72.039050499091246</v>
      </c>
    </row>
    <row r="4080" spans="1:9" x14ac:dyDescent="0.25">
      <c r="A4080" s="31" t="s">
        <v>67</v>
      </c>
      <c r="B4080" s="32">
        <v>8470000</v>
      </c>
      <c r="C4080" s="32">
        <v>1999900</v>
      </c>
      <c r="D4080" s="32">
        <v>1999900</v>
      </c>
      <c r="E4080" s="32">
        <v>1999900</v>
      </c>
      <c r="F4080" s="32">
        <f t="shared" si="253"/>
        <v>6470100</v>
      </c>
      <c r="G4080" s="33">
        <f t="shared" si="254"/>
        <v>23.611570247933884</v>
      </c>
      <c r="H4080" s="33">
        <f t="shared" si="255"/>
        <v>23.611570247933884</v>
      </c>
      <c r="I4080" s="33">
        <f t="shared" si="256"/>
        <v>23.611570247933884</v>
      </c>
    </row>
    <row r="4081" spans="1:9" x14ac:dyDescent="0.25">
      <c r="A4081" s="31" t="s">
        <v>23</v>
      </c>
      <c r="B4081" s="32">
        <v>9171715000</v>
      </c>
      <c r="C4081" s="32">
        <v>8436543847.6400003</v>
      </c>
      <c r="D4081" s="32">
        <v>6723656290.0600004</v>
      </c>
      <c r="E4081" s="32">
        <v>6611318208.0600004</v>
      </c>
      <c r="F4081" s="32">
        <f t="shared" si="253"/>
        <v>735171152.35999966</v>
      </c>
      <c r="G4081" s="33">
        <f t="shared" si="254"/>
        <v>91.984365493694469</v>
      </c>
      <c r="H4081" s="33">
        <f t="shared" si="255"/>
        <v>73.308604661832604</v>
      </c>
      <c r="I4081" s="33">
        <f t="shared" si="256"/>
        <v>72.083772861018915</v>
      </c>
    </row>
    <row r="4082" spans="1:9" x14ac:dyDescent="0.25">
      <c r="A4082" s="28" t="s">
        <v>24</v>
      </c>
      <c r="B4082" s="29">
        <v>290084328718</v>
      </c>
      <c r="C4082" s="29">
        <v>67360539062.25</v>
      </c>
      <c r="D4082" s="29">
        <v>60862098238.25</v>
      </c>
      <c r="E4082" s="29">
        <v>60116772328.25</v>
      </c>
      <c r="F4082" s="29">
        <f t="shared" si="253"/>
        <v>222723789655.75</v>
      </c>
      <c r="G4082" s="30">
        <f t="shared" si="254"/>
        <v>23.221019680705769</v>
      </c>
      <c r="H4082" s="30">
        <f t="shared" si="255"/>
        <v>20.980829439226941</v>
      </c>
      <c r="I4082" s="30">
        <f t="shared" si="256"/>
        <v>20.723895218307842</v>
      </c>
    </row>
    <row r="4083" spans="1:9" x14ac:dyDescent="0.25">
      <c r="A4083" s="31" t="s">
        <v>1442</v>
      </c>
      <c r="B4083" s="32">
        <v>1135926939</v>
      </c>
      <c r="C4083" s="32">
        <v>1116632201.75</v>
      </c>
      <c r="D4083" s="32">
        <v>1116632201.75</v>
      </c>
      <c r="E4083" s="32">
        <v>1116632201.75</v>
      </c>
      <c r="F4083" s="32">
        <f t="shared" si="253"/>
        <v>19294737.25</v>
      </c>
      <c r="G4083" s="33">
        <f t="shared" si="254"/>
        <v>98.301410364738246</v>
      </c>
      <c r="H4083" s="33">
        <f t="shared" si="255"/>
        <v>98.301410364738246</v>
      </c>
      <c r="I4083" s="33">
        <f t="shared" si="256"/>
        <v>98.301410364738246</v>
      </c>
    </row>
    <row r="4084" spans="1:9" x14ac:dyDescent="0.25">
      <c r="A4084" s="31" t="s">
        <v>1282</v>
      </c>
      <c r="B4084" s="32">
        <v>146613000</v>
      </c>
      <c r="C4084" s="32">
        <v>139763715.5</v>
      </c>
      <c r="D4084" s="32">
        <v>139763715.5</v>
      </c>
      <c r="E4084" s="32">
        <v>139763715.5</v>
      </c>
      <c r="F4084" s="32">
        <f t="shared" si="253"/>
        <v>6849284.5</v>
      </c>
      <c r="G4084" s="33">
        <f t="shared" si="254"/>
        <v>95.328323886694903</v>
      </c>
      <c r="H4084" s="33">
        <f t="shared" si="255"/>
        <v>95.328323886694903</v>
      </c>
      <c r="I4084" s="33">
        <f t="shared" si="256"/>
        <v>95.328323886694903</v>
      </c>
    </row>
    <row r="4085" spans="1:9" x14ac:dyDescent="0.25">
      <c r="A4085" s="31" t="s">
        <v>1283</v>
      </c>
      <c r="B4085" s="32">
        <v>202009000</v>
      </c>
      <c r="C4085" s="32">
        <v>194245299</v>
      </c>
      <c r="D4085" s="32">
        <v>194245299</v>
      </c>
      <c r="E4085" s="32">
        <v>194245299</v>
      </c>
      <c r="F4085" s="32">
        <f t="shared" si="253"/>
        <v>7763701</v>
      </c>
      <c r="G4085" s="33">
        <f t="shared" si="254"/>
        <v>96.156754897059045</v>
      </c>
      <c r="H4085" s="33">
        <f t="shared" si="255"/>
        <v>96.156754897059045</v>
      </c>
      <c r="I4085" s="33">
        <f t="shared" si="256"/>
        <v>96.156754897059045</v>
      </c>
    </row>
    <row r="4086" spans="1:9" x14ac:dyDescent="0.25">
      <c r="A4086" s="31" t="s">
        <v>1443</v>
      </c>
      <c r="B4086" s="32">
        <v>1553522643</v>
      </c>
      <c r="C4086" s="32">
        <v>1536533918</v>
      </c>
      <c r="D4086" s="32">
        <v>1536533918</v>
      </c>
      <c r="E4086" s="32">
        <v>1536533918</v>
      </c>
      <c r="F4086" s="32">
        <f t="shared" si="253"/>
        <v>16988725</v>
      </c>
      <c r="G4086" s="33">
        <f t="shared" si="254"/>
        <v>98.906438533319786</v>
      </c>
      <c r="H4086" s="33">
        <f t="shared" si="255"/>
        <v>98.906438533319786</v>
      </c>
      <c r="I4086" s="33">
        <f t="shared" si="256"/>
        <v>98.906438533319786</v>
      </c>
    </row>
    <row r="4087" spans="1:9" x14ac:dyDescent="0.25">
      <c r="A4087" s="31" t="s">
        <v>1444</v>
      </c>
      <c r="B4087" s="32">
        <v>24953931718</v>
      </c>
      <c r="C4087" s="32">
        <v>24953931718</v>
      </c>
      <c r="D4087" s="32">
        <v>19859626604</v>
      </c>
      <c r="E4087" s="32">
        <v>19859626604</v>
      </c>
      <c r="F4087" s="32">
        <f t="shared" si="253"/>
        <v>0</v>
      </c>
      <c r="G4087" s="33">
        <f t="shared" si="254"/>
        <v>100</v>
      </c>
      <c r="H4087" s="33">
        <f t="shared" si="255"/>
        <v>79.585160480641491</v>
      </c>
      <c r="I4087" s="33">
        <f t="shared" si="256"/>
        <v>79.585160480641491</v>
      </c>
    </row>
    <row r="4088" spans="1:9" x14ac:dyDescent="0.25">
      <c r="A4088" s="31" t="s">
        <v>1445</v>
      </c>
      <c r="B4088" s="32">
        <v>4485259000</v>
      </c>
      <c r="C4088" s="32">
        <v>4485259000</v>
      </c>
      <c r="D4088" s="32">
        <v>4485259000</v>
      </c>
      <c r="E4088" s="32">
        <v>4485259000</v>
      </c>
      <c r="F4088" s="32">
        <f t="shared" si="253"/>
        <v>0</v>
      </c>
      <c r="G4088" s="33">
        <f t="shared" si="254"/>
        <v>100</v>
      </c>
      <c r="H4088" s="33">
        <f t="shared" si="255"/>
        <v>100</v>
      </c>
      <c r="I4088" s="33">
        <f t="shared" si="256"/>
        <v>100</v>
      </c>
    </row>
    <row r="4089" spans="1:9" x14ac:dyDescent="0.25">
      <c r="A4089" s="31" t="s">
        <v>1446</v>
      </c>
      <c r="B4089" s="32">
        <v>6855245000</v>
      </c>
      <c r="C4089" s="32">
        <v>6855245000</v>
      </c>
      <c r="D4089" s="32">
        <v>6855245000</v>
      </c>
      <c r="E4089" s="32">
        <v>6855245000</v>
      </c>
      <c r="F4089" s="32">
        <f t="shared" si="253"/>
        <v>0</v>
      </c>
      <c r="G4089" s="33">
        <f t="shared" si="254"/>
        <v>100</v>
      </c>
      <c r="H4089" s="33">
        <f t="shared" si="255"/>
        <v>100</v>
      </c>
      <c r="I4089" s="33">
        <f t="shared" si="256"/>
        <v>100</v>
      </c>
    </row>
    <row r="4090" spans="1:9" x14ac:dyDescent="0.25">
      <c r="A4090" s="31" t="s">
        <v>151</v>
      </c>
      <c r="B4090" s="32">
        <v>53929159000</v>
      </c>
      <c r="C4090" s="32">
        <v>0</v>
      </c>
      <c r="D4090" s="32">
        <v>0</v>
      </c>
      <c r="E4090" s="32">
        <v>0</v>
      </c>
      <c r="F4090" s="32">
        <f t="shared" si="253"/>
        <v>53929159000</v>
      </c>
      <c r="G4090" s="33">
        <f t="shared" si="254"/>
        <v>0</v>
      </c>
      <c r="H4090" s="33">
        <f t="shared" si="255"/>
        <v>0</v>
      </c>
      <c r="I4090" s="33">
        <f t="shared" si="256"/>
        <v>0</v>
      </c>
    </row>
    <row r="4091" spans="1:9" x14ac:dyDescent="0.25">
      <c r="A4091" s="31" t="s">
        <v>491</v>
      </c>
      <c r="B4091" s="32">
        <v>120000000000</v>
      </c>
      <c r="C4091" s="32">
        <v>0</v>
      </c>
      <c r="D4091" s="32">
        <v>0</v>
      </c>
      <c r="E4091" s="32">
        <v>0</v>
      </c>
      <c r="F4091" s="32">
        <f t="shared" si="253"/>
        <v>120000000000</v>
      </c>
      <c r="G4091" s="33">
        <f t="shared" si="254"/>
        <v>0</v>
      </c>
      <c r="H4091" s="33">
        <f t="shared" si="255"/>
        <v>0</v>
      </c>
      <c r="I4091" s="33">
        <f t="shared" si="256"/>
        <v>0</v>
      </c>
    </row>
    <row r="4092" spans="1:9" x14ac:dyDescent="0.25">
      <c r="A4092" s="31" t="s">
        <v>77</v>
      </c>
      <c r="B4092" s="32">
        <v>7402000000</v>
      </c>
      <c r="C4092" s="32">
        <v>0</v>
      </c>
      <c r="D4092" s="32">
        <v>0</v>
      </c>
      <c r="E4092" s="32">
        <v>0</v>
      </c>
      <c r="F4092" s="32">
        <f t="shared" si="253"/>
        <v>7402000000</v>
      </c>
      <c r="G4092" s="33">
        <f t="shared" si="254"/>
        <v>0</v>
      </c>
      <c r="H4092" s="33">
        <f t="shared" si="255"/>
        <v>0</v>
      </c>
      <c r="I4092" s="33">
        <f t="shared" si="256"/>
        <v>0</v>
      </c>
    </row>
    <row r="4093" spans="1:9" x14ac:dyDescent="0.25">
      <c r="A4093" s="31" t="s">
        <v>805</v>
      </c>
      <c r="B4093" s="32">
        <v>697572810</v>
      </c>
      <c r="C4093" s="32">
        <v>697572810</v>
      </c>
      <c r="D4093" s="32">
        <v>697572810</v>
      </c>
      <c r="E4093" s="32">
        <v>697572810</v>
      </c>
      <c r="F4093" s="32">
        <f t="shared" si="253"/>
        <v>0</v>
      </c>
      <c r="G4093" s="33">
        <f t="shared" si="254"/>
        <v>100</v>
      </c>
      <c r="H4093" s="33">
        <f t="shared" si="255"/>
        <v>100</v>
      </c>
      <c r="I4093" s="33">
        <f t="shared" si="256"/>
        <v>100</v>
      </c>
    </row>
    <row r="4094" spans="1:9" x14ac:dyDescent="0.25">
      <c r="A4094" s="31" t="s">
        <v>1447</v>
      </c>
      <c r="B4094" s="32">
        <v>9198916591</v>
      </c>
      <c r="C4094" s="32">
        <v>8418457740</v>
      </c>
      <c r="D4094" s="32">
        <v>8344265790</v>
      </c>
      <c r="E4094" s="32">
        <v>7598939880</v>
      </c>
      <c r="F4094" s="32">
        <f t="shared" si="253"/>
        <v>780458851</v>
      </c>
      <c r="G4094" s="33">
        <f t="shared" si="254"/>
        <v>91.515752498902074</v>
      </c>
      <c r="H4094" s="33">
        <f t="shared" si="255"/>
        <v>90.709223281400668</v>
      </c>
      <c r="I4094" s="33">
        <f t="shared" si="256"/>
        <v>82.606900549947611</v>
      </c>
    </row>
    <row r="4095" spans="1:9" x14ac:dyDescent="0.25">
      <c r="A4095" s="31" t="s">
        <v>838</v>
      </c>
      <c r="B4095" s="32">
        <v>4183342280</v>
      </c>
      <c r="C4095" s="32">
        <v>0</v>
      </c>
      <c r="D4095" s="32">
        <v>0</v>
      </c>
      <c r="E4095" s="32">
        <v>0</v>
      </c>
      <c r="F4095" s="32">
        <f t="shared" si="253"/>
        <v>4183342280</v>
      </c>
      <c r="G4095" s="33">
        <f t="shared" si="254"/>
        <v>0</v>
      </c>
      <c r="H4095" s="33">
        <f t="shared" si="255"/>
        <v>0</v>
      </c>
      <c r="I4095" s="33">
        <f t="shared" si="256"/>
        <v>0</v>
      </c>
    </row>
    <row r="4096" spans="1:9" x14ac:dyDescent="0.25">
      <c r="A4096" s="31" t="s">
        <v>1448</v>
      </c>
      <c r="B4096" s="32">
        <v>45140830737</v>
      </c>
      <c r="C4096" s="32">
        <v>17632953900</v>
      </c>
      <c r="D4096" s="32">
        <v>17632953900</v>
      </c>
      <c r="E4096" s="32">
        <v>17632953900</v>
      </c>
      <c r="F4096" s="32">
        <f t="shared" si="253"/>
        <v>27507876837</v>
      </c>
      <c r="G4096" s="33">
        <f t="shared" si="254"/>
        <v>39.062094365815526</v>
      </c>
      <c r="H4096" s="33">
        <f t="shared" si="255"/>
        <v>39.062094365815526</v>
      </c>
      <c r="I4096" s="33">
        <f t="shared" si="256"/>
        <v>39.062094365815526</v>
      </c>
    </row>
    <row r="4097" spans="1:9" x14ac:dyDescent="0.25">
      <c r="A4097" s="31" t="s">
        <v>1449</v>
      </c>
      <c r="B4097" s="32">
        <v>10200000000</v>
      </c>
      <c r="C4097" s="32">
        <v>1329943760</v>
      </c>
      <c r="D4097" s="32">
        <v>0</v>
      </c>
      <c r="E4097" s="32">
        <v>0</v>
      </c>
      <c r="F4097" s="32">
        <f t="shared" si="253"/>
        <v>8870056240</v>
      </c>
      <c r="G4097" s="33">
        <f t="shared" si="254"/>
        <v>13.038664313725491</v>
      </c>
      <c r="H4097" s="33">
        <f t="shared" si="255"/>
        <v>0</v>
      </c>
      <c r="I4097" s="33">
        <f t="shared" si="256"/>
        <v>0</v>
      </c>
    </row>
    <row r="4098" spans="1:9" x14ac:dyDescent="0.25">
      <c r="A4098" s="28" t="s">
        <v>39</v>
      </c>
      <c r="B4098" s="29">
        <v>3153944000</v>
      </c>
      <c r="C4098" s="29">
        <v>2990650223</v>
      </c>
      <c r="D4098" s="29">
        <v>2990650223</v>
      </c>
      <c r="E4098" s="29">
        <v>2990650223</v>
      </c>
      <c r="F4098" s="29">
        <f t="shared" si="253"/>
        <v>163293777</v>
      </c>
      <c r="G4098" s="30">
        <f t="shared" si="254"/>
        <v>94.822553063719582</v>
      </c>
      <c r="H4098" s="30">
        <f t="shared" si="255"/>
        <v>94.822553063719582</v>
      </c>
      <c r="I4098" s="30">
        <f t="shared" si="256"/>
        <v>94.822553063719582</v>
      </c>
    </row>
    <row r="4099" spans="1:9" x14ac:dyDescent="0.25">
      <c r="A4099" s="31" t="s">
        <v>40</v>
      </c>
      <c r="B4099" s="32">
        <v>201320000</v>
      </c>
      <c r="C4099" s="32">
        <v>199442539</v>
      </c>
      <c r="D4099" s="32">
        <v>199442539</v>
      </c>
      <c r="E4099" s="32">
        <v>199442539</v>
      </c>
      <c r="F4099" s="32">
        <f t="shared" si="253"/>
        <v>1877461</v>
      </c>
      <c r="G4099" s="33">
        <f t="shared" si="254"/>
        <v>99.067424498311155</v>
      </c>
      <c r="H4099" s="33">
        <f t="shared" si="255"/>
        <v>99.067424498311155</v>
      </c>
      <c r="I4099" s="33">
        <f t="shared" si="256"/>
        <v>99.067424498311155</v>
      </c>
    </row>
    <row r="4100" spans="1:9" x14ac:dyDescent="0.25">
      <c r="A4100" s="31" t="s">
        <v>42</v>
      </c>
      <c r="B4100" s="32">
        <v>2952624000</v>
      </c>
      <c r="C4100" s="32">
        <v>2791207684</v>
      </c>
      <c r="D4100" s="32">
        <v>2791207684</v>
      </c>
      <c r="E4100" s="32">
        <v>2791207684</v>
      </c>
      <c r="F4100" s="32">
        <f t="shared" si="253"/>
        <v>161416316</v>
      </c>
      <c r="G4100" s="33">
        <f t="shared" si="254"/>
        <v>94.533123215146929</v>
      </c>
      <c r="H4100" s="33">
        <f t="shared" si="255"/>
        <v>94.533123215146929</v>
      </c>
      <c r="I4100" s="33">
        <f t="shared" si="256"/>
        <v>94.533123215146929</v>
      </c>
    </row>
    <row r="4101" spans="1:9" x14ac:dyDescent="0.25">
      <c r="A4101" s="25" t="s">
        <v>43</v>
      </c>
      <c r="B4101" s="26">
        <v>1140479176643</v>
      </c>
      <c r="C4101" s="26">
        <v>975063928277.78992</v>
      </c>
      <c r="D4101" s="26">
        <v>754809330153.40991</v>
      </c>
      <c r="E4101" s="26">
        <v>723654615303.79004</v>
      </c>
      <c r="F4101" s="26">
        <f t="shared" si="253"/>
        <v>165415248365.21008</v>
      </c>
      <c r="G4101" s="27">
        <f t="shared" si="254"/>
        <v>85.495986971712199</v>
      </c>
      <c r="H4101" s="27">
        <f t="shared" si="255"/>
        <v>66.183525803179577</v>
      </c>
      <c r="I4101" s="27">
        <f t="shared" si="256"/>
        <v>63.451804305087542</v>
      </c>
    </row>
    <row r="4102" spans="1:9" x14ac:dyDescent="0.25">
      <c r="A4102" s="31" t="s">
        <v>1450</v>
      </c>
      <c r="B4102" s="32">
        <v>13345869620</v>
      </c>
      <c r="C4102" s="32">
        <v>13095099540</v>
      </c>
      <c r="D4102" s="32">
        <v>10729394878</v>
      </c>
      <c r="E4102" s="32">
        <v>10258487585</v>
      </c>
      <c r="F4102" s="32">
        <f t="shared" si="253"/>
        <v>250770080</v>
      </c>
      <c r="G4102" s="33">
        <f t="shared" si="254"/>
        <v>98.120991084580965</v>
      </c>
      <c r="H4102" s="33">
        <f t="shared" si="255"/>
        <v>80.394872597294267</v>
      </c>
      <c r="I4102" s="33">
        <f t="shared" si="256"/>
        <v>76.86638545926391</v>
      </c>
    </row>
    <row r="4103" spans="1:9" x14ac:dyDescent="0.25">
      <c r="A4103" s="31" t="s">
        <v>1451</v>
      </c>
      <c r="B4103" s="32">
        <v>26528247498</v>
      </c>
      <c r="C4103" s="32">
        <v>25530312764</v>
      </c>
      <c r="D4103" s="32">
        <v>10325206625</v>
      </c>
      <c r="E4103" s="32">
        <v>9803969846</v>
      </c>
      <c r="F4103" s="32">
        <f t="shared" ref="F4103:F4166" si="257">+B4103-C4103</f>
        <v>997934734</v>
      </c>
      <c r="G4103" s="33">
        <f t="shared" ref="G4103:G4166" si="258">IFERROR(IF(C4103&gt;0,+C4103/B4103*100,0),0)</f>
        <v>96.238218396917347</v>
      </c>
      <c r="H4103" s="33">
        <f t="shared" ref="H4103:H4166" si="259">IFERROR(IF(D4103&gt;0,+D4103/B4103*100,0),0)</f>
        <v>38.921555695597426</v>
      </c>
      <c r="I4103" s="33">
        <f t="shared" ref="I4103:I4166" si="260">IFERROR(IF(E4103&gt;0,+E4103/B4103*100,0),0)</f>
        <v>36.956718858790552</v>
      </c>
    </row>
    <row r="4104" spans="1:9" x14ac:dyDescent="0.25">
      <c r="A4104" s="31" t="s">
        <v>1452</v>
      </c>
      <c r="B4104" s="32">
        <v>58331727579</v>
      </c>
      <c r="C4104" s="32">
        <v>54340120185</v>
      </c>
      <c r="D4104" s="32">
        <v>50231655675</v>
      </c>
      <c r="E4104" s="32">
        <v>50231655675</v>
      </c>
      <c r="F4104" s="32">
        <f t="shared" si="257"/>
        <v>3991607394</v>
      </c>
      <c r="G4104" s="33">
        <f t="shared" si="258"/>
        <v>93.157056100225944</v>
      </c>
      <c r="H4104" s="33">
        <f t="shared" si="259"/>
        <v>86.113780201298013</v>
      </c>
      <c r="I4104" s="33">
        <f t="shared" si="260"/>
        <v>86.113780201298013</v>
      </c>
    </row>
    <row r="4105" spans="1:9" x14ac:dyDescent="0.25">
      <c r="A4105" s="31" t="s">
        <v>1453</v>
      </c>
      <c r="B4105" s="32">
        <v>11193273693</v>
      </c>
      <c r="C4105" s="32">
        <v>10748779114.34</v>
      </c>
      <c r="D4105" s="32">
        <v>8485106803.8800001</v>
      </c>
      <c r="E4105" s="32">
        <v>8429307763.8800001</v>
      </c>
      <c r="F4105" s="32">
        <f t="shared" si="257"/>
        <v>444494578.65999985</v>
      </c>
      <c r="G4105" s="33">
        <f t="shared" si="258"/>
        <v>96.028913516713374</v>
      </c>
      <c r="H4105" s="33">
        <f t="shared" si="259"/>
        <v>75.805408110286621</v>
      </c>
      <c r="I4105" s="33">
        <f t="shared" si="260"/>
        <v>75.306903012221383</v>
      </c>
    </row>
    <row r="4106" spans="1:9" x14ac:dyDescent="0.25">
      <c r="A4106" s="31" t="s">
        <v>1454</v>
      </c>
      <c r="B4106" s="32">
        <v>20000000000</v>
      </c>
      <c r="C4106" s="32">
        <v>19744751969</v>
      </c>
      <c r="D4106" s="32">
        <v>19744751969</v>
      </c>
      <c r="E4106" s="32">
        <v>19744751969</v>
      </c>
      <c r="F4106" s="32">
        <f t="shared" si="257"/>
        <v>255248031</v>
      </c>
      <c r="G4106" s="33">
        <f t="shared" si="258"/>
        <v>98.723759845000004</v>
      </c>
      <c r="H4106" s="33">
        <f t="shared" si="259"/>
        <v>98.723759845000004</v>
      </c>
      <c r="I4106" s="33">
        <f t="shared" si="260"/>
        <v>98.723759845000004</v>
      </c>
    </row>
    <row r="4107" spans="1:9" x14ac:dyDescent="0.25">
      <c r="A4107" s="31" t="s">
        <v>1455</v>
      </c>
      <c r="B4107" s="32">
        <v>161379786861</v>
      </c>
      <c r="C4107" s="32">
        <v>21422663627</v>
      </c>
      <c r="D4107" s="32">
        <v>13758268768</v>
      </c>
      <c r="E4107" s="32">
        <v>13379845790</v>
      </c>
      <c r="F4107" s="32">
        <f t="shared" si="257"/>
        <v>139957123234</v>
      </c>
      <c r="G4107" s="33">
        <f t="shared" si="258"/>
        <v>13.274688264058632</v>
      </c>
      <c r="H4107" s="33">
        <f t="shared" si="259"/>
        <v>8.5253977809812707</v>
      </c>
      <c r="I4107" s="33">
        <f t="shared" si="260"/>
        <v>8.2909056024001053</v>
      </c>
    </row>
    <row r="4108" spans="1:9" x14ac:dyDescent="0.25">
      <c r="A4108" s="31" t="s">
        <v>1456</v>
      </c>
      <c r="B4108" s="32">
        <v>192137181909</v>
      </c>
      <c r="C4108" s="32">
        <v>188904584727</v>
      </c>
      <c r="D4108" s="32">
        <v>84319259154</v>
      </c>
      <c r="E4108" s="32">
        <v>70536623459</v>
      </c>
      <c r="F4108" s="32">
        <f t="shared" si="257"/>
        <v>3232597182</v>
      </c>
      <c r="G4108" s="33">
        <f t="shared" si="258"/>
        <v>98.317557721060453</v>
      </c>
      <c r="H4108" s="33">
        <f t="shared" si="259"/>
        <v>43.884925508033781</v>
      </c>
      <c r="I4108" s="33">
        <f t="shared" si="260"/>
        <v>36.711594683639916</v>
      </c>
    </row>
    <row r="4109" spans="1:9" x14ac:dyDescent="0.25">
      <c r="A4109" s="31" t="s">
        <v>1457</v>
      </c>
      <c r="B4109" s="32">
        <v>8608566848</v>
      </c>
      <c r="C4109" s="32">
        <v>8590507728</v>
      </c>
      <c r="D4109" s="32">
        <v>6723675872.8900003</v>
      </c>
      <c r="E4109" s="32">
        <v>6117976953.8900003</v>
      </c>
      <c r="F4109" s="32">
        <f t="shared" si="257"/>
        <v>18059120</v>
      </c>
      <c r="G4109" s="33">
        <f t="shared" si="258"/>
        <v>99.790219204672894</v>
      </c>
      <c r="H4109" s="33">
        <f t="shared" si="259"/>
        <v>78.104474201209101</v>
      </c>
      <c r="I4109" s="33">
        <f t="shared" si="260"/>
        <v>71.068472394000977</v>
      </c>
    </row>
    <row r="4110" spans="1:9" x14ac:dyDescent="0.25">
      <c r="A4110" s="31" t="s">
        <v>1458</v>
      </c>
      <c r="B4110" s="32">
        <v>47743286914</v>
      </c>
      <c r="C4110" s="32">
        <v>47644788514</v>
      </c>
      <c r="D4110" s="32">
        <v>31583439122</v>
      </c>
      <c r="E4110" s="32">
        <v>31583439122</v>
      </c>
      <c r="F4110" s="32">
        <f t="shared" si="257"/>
        <v>98498400</v>
      </c>
      <c r="G4110" s="33">
        <f t="shared" si="258"/>
        <v>99.793691623751371</v>
      </c>
      <c r="H4110" s="33">
        <f t="shared" si="259"/>
        <v>66.152628282362002</v>
      </c>
      <c r="I4110" s="33">
        <f t="shared" si="260"/>
        <v>66.152628282362002</v>
      </c>
    </row>
    <row r="4111" spans="1:9" x14ac:dyDescent="0.25">
      <c r="A4111" s="31" t="s">
        <v>1459</v>
      </c>
      <c r="B4111" s="32">
        <v>200000000000</v>
      </c>
      <c r="C4111" s="32">
        <v>198952945400</v>
      </c>
      <c r="D4111" s="32">
        <v>196983935701</v>
      </c>
      <c r="E4111" s="32">
        <v>196843012501</v>
      </c>
      <c r="F4111" s="32">
        <f t="shared" si="257"/>
        <v>1047054600</v>
      </c>
      <c r="G4111" s="33">
        <f t="shared" si="258"/>
        <v>99.476472700000002</v>
      </c>
      <c r="H4111" s="33">
        <f t="shared" si="259"/>
        <v>98.491967850499989</v>
      </c>
      <c r="I4111" s="33">
        <f t="shared" si="260"/>
        <v>98.421506250500002</v>
      </c>
    </row>
    <row r="4112" spans="1:9" x14ac:dyDescent="0.25">
      <c r="A4112" s="31" t="s">
        <v>1460</v>
      </c>
      <c r="B4112" s="32">
        <v>3232059078</v>
      </c>
      <c r="C4112" s="32">
        <v>1694862192</v>
      </c>
      <c r="D4112" s="32">
        <v>224382630</v>
      </c>
      <c r="E4112" s="32">
        <v>211746600</v>
      </c>
      <c r="F4112" s="32">
        <f t="shared" si="257"/>
        <v>1537196886</v>
      </c>
      <c r="G4112" s="33">
        <f t="shared" si="258"/>
        <v>52.439084530867596</v>
      </c>
      <c r="H4112" s="33">
        <f t="shared" si="259"/>
        <v>6.9424049680072102</v>
      </c>
      <c r="I4112" s="33">
        <f t="shared" si="260"/>
        <v>6.5514458396295439</v>
      </c>
    </row>
    <row r="4113" spans="1:9" x14ac:dyDescent="0.25">
      <c r="A4113" s="31" t="s">
        <v>1461</v>
      </c>
      <c r="B4113" s="32">
        <v>73000000000</v>
      </c>
      <c r="C4113" s="32">
        <v>72915853139</v>
      </c>
      <c r="D4113" s="32">
        <v>63319952079.900002</v>
      </c>
      <c r="E4113" s="32">
        <v>59709702828.5</v>
      </c>
      <c r="F4113" s="32">
        <f t="shared" si="257"/>
        <v>84146861</v>
      </c>
      <c r="G4113" s="33">
        <f t="shared" si="258"/>
        <v>99.884730327397264</v>
      </c>
      <c r="H4113" s="33">
        <f t="shared" si="259"/>
        <v>86.739660383424649</v>
      </c>
      <c r="I4113" s="33">
        <f t="shared" si="260"/>
        <v>81.794113463698622</v>
      </c>
    </row>
    <row r="4114" spans="1:9" x14ac:dyDescent="0.25">
      <c r="A4114" s="31" t="s">
        <v>1462</v>
      </c>
      <c r="B4114" s="32">
        <v>9245584867</v>
      </c>
      <c r="C4114" s="32">
        <v>8694651533</v>
      </c>
      <c r="D4114" s="32">
        <v>7859059532.9899998</v>
      </c>
      <c r="E4114" s="32">
        <v>2974584532.9899998</v>
      </c>
      <c r="F4114" s="32">
        <f t="shared" si="257"/>
        <v>550933334</v>
      </c>
      <c r="G4114" s="33">
        <f t="shared" si="258"/>
        <v>94.041119713622109</v>
      </c>
      <c r="H4114" s="33">
        <f t="shared" si="259"/>
        <v>85.003378867259286</v>
      </c>
      <c r="I4114" s="33">
        <f t="shared" si="260"/>
        <v>32.173027188437786</v>
      </c>
    </row>
    <row r="4115" spans="1:9" x14ac:dyDescent="0.25">
      <c r="A4115" s="31" t="s">
        <v>1463</v>
      </c>
      <c r="B4115" s="32">
        <v>57891961421</v>
      </c>
      <c r="C4115" s="32">
        <v>53333012580.519997</v>
      </c>
      <c r="D4115" s="32">
        <v>42887289560.470001</v>
      </c>
      <c r="E4115" s="32">
        <v>42380460712.830002</v>
      </c>
      <c r="F4115" s="32">
        <f t="shared" si="257"/>
        <v>4558948840.4800034</v>
      </c>
      <c r="G4115" s="33">
        <f t="shared" si="258"/>
        <v>92.125074486029987</v>
      </c>
      <c r="H4115" s="33">
        <f t="shared" si="259"/>
        <v>74.081597008929236</v>
      </c>
      <c r="I4115" s="33">
        <f t="shared" si="260"/>
        <v>73.206123393595561</v>
      </c>
    </row>
    <row r="4116" spans="1:9" x14ac:dyDescent="0.25">
      <c r="A4116" s="31" t="s">
        <v>1464</v>
      </c>
      <c r="B4116" s="32">
        <v>6000000000</v>
      </c>
      <c r="C4116" s="32">
        <v>5668558588</v>
      </c>
      <c r="D4116" s="32">
        <v>5514673299</v>
      </c>
      <c r="E4116" s="32">
        <v>5514673299</v>
      </c>
      <c r="F4116" s="32">
        <f t="shared" si="257"/>
        <v>331441412</v>
      </c>
      <c r="G4116" s="33">
        <f t="shared" si="258"/>
        <v>94.475976466666665</v>
      </c>
      <c r="H4116" s="33">
        <f t="shared" si="259"/>
        <v>91.911221650000002</v>
      </c>
      <c r="I4116" s="33">
        <f t="shared" si="260"/>
        <v>91.911221650000002</v>
      </c>
    </row>
    <row r="4117" spans="1:9" x14ac:dyDescent="0.25">
      <c r="A4117" s="31" t="s">
        <v>1465</v>
      </c>
      <c r="B4117" s="32">
        <v>114821046819</v>
      </c>
      <c r="C4117" s="32">
        <v>110257350267</v>
      </c>
      <c r="D4117" s="32">
        <v>107690556675.59</v>
      </c>
      <c r="E4117" s="32">
        <v>105244517979</v>
      </c>
      <c r="F4117" s="32">
        <f t="shared" si="257"/>
        <v>4563696552</v>
      </c>
      <c r="G4117" s="33">
        <f t="shared" si="258"/>
        <v>96.025383256438985</v>
      </c>
      <c r="H4117" s="33">
        <f t="shared" si="259"/>
        <v>93.789910176789917</v>
      </c>
      <c r="I4117" s="33">
        <f t="shared" si="260"/>
        <v>91.659605006827618</v>
      </c>
    </row>
    <row r="4118" spans="1:9" x14ac:dyDescent="0.25">
      <c r="A4118" s="31" t="s">
        <v>1466</v>
      </c>
      <c r="B4118" s="32">
        <v>21541406893</v>
      </c>
      <c r="C4118" s="32">
        <v>21339895537</v>
      </c>
      <c r="D4118" s="32">
        <v>15482470886.5</v>
      </c>
      <c r="E4118" s="32">
        <v>14697943907.5</v>
      </c>
      <c r="F4118" s="32">
        <f t="shared" si="257"/>
        <v>201511356</v>
      </c>
      <c r="G4118" s="33">
        <f t="shared" si="258"/>
        <v>99.064539484347776</v>
      </c>
      <c r="H4118" s="33">
        <f t="shared" si="259"/>
        <v>71.873072002233599</v>
      </c>
      <c r="I4118" s="33">
        <f t="shared" si="260"/>
        <v>68.231123345412399</v>
      </c>
    </row>
    <row r="4119" spans="1:9" x14ac:dyDescent="0.25">
      <c r="A4119" s="31" t="s">
        <v>1467</v>
      </c>
      <c r="B4119" s="32">
        <v>7000000000</v>
      </c>
      <c r="C4119" s="32">
        <v>7000000000</v>
      </c>
      <c r="D4119" s="32">
        <v>7000000000</v>
      </c>
      <c r="E4119" s="32">
        <v>7000000000</v>
      </c>
      <c r="F4119" s="32">
        <f t="shared" si="257"/>
        <v>0</v>
      </c>
      <c r="G4119" s="33">
        <f t="shared" si="258"/>
        <v>100</v>
      </c>
      <c r="H4119" s="33">
        <f t="shared" si="259"/>
        <v>100</v>
      </c>
      <c r="I4119" s="33">
        <f t="shared" si="260"/>
        <v>100</v>
      </c>
    </row>
    <row r="4120" spans="1:9" x14ac:dyDescent="0.25">
      <c r="A4120" s="31" t="s">
        <v>1468</v>
      </c>
      <c r="B4120" s="32">
        <v>5500000000</v>
      </c>
      <c r="C4120" s="32">
        <v>5500000000</v>
      </c>
      <c r="D4120" s="32">
        <v>5500000000</v>
      </c>
      <c r="E4120" s="32">
        <v>5500000000</v>
      </c>
      <c r="F4120" s="32">
        <f t="shared" si="257"/>
        <v>0</v>
      </c>
      <c r="G4120" s="33">
        <f t="shared" si="258"/>
        <v>100</v>
      </c>
      <c r="H4120" s="33">
        <f t="shared" si="259"/>
        <v>100</v>
      </c>
      <c r="I4120" s="33">
        <f t="shared" si="260"/>
        <v>100</v>
      </c>
    </row>
    <row r="4121" spans="1:9" x14ac:dyDescent="0.25">
      <c r="A4121" s="31" t="s">
        <v>1469</v>
      </c>
      <c r="B4121" s="32">
        <v>18000000000</v>
      </c>
      <c r="C4121" s="32">
        <v>18000000000</v>
      </c>
      <c r="D4121" s="32">
        <v>6000000000</v>
      </c>
      <c r="E4121" s="32">
        <v>6000000000</v>
      </c>
      <c r="F4121" s="32">
        <f t="shared" si="257"/>
        <v>0</v>
      </c>
      <c r="G4121" s="33">
        <f t="shared" si="258"/>
        <v>100</v>
      </c>
      <c r="H4121" s="33">
        <f t="shared" si="259"/>
        <v>33.333333333333329</v>
      </c>
      <c r="I4121" s="33">
        <f t="shared" si="260"/>
        <v>33.333333333333329</v>
      </c>
    </row>
    <row r="4122" spans="1:9" x14ac:dyDescent="0.25">
      <c r="A4122" s="31" t="s">
        <v>1470</v>
      </c>
      <c r="B4122" s="32">
        <v>11500000000</v>
      </c>
      <c r="C4122" s="32">
        <v>11441665653</v>
      </c>
      <c r="D4122" s="32">
        <v>8919847061</v>
      </c>
      <c r="E4122" s="32">
        <v>7891028655</v>
      </c>
      <c r="F4122" s="32">
        <f t="shared" si="257"/>
        <v>58334347</v>
      </c>
      <c r="G4122" s="33">
        <f t="shared" si="258"/>
        <v>99.492744808695647</v>
      </c>
      <c r="H4122" s="33">
        <f t="shared" si="259"/>
        <v>77.563887486956517</v>
      </c>
      <c r="I4122" s="33">
        <f t="shared" si="260"/>
        <v>68.617640478260867</v>
      </c>
    </row>
    <row r="4123" spans="1:9" x14ac:dyDescent="0.25">
      <c r="A4123" s="31" t="s">
        <v>1471</v>
      </c>
      <c r="B4123" s="32">
        <v>24637176643</v>
      </c>
      <c r="C4123" s="32">
        <v>23607859254.32</v>
      </c>
      <c r="D4123" s="32">
        <v>17014152417.870001</v>
      </c>
      <c r="E4123" s="32">
        <v>16754487655.870001</v>
      </c>
      <c r="F4123" s="32">
        <f t="shared" si="257"/>
        <v>1029317388.6800003</v>
      </c>
      <c r="G4123" s="33">
        <f t="shared" si="258"/>
        <v>95.822096810867919</v>
      </c>
      <c r="H4123" s="33">
        <f t="shared" si="259"/>
        <v>69.058856314626141</v>
      </c>
      <c r="I4123" s="33">
        <f t="shared" si="260"/>
        <v>68.004901286569876</v>
      </c>
    </row>
    <row r="4124" spans="1:9" x14ac:dyDescent="0.25">
      <c r="A4124" s="31" t="s">
        <v>1472</v>
      </c>
      <c r="B4124" s="32">
        <v>34000000000</v>
      </c>
      <c r="C4124" s="32">
        <v>32348258537.610001</v>
      </c>
      <c r="D4124" s="32">
        <v>21219087812.32</v>
      </c>
      <c r="E4124" s="32">
        <v>19814644106.330002</v>
      </c>
      <c r="F4124" s="32">
        <f t="shared" si="257"/>
        <v>1651741462.3899994</v>
      </c>
      <c r="G4124" s="33">
        <f t="shared" si="258"/>
        <v>95.141936875323523</v>
      </c>
      <c r="H4124" s="33">
        <f t="shared" si="259"/>
        <v>62.409081800941181</v>
      </c>
      <c r="I4124" s="33">
        <f t="shared" si="260"/>
        <v>58.278365018617649</v>
      </c>
    </row>
    <row r="4125" spans="1:9" x14ac:dyDescent="0.25">
      <c r="A4125" s="31" t="s">
        <v>1473</v>
      </c>
      <c r="B4125" s="32">
        <v>3000000000</v>
      </c>
      <c r="C4125" s="32">
        <v>2978893781</v>
      </c>
      <c r="D4125" s="32">
        <v>2276063091</v>
      </c>
      <c r="E4125" s="32">
        <v>2014653824</v>
      </c>
      <c r="F4125" s="32">
        <f t="shared" si="257"/>
        <v>21106219</v>
      </c>
      <c r="G4125" s="33">
        <f t="shared" si="258"/>
        <v>99.296459366666667</v>
      </c>
      <c r="H4125" s="33">
        <f t="shared" si="259"/>
        <v>75.868769700000001</v>
      </c>
      <c r="I4125" s="33">
        <f t="shared" si="260"/>
        <v>67.15512746666667</v>
      </c>
    </row>
    <row r="4126" spans="1:9" x14ac:dyDescent="0.25">
      <c r="A4126" s="31" t="s">
        <v>1474</v>
      </c>
      <c r="B4126" s="32">
        <v>11842000000</v>
      </c>
      <c r="C4126" s="32">
        <v>11308513647</v>
      </c>
      <c r="D4126" s="32">
        <v>11017100538</v>
      </c>
      <c r="E4126" s="32">
        <v>11017100538</v>
      </c>
      <c r="F4126" s="32">
        <f t="shared" si="257"/>
        <v>533486353</v>
      </c>
      <c r="G4126" s="33">
        <f t="shared" si="258"/>
        <v>95.494964085458534</v>
      </c>
      <c r="H4126" s="33">
        <f t="shared" si="259"/>
        <v>93.034120401959129</v>
      </c>
      <c r="I4126" s="33">
        <f t="shared" si="260"/>
        <v>93.034120401959129</v>
      </c>
    </row>
    <row r="4127" spans="1:9" x14ac:dyDescent="0.25">
      <c r="A4127" s="22" t="s">
        <v>1475</v>
      </c>
      <c r="B4127" s="23">
        <v>45926101000</v>
      </c>
      <c r="C4127" s="23">
        <v>34648225473.870003</v>
      </c>
      <c r="D4127" s="23">
        <v>26318021434.550003</v>
      </c>
      <c r="E4127" s="23">
        <v>26126085775.73</v>
      </c>
      <c r="F4127" s="23">
        <f t="shared" si="257"/>
        <v>11277875526.129997</v>
      </c>
      <c r="G4127" s="24">
        <f t="shared" si="258"/>
        <v>75.443429159967238</v>
      </c>
      <c r="H4127" s="24">
        <f t="shared" si="259"/>
        <v>57.305150799868684</v>
      </c>
      <c r="I4127" s="24">
        <f t="shared" si="260"/>
        <v>56.887227974632552</v>
      </c>
    </row>
    <row r="4128" spans="1:9" x14ac:dyDescent="0.25">
      <c r="A4128" s="25" t="s">
        <v>17</v>
      </c>
      <c r="B4128" s="26">
        <v>17889881000</v>
      </c>
      <c r="C4128" s="26">
        <v>13295437081.67</v>
      </c>
      <c r="D4128" s="26">
        <v>13128630897.34</v>
      </c>
      <c r="E4128" s="26">
        <v>13115737336.09</v>
      </c>
      <c r="F4128" s="26">
        <f t="shared" si="257"/>
        <v>4594443918.3299999</v>
      </c>
      <c r="G4128" s="27">
        <f t="shared" si="258"/>
        <v>74.318197430547471</v>
      </c>
      <c r="H4128" s="27">
        <f t="shared" si="259"/>
        <v>73.385792210356243</v>
      </c>
      <c r="I4128" s="27">
        <f t="shared" si="260"/>
        <v>73.313720399202211</v>
      </c>
    </row>
    <row r="4129" spans="1:9" x14ac:dyDescent="0.25">
      <c r="A4129" s="28" t="s">
        <v>18</v>
      </c>
      <c r="B4129" s="29">
        <v>16076062000</v>
      </c>
      <c r="C4129" s="29">
        <v>12195621794.26</v>
      </c>
      <c r="D4129" s="29">
        <v>12195100806.26</v>
      </c>
      <c r="E4129" s="29">
        <v>12182549984</v>
      </c>
      <c r="F4129" s="29">
        <f t="shared" si="257"/>
        <v>3880440205.7399998</v>
      </c>
      <c r="G4129" s="30">
        <f t="shared" si="258"/>
        <v>75.861997759525934</v>
      </c>
      <c r="H4129" s="30">
        <f t="shared" si="259"/>
        <v>75.858756990735671</v>
      </c>
      <c r="I4129" s="30">
        <f t="shared" si="260"/>
        <v>75.780685493748408</v>
      </c>
    </row>
    <row r="4130" spans="1:9" x14ac:dyDescent="0.25">
      <c r="A4130" s="31" t="s">
        <v>19</v>
      </c>
      <c r="B4130" s="32">
        <v>10309656000</v>
      </c>
      <c r="C4130" s="32">
        <v>8222350172.04</v>
      </c>
      <c r="D4130" s="32">
        <v>8222134784.04</v>
      </c>
      <c r="E4130" s="32">
        <v>8219320006</v>
      </c>
      <c r="F4130" s="32">
        <f t="shared" si="257"/>
        <v>2087305827.96</v>
      </c>
      <c r="G4130" s="33">
        <f t="shared" si="258"/>
        <v>79.753875124834423</v>
      </c>
      <c r="H4130" s="33">
        <f t="shared" si="259"/>
        <v>79.751785937765533</v>
      </c>
      <c r="I4130" s="33">
        <f t="shared" si="260"/>
        <v>79.724483590917089</v>
      </c>
    </row>
    <row r="4131" spans="1:9" x14ac:dyDescent="0.25">
      <c r="A4131" s="31" t="s">
        <v>20</v>
      </c>
      <c r="B4131" s="32">
        <v>3830153000</v>
      </c>
      <c r="C4131" s="32">
        <v>2558656186.2199998</v>
      </c>
      <c r="D4131" s="32">
        <v>2558350586.2199998</v>
      </c>
      <c r="E4131" s="32">
        <v>2548614542</v>
      </c>
      <c r="F4131" s="32">
        <f t="shared" si="257"/>
        <v>1271496813.7800002</v>
      </c>
      <c r="G4131" s="33">
        <f t="shared" si="258"/>
        <v>66.802975918194392</v>
      </c>
      <c r="H4131" s="33">
        <f t="shared" si="259"/>
        <v>66.794997124657939</v>
      </c>
      <c r="I4131" s="33">
        <f t="shared" si="260"/>
        <v>66.540802469248618</v>
      </c>
    </row>
    <row r="4132" spans="1:9" x14ac:dyDescent="0.25">
      <c r="A4132" s="31" t="s">
        <v>21</v>
      </c>
      <c r="B4132" s="32">
        <v>1936253000</v>
      </c>
      <c r="C4132" s="32">
        <v>1414615436</v>
      </c>
      <c r="D4132" s="32">
        <v>1414615436</v>
      </c>
      <c r="E4132" s="32">
        <v>1414615436</v>
      </c>
      <c r="F4132" s="32">
        <f t="shared" si="257"/>
        <v>521637564</v>
      </c>
      <c r="G4132" s="33">
        <f t="shared" si="258"/>
        <v>73.059431592875526</v>
      </c>
      <c r="H4132" s="33">
        <f t="shared" si="259"/>
        <v>73.059431592875526</v>
      </c>
      <c r="I4132" s="33">
        <f t="shared" si="260"/>
        <v>73.059431592875526</v>
      </c>
    </row>
    <row r="4133" spans="1:9" x14ac:dyDescent="0.25">
      <c r="A4133" s="28" t="s">
        <v>22</v>
      </c>
      <c r="B4133" s="29">
        <v>1215447000</v>
      </c>
      <c r="C4133" s="29">
        <v>951905238.40999997</v>
      </c>
      <c r="D4133" s="29">
        <v>786009559.08000004</v>
      </c>
      <c r="E4133" s="29">
        <v>785898128.09000003</v>
      </c>
      <c r="F4133" s="29">
        <f t="shared" si="257"/>
        <v>263541761.59000003</v>
      </c>
      <c r="G4133" s="30">
        <f t="shared" si="258"/>
        <v>78.317297126900627</v>
      </c>
      <c r="H4133" s="30">
        <f t="shared" si="259"/>
        <v>64.668353213262293</v>
      </c>
      <c r="I4133" s="30">
        <f t="shared" si="260"/>
        <v>64.65918531124764</v>
      </c>
    </row>
    <row r="4134" spans="1:9" x14ac:dyDescent="0.25">
      <c r="A4134" s="31" t="s">
        <v>67</v>
      </c>
      <c r="B4134" s="32">
        <v>13058000</v>
      </c>
      <c r="C4134" s="32">
        <v>3020000</v>
      </c>
      <c r="D4134" s="32">
        <v>3020000</v>
      </c>
      <c r="E4134" s="32">
        <v>3020000</v>
      </c>
      <c r="F4134" s="32">
        <f t="shared" si="257"/>
        <v>10038000</v>
      </c>
      <c r="G4134" s="33">
        <f t="shared" si="258"/>
        <v>23.127584622453668</v>
      </c>
      <c r="H4134" s="33">
        <f t="shared" si="259"/>
        <v>23.127584622453668</v>
      </c>
      <c r="I4134" s="33">
        <f t="shared" si="260"/>
        <v>23.127584622453668</v>
      </c>
    </row>
    <row r="4135" spans="1:9" x14ac:dyDescent="0.25">
      <c r="A4135" s="31" t="s">
        <v>23</v>
      </c>
      <c r="B4135" s="32">
        <v>1202389000</v>
      </c>
      <c r="C4135" s="32">
        <v>948885238.40999997</v>
      </c>
      <c r="D4135" s="32">
        <v>782989559.08000004</v>
      </c>
      <c r="E4135" s="32">
        <v>782878128.09000003</v>
      </c>
      <c r="F4135" s="32">
        <f t="shared" si="257"/>
        <v>253503761.59000003</v>
      </c>
      <c r="G4135" s="33">
        <f t="shared" si="258"/>
        <v>78.916659950315577</v>
      </c>
      <c r="H4135" s="33">
        <f t="shared" si="259"/>
        <v>65.119487876219765</v>
      </c>
      <c r="I4135" s="33">
        <f t="shared" si="260"/>
        <v>65.110220410366367</v>
      </c>
    </row>
    <row r="4136" spans="1:9" x14ac:dyDescent="0.25">
      <c r="A4136" s="28" t="s">
        <v>24</v>
      </c>
      <c r="B4136" s="29">
        <v>449790000</v>
      </c>
      <c r="C4136" s="29">
        <v>1010175</v>
      </c>
      <c r="D4136" s="29">
        <v>620658</v>
      </c>
      <c r="E4136" s="29">
        <v>620658</v>
      </c>
      <c r="F4136" s="29">
        <f t="shared" si="257"/>
        <v>448779825</v>
      </c>
      <c r="G4136" s="30">
        <f t="shared" si="258"/>
        <v>0.22458814113252851</v>
      </c>
      <c r="H4136" s="30">
        <f t="shared" si="259"/>
        <v>0.13798839458413925</v>
      </c>
      <c r="I4136" s="30">
        <f t="shared" si="260"/>
        <v>0.13798839458413925</v>
      </c>
    </row>
    <row r="4137" spans="1:9" x14ac:dyDescent="0.25">
      <c r="A4137" s="31" t="s">
        <v>77</v>
      </c>
      <c r="B4137" s="32">
        <v>399790000</v>
      </c>
      <c r="C4137" s="32">
        <v>0</v>
      </c>
      <c r="D4137" s="32">
        <v>0</v>
      </c>
      <c r="E4137" s="32">
        <v>0</v>
      </c>
      <c r="F4137" s="32">
        <f t="shared" si="257"/>
        <v>399790000</v>
      </c>
      <c r="G4137" s="33">
        <f t="shared" si="258"/>
        <v>0</v>
      </c>
      <c r="H4137" s="33">
        <f t="shared" si="259"/>
        <v>0</v>
      </c>
      <c r="I4137" s="33">
        <f t="shared" si="260"/>
        <v>0</v>
      </c>
    </row>
    <row r="4138" spans="1:9" x14ac:dyDescent="0.25">
      <c r="A4138" s="31" t="s">
        <v>33</v>
      </c>
      <c r="B4138" s="32">
        <v>50000000</v>
      </c>
      <c r="C4138" s="32">
        <v>1010175</v>
      </c>
      <c r="D4138" s="32">
        <v>620658</v>
      </c>
      <c r="E4138" s="32">
        <v>620658</v>
      </c>
      <c r="F4138" s="32">
        <f t="shared" si="257"/>
        <v>48989825</v>
      </c>
      <c r="G4138" s="33">
        <f t="shared" si="258"/>
        <v>2.0203500000000001</v>
      </c>
      <c r="H4138" s="33">
        <f t="shared" si="259"/>
        <v>1.2413159999999999</v>
      </c>
      <c r="I4138" s="33">
        <f t="shared" si="260"/>
        <v>1.2413159999999999</v>
      </c>
    </row>
    <row r="4139" spans="1:9" x14ac:dyDescent="0.25">
      <c r="A4139" s="28" t="s">
        <v>39</v>
      </c>
      <c r="B4139" s="29">
        <v>148582000</v>
      </c>
      <c r="C4139" s="29">
        <v>146899874</v>
      </c>
      <c r="D4139" s="29">
        <v>146899874</v>
      </c>
      <c r="E4139" s="29">
        <v>146668566</v>
      </c>
      <c r="F4139" s="29">
        <f t="shared" si="257"/>
        <v>1682126</v>
      </c>
      <c r="G4139" s="30">
        <f t="shared" si="258"/>
        <v>98.867880362358832</v>
      </c>
      <c r="H4139" s="30">
        <f t="shared" si="259"/>
        <v>98.867880362358832</v>
      </c>
      <c r="I4139" s="30">
        <f t="shared" si="260"/>
        <v>98.712203362453053</v>
      </c>
    </row>
    <row r="4140" spans="1:9" x14ac:dyDescent="0.25">
      <c r="A4140" s="31" t="s">
        <v>40</v>
      </c>
      <c r="B4140" s="32">
        <v>59225000</v>
      </c>
      <c r="C4140" s="32">
        <v>58058308</v>
      </c>
      <c r="D4140" s="32">
        <v>58058308</v>
      </c>
      <c r="E4140" s="32">
        <v>57827000</v>
      </c>
      <c r="F4140" s="32">
        <f t="shared" si="257"/>
        <v>1166692</v>
      </c>
      <c r="G4140" s="33">
        <f t="shared" si="258"/>
        <v>98.030068383284089</v>
      </c>
      <c r="H4140" s="33">
        <f t="shared" si="259"/>
        <v>98.030068383284089</v>
      </c>
      <c r="I4140" s="33">
        <f t="shared" si="260"/>
        <v>97.63951034191642</v>
      </c>
    </row>
    <row r="4141" spans="1:9" x14ac:dyDescent="0.25">
      <c r="A4141" s="31" t="s">
        <v>41</v>
      </c>
      <c r="B4141" s="32">
        <v>515000</v>
      </c>
      <c r="C4141" s="32">
        <v>0</v>
      </c>
      <c r="D4141" s="32">
        <v>0</v>
      </c>
      <c r="E4141" s="32">
        <v>0</v>
      </c>
      <c r="F4141" s="32">
        <f t="shared" si="257"/>
        <v>515000</v>
      </c>
      <c r="G4141" s="33">
        <f t="shared" si="258"/>
        <v>0</v>
      </c>
      <c r="H4141" s="33">
        <f t="shared" si="259"/>
        <v>0</v>
      </c>
      <c r="I4141" s="33">
        <f t="shared" si="260"/>
        <v>0</v>
      </c>
    </row>
    <row r="4142" spans="1:9" x14ac:dyDescent="0.25">
      <c r="A4142" s="31" t="s">
        <v>42</v>
      </c>
      <c r="B4142" s="32">
        <v>88842000</v>
      </c>
      <c r="C4142" s="32">
        <v>88841566</v>
      </c>
      <c r="D4142" s="32">
        <v>88841566</v>
      </c>
      <c r="E4142" s="32">
        <v>88841566</v>
      </c>
      <c r="F4142" s="32">
        <f t="shared" si="257"/>
        <v>434</v>
      </c>
      <c r="G4142" s="33">
        <f t="shared" si="258"/>
        <v>99.999511492312195</v>
      </c>
      <c r="H4142" s="33">
        <f t="shared" si="259"/>
        <v>99.999511492312195</v>
      </c>
      <c r="I4142" s="33">
        <f t="shared" si="260"/>
        <v>99.999511492312195</v>
      </c>
    </row>
    <row r="4143" spans="1:9" x14ac:dyDescent="0.25">
      <c r="A4143" s="25" t="s">
        <v>43</v>
      </c>
      <c r="B4143" s="26">
        <v>28036220000</v>
      </c>
      <c r="C4143" s="26">
        <v>21352788392.200001</v>
      </c>
      <c r="D4143" s="26">
        <v>13189390537.210001</v>
      </c>
      <c r="E4143" s="26">
        <v>13010348439.639999</v>
      </c>
      <c r="F4143" s="26">
        <f t="shared" si="257"/>
        <v>6683431607.7999992</v>
      </c>
      <c r="G4143" s="27">
        <f t="shared" si="258"/>
        <v>76.161438283049577</v>
      </c>
      <c r="H4143" s="27">
        <f t="shared" si="259"/>
        <v>47.044111286079229</v>
      </c>
      <c r="I4143" s="27">
        <f t="shared" si="260"/>
        <v>46.405501310947052</v>
      </c>
    </row>
    <row r="4144" spans="1:9" x14ac:dyDescent="0.25">
      <c r="A4144" s="31" t="s">
        <v>1476</v>
      </c>
      <c r="B4144" s="32">
        <v>22657520000</v>
      </c>
      <c r="C4144" s="32">
        <v>17089978700.52</v>
      </c>
      <c r="D4144" s="32">
        <v>10841800779.700001</v>
      </c>
      <c r="E4144" s="32">
        <v>10662899810</v>
      </c>
      <c r="F4144" s="32">
        <f t="shared" si="257"/>
        <v>5567541299.4799995</v>
      </c>
      <c r="G4144" s="33">
        <f t="shared" si="258"/>
        <v>75.427402030407563</v>
      </c>
      <c r="H4144" s="33">
        <f t="shared" si="259"/>
        <v>47.850783226496105</v>
      </c>
      <c r="I4144" s="33">
        <f t="shared" si="260"/>
        <v>47.061195620703408</v>
      </c>
    </row>
    <row r="4145" spans="1:9" x14ac:dyDescent="0.25">
      <c r="A4145" s="31" t="s">
        <v>1477</v>
      </c>
      <c r="B4145" s="32">
        <v>5378700000</v>
      </c>
      <c r="C4145" s="32">
        <v>4262809691.6799998</v>
      </c>
      <c r="D4145" s="32">
        <v>2347589757.5100002</v>
      </c>
      <c r="E4145" s="32">
        <v>2347448629.6399999</v>
      </c>
      <c r="F4145" s="32">
        <f t="shared" si="257"/>
        <v>1115890308.3200002</v>
      </c>
      <c r="G4145" s="33">
        <f t="shared" si="258"/>
        <v>79.253531367802623</v>
      </c>
      <c r="H4145" s="33">
        <f t="shared" si="259"/>
        <v>43.646043793295782</v>
      </c>
      <c r="I4145" s="33">
        <f t="shared" si="260"/>
        <v>43.643419964675481</v>
      </c>
    </row>
    <row r="4146" spans="1:9" x14ac:dyDescent="0.25">
      <c r="A4146" s="22" t="s">
        <v>1478</v>
      </c>
      <c r="B4146" s="23">
        <v>30848238991</v>
      </c>
      <c r="C4146" s="23">
        <v>25155200121.839996</v>
      </c>
      <c r="D4146" s="23">
        <v>18956577518.009998</v>
      </c>
      <c r="E4146" s="23">
        <v>18956577518.009998</v>
      </c>
      <c r="F4146" s="23">
        <f t="shared" si="257"/>
        <v>5693038869.1600037</v>
      </c>
      <c r="G4146" s="24">
        <f t="shared" si="258"/>
        <v>81.545011788773564</v>
      </c>
      <c r="H4146" s="24">
        <f t="shared" si="259"/>
        <v>61.451084852981708</v>
      </c>
      <c r="I4146" s="24">
        <f t="shared" si="260"/>
        <v>61.451084852981708</v>
      </c>
    </row>
    <row r="4147" spans="1:9" x14ac:dyDescent="0.25">
      <c r="A4147" s="25" t="s">
        <v>17</v>
      </c>
      <c r="B4147" s="26">
        <v>16190850000</v>
      </c>
      <c r="C4147" s="26">
        <v>11873744054.019999</v>
      </c>
      <c r="D4147" s="26">
        <v>10710422028.219997</v>
      </c>
      <c r="E4147" s="26">
        <v>10710422028.219997</v>
      </c>
      <c r="F4147" s="26">
        <f t="shared" si="257"/>
        <v>4317105945.9800014</v>
      </c>
      <c r="G4147" s="27">
        <f t="shared" si="258"/>
        <v>73.336137719884988</v>
      </c>
      <c r="H4147" s="27">
        <f t="shared" si="259"/>
        <v>66.151079333203612</v>
      </c>
      <c r="I4147" s="27">
        <f t="shared" si="260"/>
        <v>66.151079333203612</v>
      </c>
    </row>
    <row r="4148" spans="1:9" x14ac:dyDescent="0.25">
      <c r="A4148" s="28" t="s">
        <v>18</v>
      </c>
      <c r="B4148" s="29">
        <v>11014246000</v>
      </c>
      <c r="C4148" s="29">
        <v>9106108434.3099995</v>
      </c>
      <c r="D4148" s="29">
        <v>9105963795.7099991</v>
      </c>
      <c r="E4148" s="29">
        <v>9105963795.7099991</v>
      </c>
      <c r="F4148" s="29">
        <f t="shared" si="257"/>
        <v>1908137565.6900005</v>
      </c>
      <c r="G4148" s="30">
        <f t="shared" si="258"/>
        <v>82.675731360185694</v>
      </c>
      <c r="H4148" s="30">
        <f t="shared" si="259"/>
        <v>82.674418164529811</v>
      </c>
      <c r="I4148" s="30">
        <f t="shared" si="260"/>
        <v>82.674418164529811</v>
      </c>
    </row>
    <row r="4149" spans="1:9" x14ac:dyDescent="0.25">
      <c r="A4149" s="31" t="s">
        <v>19</v>
      </c>
      <c r="B4149" s="32">
        <v>7185193002</v>
      </c>
      <c r="C4149" s="32">
        <v>6310753006.3699999</v>
      </c>
      <c r="D4149" s="32">
        <v>6310615868.3699999</v>
      </c>
      <c r="E4149" s="32">
        <v>6310615868.3699999</v>
      </c>
      <c r="F4149" s="32">
        <f t="shared" si="257"/>
        <v>874439995.63000011</v>
      </c>
      <c r="G4149" s="33">
        <f t="shared" si="258"/>
        <v>87.829972063567396</v>
      </c>
      <c r="H4149" s="33">
        <f t="shared" si="259"/>
        <v>87.828063443994324</v>
      </c>
      <c r="I4149" s="33">
        <f t="shared" si="260"/>
        <v>87.828063443994324</v>
      </c>
    </row>
    <row r="4150" spans="1:9" x14ac:dyDescent="0.25">
      <c r="A4150" s="31" t="s">
        <v>20</v>
      </c>
      <c r="B4150" s="32">
        <v>2640691227</v>
      </c>
      <c r="C4150" s="32">
        <v>2160008855.9400001</v>
      </c>
      <c r="D4150" s="32">
        <v>2160001355.3400002</v>
      </c>
      <c r="E4150" s="32">
        <v>2160001355.3400002</v>
      </c>
      <c r="F4150" s="32">
        <f t="shared" si="257"/>
        <v>480682371.05999994</v>
      </c>
      <c r="G4150" s="33">
        <f t="shared" si="258"/>
        <v>81.797100465771351</v>
      </c>
      <c r="H4150" s="33">
        <f t="shared" si="259"/>
        <v>81.796816426504535</v>
      </c>
      <c r="I4150" s="33">
        <f t="shared" si="260"/>
        <v>81.796816426504535</v>
      </c>
    </row>
    <row r="4151" spans="1:9" x14ac:dyDescent="0.25">
      <c r="A4151" s="31" t="s">
        <v>21</v>
      </c>
      <c r="B4151" s="32">
        <v>945044123</v>
      </c>
      <c r="C4151" s="32">
        <v>635346572</v>
      </c>
      <c r="D4151" s="32">
        <v>635346572</v>
      </c>
      <c r="E4151" s="32">
        <v>635346572</v>
      </c>
      <c r="F4151" s="32">
        <f t="shared" si="257"/>
        <v>309697551</v>
      </c>
      <c r="G4151" s="33">
        <f t="shared" si="258"/>
        <v>67.229302477763781</v>
      </c>
      <c r="H4151" s="33">
        <f t="shared" si="259"/>
        <v>67.229302477763781</v>
      </c>
      <c r="I4151" s="33">
        <f t="shared" si="260"/>
        <v>67.229302477763781</v>
      </c>
    </row>
    <row r="4152" spans="1:9" x14ac:dyDescent="0.25">
      <c r="A4152" s="31" t="s">
        <v>278</v>
      </c>
      <c r="B4152" s="32">
        <v>243317648</v>
      </c>
      <c r="C4152" s="32">
        <v>0</v>
      </c>
      <c r="D4152" s="32">
        <v>0</v>
      </c>
      <c r="E4152" s="32">
        <v>0</v>
      </c>
      <c r="F4152" s="32">
        <f t="shared" si="257"/>
        <v>243317648</v>
      </c>
      <c r="G4152" s="33">
        <f t="shared" si="258"/>
        <v>0</v>
      </c>
      <c r="H4152" s="33">
        <f t="shared" si="259"/>
        <v>0</v>
      </c>
      <c r="I4152" s="33">
        <f t="shared" si="260"/>
        <v>0</v>
      </c>
    </row>
    <row r="4153" spans="1:9" x14ac:dyDescent="0.25">
      <c r="A4153" s="28" t="s">
        <v>22</v>
      </c>
      <c r="B4153" s="29">
        <v>2817536000</v>
      </c>
      <c r="C4153" s="29">
        <v>2660864064.75</v>
      </c>
      <c r="D4153" s="29">
        <v>1501464648.55</v>
      </c>
      <c r="E4153" s="29">
        <v>1501464648.55</v>
      </c>
      <c r="F4153" s="29">
        <f t="shared" si="257"/>
        <v>156671935.25</v>
      </c>
      <c r="G4153" s="30">
        <f t="shared" si="258"/>
        <v>94.439398990820351</v>
      </c>
      <c r="H4153" s="30">
        <f t="shared" si="259"/>
        <v>53.289989854610553</v>
      </c>
      <c r="I4153" s="30">
        <f t="shared" si="260"/>
        <v>53.289989854610553</v>
      </c>
    </row>
    <row r="4154" spans="1:9" x14ac:dyDescent="0.25">
      <c r="A4154" s="31" t="s">
        <v>23</v>
      </c>
      <c r="B4154" s="32">
        <v>2817536000</v>
      </c>
      <c r="C4154" s="32">
        <v>2660864064.75</v>
      </c>
      <c r="D4154" s="32">
        <v>1501464648.55</v>
      </c>
      <c r="E4154" s="32">
        <v>1501464648.55</v>
      </c>
      <c r="F4154" s="32">
        <f t="shared" si="257"/>
        <v>156671935.25</v>
      </c>
      <c r="G4154" s="33">
        <f t="shared" si="258"/>
        <v>94.439398990820351</v>
      </c>
      <c r="H4154" s="33">
        <f t="shared" si="259"/>
        <v>53.289989854610553</v>
      </c>
      <c r="I4154" s="33">
        <f t="shared" si="260"/>
        <v>53.289989854610553</v>
      </c>
    </row>
    <row r="4155" spans="1:9" x14ac:dyDescent="0.25">
      <c r="A4155" s="28" t="s">
        <v>24</v>
      </c>
      <c r="B4155" s="29">
        <v>2255038000</v>
      </c>
      <c r="C4155" s="29">
        <v>37964369</v>
      </c>
      <c r="D4155" s="29">
        <v>34186398</v>
      </c>
      <c r="E4155" s="29">
        <v>34186398</v>
      </c>
      <c r="F4155" s="29">
        <f t="shared" si="257"/>
        <v>2217073631</v>
      </c>
      <c r="G4155" s="30">
        <f t="shared" si="258"/>
        <v>1.6835356654743734</v>
      </c>
      <c r="H4155" s="30">
        <f t="shared" si="259"/>
        <v>1.5160009720457037</v>
      </c>
      <c r="I4155" s="30">
        <f t="shared" si="260"/>
        <v>1.5160009720457037</v>
      </c>
    </row>
    <row r="4156" spans="1:9" x14ac:dyDescent="0.25">
      <c r="A4156" s="31" t="s">
        <v>77</v>
      </c>
      <c r="B4156" s="32">
        <v>2082680000</v>
      </c>
      <c r="C4156" s="32">
        <v>0</v>
      </c>
      <c r="D4156" s="32">
        <v>0</v>
      </c>
      <c r="E4156" s="32">
        <v>0</v>
      </c>
      <c r="F4156" s="32">
        <f t="shared" si="257"/>
        <v>2082680000</v>
      </c>
      <c r="G4156" s="33">
        <f t="shared" si="258"/>
        <v>0</v>
      </c>
      <c r="H4156" s="33">
        <f t="shared" si="259"/>
        <v>0</v>
      </c>
      <c r="I4156" s="33">
        <f t="shared" si="260"/>
        <v>0</v>
      </c>
    </row>
    <row r="4157" spans="1:9" x14ac:dyDescent="0.25">
      <c r="A4157" s="31" t="s">
        <v>33</v>
      </c>
      <c r="B4157" s="32">
        <v>52260000</v>
      </c>
      <c r="C4157" s="32">
        <v>37964369</v>
      </c>
      <c r="D4157" s="32">
        <v>34186398</v>
      </c>
      <c r="E4157" s="32">
        <v>34186398</v>
      </c>
      <c r="F4157" s="32">
        <f t="shared" si="257"/>
        <v>14295631</v>
      </c>
      <c r="G4157" s="33">
        <f t="shared" si="258"/>
        <v>72.645176042862616</v>
      </c>
      <c r="H4157" s="33">
        <f t="shared" si="259"/>
        <v>65.415993111366248</v>
      </c>
      <c r="I4157" s="33">
        <f t="shared" si="260"/>
        <v>65.415993111366248</v>
      </c>
    </row>
    <row r="4158" spans="1:9" x14ac:dyDescent="0.25">
      <c r="A4158" s="31" t="s">
        <v>1447</v>
      </c>
      <c r="B4158" s="32">
        <v>9888000</v>
      </c>
      <c r="C4158" s="32">
        <v>0</v>
      </c>
      <c r="D4158" s="32">
        <v>0</v>
      </c>
      <c r="E4158" s="32">
        <v>0</v>
      </c>
      <c r="F4158" s="32">
        <f t="shared" si="257"/>
        <v>9888000</v>
      </c>
      <c r="G4158" s="33">
        <f t="shared" si="258"/>
        <v>0</v>
      </c>
      <c r="H4158" s="33">
        <f t="shared" si="259"/>
        <v>0</v>
      </c>
      <c r="I4158" s="33">
        <f t="shared" si="260"/>
        <v>0</v>
      </c>
    </row>
    <row r="4159" spans="1:9" x14ac:dyDescent="0.25">
      <c r="A4159" s="31" t="s">
        <v>36</v>
      </c>
      <c r="B4159" s="32">
        <v>110210000</v>
      </c>
      <c r="C4159" s="32">
        <v>0</v>
      </c>
      <c r="D4159" s="32">
        <v>0</v>
      </c>
      <c r="E4159" s="32">
        <v>0</v>
      </c>
      <c r="F4159" s="32">
        <f t="shared" si="257"/>
        <v>110210000</v>
      </c>
      <c r="G4159" s="33">
        <f t="shared" si="258"/>
        <v>0</v>
      </c>
      <c r="H4159" s="33">
        <f t="shared" si="259"/>
        <v>0</v>
      </c>
      <c r="I4159" s="33">
        <f t="shared" si="260"/>
        <v>0</v>
      </c>
    </row>
    <row r="4160" spans="1:9" x14ac:dyDescent="0.25">
      <c r="A4160" s="28" t="s">
        <v>39</v>
      </c>
      <c r="B4160" s="29">
        <v>104030000</v>
      </c>
      <c r="C4160" s="29">
        <v>68807185.960000008</v>
      </c>
      <c r="D4160" s="29">
        <v>68807185.960000008</v>
      </c>
      <c r="E4160" s="29">
        <v>68807185.960000008</v>
      </c>
      <c r="F4160" s="29">
        <f t="shared" si="257"/>
        <v>35222814.039999992</v>
      </c>
      <c r="G4160" s="30">
        <f t="shared" si="258"/>
        <v>66.141676401038168</v>
      </c>
      <c r="H4160" s="30">
        <f t="shared" si="259"/>
        <v>66.141676401038168</v>
      </c>
      <c r="I4160" s="30">
        <f t="shared" si="260"/>
        <v>66.141676401038168</v>
      </c>
    </row>
    <row r="4161" spans="1:9" x14ac:dyDescent="0.25">
      <c r="A4161" s="31" t="s">
        <v>40</v>
      </c>
      <c r="B4161" s="32">
        <v>99271524</v>
      </c>
      <c r="C4161" s="32">
        <v>64048709.960000001</v>
      </c>
      <c r="D4161" s="32">
        <v>64048709.960000001</v>
      </c>
      <c r="E4161" s="32">
        <v>64048709.960000001</v>
      </c>
      <c r="F4161" s="32">
        <f t="shared" si="257"/>
        <v>35222814.039999999</v>
      </c>
      <c r="G4161" s="33">
        <f t="shared" si="258"/>
        <v>64.518713301913238</v>
      </c>
      <c r="H4161" s="33">
        <f t="shared" si="259"/>
        <v>64.518713301913238</v>
      </c>
      <c r="I4161" s="33">
        <f t="shared" si="260"/>
        <v>64.518713301913238</v>
      </c>
    </row>
    <row r="4162" spans="1:9" x14ac:dyDescent="0.25">
      <c r="A4162" s="31" t="s">
        <v>42</v>
      </c>
      <c r="B4162" s="32">
        <v>4758476</v>
      </c>
      <c r="C4162" s="32">
        <v>4758476</v>
      </c>
      <c r="D4162" s="32">
        <v>4758476</v>
      </c>
      <c r="E4162" s="32">
        <v>4758476</v>
      </c>
      <c r="F4162" s="32">
        <f t="shared" si="257"/>
        <v>0</v>
      </c>
      <c r="G4162" s="33">
        <f t="shared" si="258"/>
        <v>100</v>
      </c>
      <c r="H4162" s="33">
        <f t="shared" si="259"/>
        <v>100</v>
      </c>
      <c r="I4162" s="33">
        <f t="shared" si="260"/>
        <v>100</v>
      </c>
    </row>
    <row r="4163" spans="1:9" x14ac:dyDescent="0.25">
      <c r="A4163" s="25" t="s">
        <v>43</v>
      </c>
      <c r="B4163" s="26">
        <v>14657388991</v>
      </c>
      <c r="C4163" s="26">
        <v>13281456067.82</v>
      </c>
      <c r="D4163" s="26">
        <v>8246155489.7900009</v>
      </c>
      <c r="E4163" s="26">
        <v>8246155489.7900009</v>
      </c>
      <c r="F4163" s="26">
        <f t="shared" si="257"/>
        <v>1375932923.1800003</v>
      </c>
      <c r="G4163" s="27">
        <f t="shared" si="258"/>
        <v>90.61270104774556</v>
      </c>
      <c r="H4163" s="27">
        <f t="shared" si="259"/>
        <v>56.25937535568815</v>
      </c>
      <c r="I4163" s="27">
        <f t="shared" si="260"/>
        <v>56.25937535568815</v>
      </c>
    </row>
    <row r="4164" spans="1:9" x14ac:dyDescent="0.25">
      <c r="A4164" s="31" t="s">
        <v>1479</v>
      </c>
      <c r="B4164" s="32">
        <v>9201789404</v>
      </c>
      <c r="C4164" s="32">
        <v>8248555385.8199997</v>
      </c>
      <c r="D4164" s="32">
        <v>5112745515.2600002</v>
      </c>
      <c r="E4164" s="32">
        <v>5112745515.2600002</v>
      </c>
      <c r="F4164" s="32">
        <f t="shared" si="257"/>
        <v>953234018.18000031</v>
      </c>
      <c r="G4164" s="33">
        <f t="shared" si="258"/>
        <v>89.640775545616904</v>
      </c>
      <c r="H4164" s="33">
        <f t="shared" si="259"/>
        <v>55.56251388493525</v>
      </c>
      <c r="I4164" s="33">
        <f t="shared" si="260"/>
        <v>55.56251388493525</v>
      </c>
    </row>
    <row r="4165" spans="1:9" x14ac:dyDescent="0.25">
      <c r="A4165" s="31" t="s">
        <v>1480</v>
      </c>
      <c r="B4165" s="32">
        <v>489040748</v>
      </c>
      <c r="C4165" s="32">
        <v>468242172</v>
      </c>
      <c r="D4165" s="32">
        <v>180964773</v>
      </c>
      <c r="E4165" s="32">
        <v>180964773</v>
      </c>
      <c r="F4165" s="32">
        <f t="shared" si="257"/>
        <v>20798576</v>
      </c>
      <c r="G4165" s="33">
        <f t="shared" si="258"/>
        <v>95.747066868137537</v>
      </c>
      <c r="H4165" s="33">
        <f t="shared" si="259"/>
        <v>37.004027525330059</v>
      </c>
      <c r="I4165" s="33">
        <f t="shared" si="260"/>
        <v>37.004027525330059</v>
      </c>
    </row>
    <row r="4166" spans="1:9" x14ac:dyDescent="0.25">
      <c r="A4166" s="31" t="s">
        <v>1481</v>
      </c>
      <c r="B4166" s="32">
        <v>4966558839</v>
      </c>
      <c r="C4166" s="32">
        <v>4564658510</v>
      </c>
      <c r="D4166" s="32">
        <v>2952445201.5300002</v>
      </c>
      <c r="E4166" s="32">
        <v>2952445201.5300002</v>
      </c>
      <c r="F4166" s="32">
        <f t="shared" si="257"/>
        <v>401900329</v>
      </c>
      <c r="G4166" s="33">
        <f t="shared" si="258"/>
        <v>91.907871384829477</v>
      </c>
      <c r="H4166" s="33">
        <f t="shared" si="259"/>
        <v>59.446495999319829</v>
      </c>
      <c r="I4166" s="33">
        <f t="shared" si="260"/>
        <v>59.446495999319829</v>
      </c>
    </row>
    <row r="4167" spans="1:9" x14ac:dyDescent="0.25">
      <c r="A4167" s="22" t="s">
        <v>1482</v>
      </c>
      <c r="B4167" s="23">
        <v>105699809781</v>
      </c>
      <c r="C4167" s="23">
        <v>99167329785.759995</v>
      </c>
      <c r="D4167" s="23">
        <v>42802790084.800003</v>
      </c>
      <c r="E4167" s="23">
        <v>41929183458.820007</v>
      </c>
      <c r="F4167" s="23">
        <f t="shared" ref="F4167:F4230" si="261">+B4167-C4167</f>
        <v>6532479995.2400055</v>
      </c>
      <c r="G4167" s="24">
        <f t="shared" ref="G4167:G4230" si="262">IFERROR(IF(C4167&gt;0,+C4167/B4167*100,0),0)</f>
        <v>93.819780746271277</v>
      </c>
      <c r="H4167" s="24">
        <f t="shared" ref="H4167:H4230" si="263">IFERROR(IF(D4167&gt;0,+D4167/B4167*100,0),0)</f>
        <v>40.4946708735648</v>
      </c>
      <c r="I4167" s="24">
        <f t="shared" ref="I4167:I4230" si="264">IFERROR(IF(E4167&gt;0,+E4167/B4167*100,0),0)</f>
        <v>39.668173051298112</v>
      </c>
    </row>
    <row r="4168" spans="1:9" x14ac:dyDescent="0.25">
      <c r="A4168" s="25" t="s">
        <v>17</v>
      </c>
      <c r="B4168" s="26">
        <v>17128600252</v>
      </c>
      <c r="C4168" s="26">
        <v>12538278939.27</v>
      </c>
      <c r="D4168" s="26">
        <v>11674052637.08</v>
      </c>
      <c r="E4168" s="26">
        <v>11526016190.34</v>
      </c>
      <c r="F4168" s="26">
        <f t="shared" si="261"/>
        <v>4590321312.7299995</v>
      </c>
      <c r="G4168" s="27">
        <f t="shared" si="262"/>
        <v>73.20083810004256</v>
      </c>
      <c r="H4168" s="27">
        <f t="shared" si="263"/>
        <v>68.155321890455667</v>
      </c>
      <c r="I4168" s="27">
        <f t="shared" si="264"/>
        <v>67.291057183695898</v>
      </c>
    </row>
    <row r="4169" spans="1:9" x14ac:dyDescent="0.25">
      <c r="A4169" s="28" t="s">
        <v>22</v>
      </c>
      <c r="B4169" s="29">
        <v>14586770169</v>
      </c>
      <c r="C4169" s="29">
        <v>12081319268.27</v>
      </c>
      <c r="D4169" s="29">
        <v>11340256166.08</v>
      </c>
      <c r="E4169" s="29">
        <v>11206619719.34</v>
      </c>
      <c r="F4169" s="29">
        <f t="shared" si="261"/>
        <v>2505450900.7299995</v>
      </c>
      <c r="G4169" s="30">
        <f t="shared" si="262"/>
        <v>82.823813142304687</v>
      </c>
      <c r="H4169" s="30">
        <f t="shared" si="263"/>
        <v>77.743434870732827</v>
      </c>
      <c r="I4169" s="30">
        <f t="shared" si="264"/>
        <v>76.827286572023041</v>
      </c>
    </row>
    <row r="4170" spans="1:9" x14ac:dyDescent="0.25">
      <c r="A4170" s="31" t="s">
        <v>67</v>
      </c>
      <c r="B4170" s="32">
        <v>14770169</v>
      </c>
      <c r="C4170" s="32">
        <v>11823227</v>
      </c>
      <c r="D4170" s="32">
        <v>11823227</v>
      </c>
      <c r="E4170" s="32">
        <v>11823227</v>
      </c>
      <c r="F4170" s="32">
        <f t="shared" si="261"/>
        <v>2946942</v>
      </c>
      <c r="G4170" s="33">
        <f t="shared" si="262"/>
        <v>80.048014345672016</v>
      </c>
      <c r="H4170" s="33">
        <f t="shared" si="263"/>
        <v>80.048014345672016</v>
      </c>
      <c r="I4170" s="33">
        <f t="shared" si="264"/>
        <v>80.048014345672016</v>
      </c>
    </row>
    <row r="4171" spans="1:9" x14ac:dyDescent="0.25">
      <c r="A4171" s="31" t="s">
        <v>23</v>
      </c>
      <c r="B4171" s="32">
        <v>14572000000</v>
      </c>
      <c r="C4171" s="32">
        <v>12069496041.27</v>
      </c>
      <c r="D4171" s="32">
        <v>11328432939.08</v>
      </c>
      <c r="E4171" s="32">
        <v>11194796492.34</v>
      </c>
      <c r="F4171" s="32">
        <f t="shared" si="261"/>
        <v>2502503958.7299995</v>
      </c>
      <c r="G4171" s="33">
        <f t="shared" si="262"/>
        <v>82.826626690021968</v>
      </c>
      <c r="H4171" s="33">
        <f t="shared" si="263"/>
        <v>77.741098950590171</v>
      </c>
      <c r="I4171" s="33">
        <f t="shared" si="264"/>
        <v>76.824022044606096</v>
      </c>
    </row>
    <row r="4172" spans="1:9" x14ac:dyDescent="0.25">
      <c r="A4172" s="28" t="s">
        <v>24</v>
      </c>
      <c r="B4172" s="29">
        <v>1508459496</v>
      </c>
      <c r="C4172" s="29">
        <v>2975000</v>
      </c>
      <c r="D4172" s="29">
        <v>2975000</v>
      </c>
      <c r="E4172" s="29">
        <v>2975000</v>
      </c>
      <c r="F4172" s="29">
        <f t="shared" si="261"/>
        <v>1505484496</v>
      </c>
      <c r="G4172" s="30">
        <f t="shared" si="262"/>
        <v>0.1972210727493077</v>
      </c>
      <c r="H4172" s="30">
        <f t="shared" si="263"/>
        <v>0.1972210727493077</v>
      </c>
      <c r="I4172" s="30">
        <f t="shared" si="264"/>
        <v>0.1972210727493077</v>
      </c>
    </row>
    <row r="4173" spans="1:9" x14ac:dyDescent="0.25">
      <c r="A4173" s="31" t="s">
        <v>36</v>
      </c>
      <c r="B4173" s="32">
        <v>1507279628</v>
      </c>
      <c r="C4173" s="32">
        <v>2975000</v>
      </c>
      <c r="D4173" s="32">
        <v>2975000</v>
      </c>
      <c r="E4173" s="32">
        <v>2975000</v>
      </c>
      <c r="F4173" s="32">
        <f t="shared" si="261"/>
        <v>1504304628</v>
      </c>
      <c r="G4173" s="33">
        <f t="shared" si="262"/>
        <v>0.19737545341520396</v>
      </c>
      <c r="H4173" s="33">
        <f t="shared" si="263"/>
        <v>0.19737545341520396</v>
      </c>
      <c r="I4173" s="33">
        <f t="shared" si="264"/>
        <v>0.19737545341520396</v>
      </c>
    </row>
    <row r="4174" spans="1:9" x14ac:dyDescent="0.25">
      <c r="A4174" s="31" t="s">
        <v>68</v>
      </c>
      <c r="B4174" s="32">
        <v>1179868</v>
      </c>
      <c r="C4174" s="32">
        <v>0</v>
      </c>
      <c r="D4174" s="32">
        <v>0</v>
      </c>
      <c r="E4174" s="32">
        <v>0</v>
      </c>
      <c r="F4174" s="32">
        <f t="shared" si="261"/>
        <v>1179868</v>
      </c>
      <c r="G4174" s="33">
        <f t="shared" si="262"/>
        <v>0</v>
      </c>
      <c r="H4174" s="33">
        <f t="shared" si="263"/>
        <v>0</v>
      </c>
      <c r="I4174" s="33">
        <f t="shared" si="264"/>
        <v>0</v>
      </c>
    </row>
    <row r="4175" spans="1:9" x14ac:dyDescent="0.25">
      <c r="A4175" s="28" t="s">
        <v>463</v>
      </c>
      <c r="B4175" s="29">
        <v>450453333</v>
      </c>
      <c r="C4175" s="29">
        <v>389327948</v>
      </c>
      <c r="D4175" s="29">
        <v>266164748</v>
      </c>
      <c r="E4175" s="29">
        <v>251764748</v>
      </c>
      <c r="F4175" s="29">
        <f t="shared" si="261"/>
        <v>61125385</v>
      </c>
      <c r="G4175" s="30">
        <f t="shared" si="262"/>
        <v>86.430251366349637</v>
      </c>
      <c r="H4175" s="30">
        <f t="shared" si="263"/>
        <v>59.08819593527128</v>
      </c>
      <c r="I4175" s="30">
        <f t="shared" si="264"/>
        <v>55.891416392294737</v>
      </c>
    </row>
    <row r="4176" spans="1:9" x14ac:dyDescent="0.25">
      <c r="A4176" s="31" t="s">
        <v>465</v>
      </c>
      <c r="B4176" s="32">
        <v>450453333</v>
      </c>
      <c r="C4176" s="32">
        <v>389327948</v>
      </c>
      <c r="D4176" s="32">
        <v>266164748</v>
      </c>
      <c r="E4176" s="32">
        <v>251764748</v>
      </c>
      <c r="F4176" s="32">
        <f t="shared" si="261"/>
        <v>61125385</v>
      </c>
      <c r="G4176" s="33">
        <f t="shared" si="262"/>
        <v>86.430251366349637</v>
      </c>
      <c r="H4176" s="33">
        <f t="shared" si="263"/>
        <v>59.08819593527128</v>
      </c>
      <c r="I4176" s="33">
        <f t="shared" si="264"/>
        <v>55.891416392294737</v>
      </c>
    </row>
    <row r="4177" spans="1:9" x14ac:dyDescent="0.25">
      <c r="A4177" s="28" t="s">
        <v>39</v>
      </c>
      <c r="B4177" s="29">
        <v>582917254</v>
      </c>
      <c r="C4177" s="29">
        <v>64656723</v>
      </c>
      <c r="D4177" s="29">
        <v>64656723</v>
      </c>
      <c r="E4177" s="29">
        <v>64656723</v>
      </c>
      <c r="F4177" s="29">
        <f t="shared" si="261"/>
        <v>518260531</v>
      </c>
      <c r="G4177" s="30">
        <f t="shared" si="262"/>
        <v>11.091921290084167</v>
      </c>
      <c r="H4177" s="30">
        <f t="shared" si="263"/>
        <v>11.091921290084167</v>
      </c>
      <c r="I4177" s="30">
        <f t="shared" si="264"/>
        <v>11.091921290084167</v>
      </c>
    </row>
    <row r="4178" spans="1:9" x14ac:dyDescent="0.25">
      <c r="A4178" s="31" t="s">
        <v>42</v>
      </c>
      <c r="B4178" s="32">
        <v>582917254</v>
      </c>
      <c r="C4178" s="32">
        <v>64656723</v>
      </c>
      <c r="D4178" s="32">
        <v>64656723</v>
      </c>
      <c r="E4178" s="32">
        <v>64656723</v>
      </c>
      <c r="F4178" s="32">
        <f t="shared" si="261"/>
        <v>518260531</v>
      </c>
      <c r="G4178" s="33">
        <f t="shared" si="262"/>
        <v>11.091921290084167</v>
      </c>
      <c r="H4178" s="33">
        <f t="shared" si="263"/>
        <v>11.091921290084167</v>
      </c>
      <c r="I4178" s="33">
        <f t="shared" si="264"/>
        <v>11.091921290084167</v>
      </c>
    </row>
    <row r="4179" spans="1:9" x14ac:dyDescent="0.25">
      <c r="A4179" s="25" t="s">
        <v>43</v>
      </c>
      <c r="B4179" s="26">
        <v>88571209529</v>
      </c>
      <c r="C4179" s="26">
        <v>86629050846.48999</v>
      </c>
      <c r="D4179" s="26">
        <v>31128737447.720001</v>
      </c>
      <c r="E4179" s="26">
        <v>30403167268.480003</v>
      </c>
      <c r="F4179" s="26">
        <f t="shared" si="261"/>
        <v>1942158682.5100098</v>
      </c>
      <c r="G4179" s="27">
        <f t="shared" si="262"/>
        <v>97.807234774326858</v>
      </c>
      <c r="H4179" s="27">
        <f t="shared" si="263"/>
        <v>35.14543564805652</v>
      </c>
      <c r="I4179" s="27">
        <f t="shared" si="264"/>
        <v>34.326241484288857</v>
      </c>
    </row>
    <row r="4180" spans="1:9" x14ac:dyDescent="0.25">
      <c r="A4180" s="31" t="s">
        <v>1483</v>
      </c>
      <c r="B4180" s="32">
        <v>85456682310</v>
      </c>
      <c r="C4180" s="32">
        <v>84895403863.199997</v>
      </c>
      <c r="D4180" s="32">
        <v>30647611780.889999</v>
      </c>
      <c r="E4180" s="32">
        <v>29949420229.650002</v>
      </c>
      <c r="F4180" s="32">
        <f t="shared" si="261"/>
        <v>561278446.80000305</v>
      </c>
      <c r="G4180" s="33">
        <f t="shared" si="262"/>
        <v>99.343201220047447</v>
      </c>
      <c r="H4180" s="33">
        <f t="shared" si="263"/>
        <v>35.863329762456345</v>
      </c>
      <c r="I4180" s="33">
        <f t="shared" si="264"/>
        <v>35.046317526119743</v>
      </c>
    </row>
    <row r="4181" spans="1:9" x14ac:dyDescent="0.25">
      <c r="A4181" s="31" t="s">
        <v>1484</v>
      </c>
      <c r="B4181" s="32">
        <v>3114527219</v>
      </c>
      <c r="C4181" s="32">
        <v>1733646983.29</v>
      </c>
      <c r="D4181" s="32">
        <v>481125666.82999998</v>
      </c>
      <c r="E4181" s="32">
        <v>453747038.82999998</v>
      </c>
      <c r="F4181" s="32">
        <f t="shared" si="261"/>
        <v>1380880235.71</v>
      </c>
      <c r="G4181" s="33">
        <f t="shared" si="262"/>
        <v>55.663247144349327</v>
      </c>
      <c r="H4181" s="33">
        <f t="shared" si="263"/>
        <v>15.447791366051311</v>
      </c>
      <c r="I4181" s="33">
        <f t="shared" si="264"/>
        <v>14.568729278137029</v>
      </c>
    </row>
    <row r="4182" spans="1:9" x14ac:dyDescent="0.25">
      <c r="A4182" s="22" t="s">
        <v>1485</v>
      </c>
      <c r="B4182" s="23">
        <v>23035972781</v>
      </c>
      <c r="C4182" s="23">
        <v>19637557520.549999</v>
      </c>
      <c r="D4182" s="23">
        <v>13571279985.58</v>
      </c>
      <c r="E4182" s="23">
        <v>13198731713.58</v>
      </c>
      <c r="F4182" s="23">
        <f t="shared" si="261"/>
        <v>3398415260.4500008</v>
      </c>
      <c r="G4182" s="24">
        <f t="shared" si="262"/>
        <v>85.24735511385478</v>
      </c>
      <c r="H4182" s="24">
        <f t="shared" si="263"/>
        <v>58.913422561314846</v>
      </c>
      <c r="I4182" s="24">
        <f t="shared" si="264"/>
        <v>57.296176892804255</v>
      </c>
    </row>
    <row r="4183" spans="1:9" x14ac:dyDescent="0.25">
      <c r="A4183" s="25" t="s">
        <v>17</v>
      </c>
      <c r="B4183" s="26">
        <v>2026513922</v>
      </c>
      <c r="C4183" s="26">
        <v>1781487999.5899999</v>
      </c>
      <c r="D4183" s="26">
        <v>1631013049.1400001</v>
      </c>
      <c r="E4183" s="26">
        <v>1631013049.1400001</v>
      </c>
      <c r="F4183" s="26">
        <f t="shared" si="261"/>
        <v>245025922.41000009</v>
      </c>
      <c r="G4183" s="27">
        <f t="shared" si="262"/>
        <v>87.908993876134829</v>
      </c>
      <c r="H4183" s="27">
        <f t="shared" si="263"/>
        <v>80.48368340496404</v>
      </c>
      <c r="I4183" s="27">
        <f t="shared" si="264"/>
        <v>80.48368340496404</v>
      </c>
    </row>
    <row r="4184" spans="1:9" x14ac:dyDescent="0.25">
      <c r="A4184" s="28" t="s">
        <v>22</v>
      </c>
      <c r="B4184" s="29">
        <v>1992996715</v>
      </c>
      <c r="C4184" s="29">
        <v>1747970792.5899999</v>
      </c>
      <c r="D4184" s="29">
        <v>1597495842.1400001</v>
      </c>
      <c r="E4184" s="29">
        <v>1597495842.1400001</v>
      </c>
      <c r="F4184" s="29">
        <f t="shared" si="261"/>
        <v>245025922.41000009</v>
      </c>
      <c r="G4184" s="30">
        <f t="shared" si="262"/>
        <v>87.705653473192001</v>
      </c>
      <c r="H4184" s="30">
        <f t="shared" si="263"/>
        <v>80.155467900006045</v>
      </c>
      <c r="I4184" s="30">
        <f t="shared" si="264"/>
        <v>80.155467900006045</v>
      </c>
    </row>
    <row r="4185" spans="1:9" x14ac:dyDescent="0.25">
      <c r="A4185" s="31" t="s">
        <v>67</v>
      </c>
      <c r="B4185" s="32">
        <v>21059367</v>
      </c>
      <c r="C4185" s="32">
        <v>3799000</v>
      </c>
      <c r="D4185" s="32">
        <v>3798990</v>
      </c>
      <c r="E4185" s="32">
        <v>3798990</v>
      </c>
      <c r="F4185" s="32">
        <f t="shared" si="261"/>
        <v>17260367</v>
      </c>
      <c r="G4185" s="33">
        <f t="shared" si="262"/>
        <v>18.039478584517759</v>
      </c>
      <c r="H4185" s="33">
        <f t="shared" si="263"/>
        <v>18.039431099709695</v>
      </c>
      <c r="I4185" s="33">
        <f t="shared" si="264"/>
        <v>18.039431099709695</v>
      </c>
    </row>
    <row r="4186" spans="1:9" x14ac:dyDescent="0.25">
      <c r="A4186" s="31" t="s">
        <v>23</v>
      </c>
      <c r="B4186" s="32">
        <v>1971937348</v>
      </c>
      <c r="C4186" s="32">
        <v>1744171792.5899999</v>
      </c>
      <c r="D4186" s="32">
        <v>1593696852.1400001</v>
      </c>
      <c r="E4186" s="32">
        <v>1593696852.1400001</v>
      </c>
      <c r="F4186" s="32">
        <f t="shared" si="261"/>
        <v>227765555.41000009</v>
      </c>
      <c r="G4186" s="33">
        <f t="shared" si="262"/>
        <v>88.449655581552477</v>
      </c>
      <c r="H4186" s="33">
        <f t="shared" si="263"/>
        <v>80.818838070914211</v>
      </c>
      <c r="I4186" s="33">
        <f t="shared" si="264"/>
        <v>80.818838070914211</v>
      </c>
    </row>
    <row r="4187" spans="1:9" x14ac:dyDescent="0.25">
      <c r="A4187" s="28" t="s">
        <v>39</v>
      </c>
      <c r="B4187" s="29">
        <v>33517207</v>
      </c>
      <c r="C4187" s="29">
        <v>33517207</v>
      </c>
      <c r="D4187" s="29">
        <v>33517207</v>
      </c>
      <c r="E4187" s="29">
        <v>33517207</v>
      </c>
      <c r="F4187" s="29">
        <f t="shared" si="261"/>
        <v>0</v>
      </c>
      <c r="G4187" s="30">
        <f t="shared" si="262"/>
        <v>100</v>
      </c>
      <c r="H4187" s="30">
        <f t="shared" si="263"/>
        <v>100</v>
      </c>
      <c r="I4187" s="30">
        <f t="shared" si="264"/>
        <v>100</v>
      </c>
    </row>
    <row r="4188" spans="1:9" x14ac:dyDescent="0.25">
      <c r="A4188" s="31" t="s">
        <v>42</v>
      </c>
      <c r="B4188" s="32">
        <v>33517207</v>
      </c>
      <c r="C4188" s="32">
        <v>33517207</v>
      </c>
      <c r="D4188" s="32">
        <v>33517207</v>
      </c>
      <c r="E4188" s="32">
        <v>33517207</v>
      </c>
      <c r="F4188" s="32">
        <f t="shared" si="261"/>
        <v>0</v>
      </c>
      <c r="G4188" s="33">
        <f t="shared" si="262"/>
        <v>100</v>
      </c>
      <c r="H4188" s="33">
        <f t="shared" si="263"/>
        <v>100</v>
      </c>
      <c r="I4188" s="33">
        <f t="shared" si="264"/>
        <v>100</v>
      </c>
    </row>
    <row r="4189" spans="1:9" x14ac:dyDescent="0.25">
      <c r="A4189" s="25" t="s">
        <v>43</v>
      </c>
      <c r="B4189" s="26">
        <v>21009458859</v>
      </c>
      <c r="C4189" s="26">
        <v>17856069520.959999</v>
      </c>
      <c r="D4189" s="26">
        <v>11940266936.440001</v>
      </c>
      <c r="E4189" s="26">
        <v>11567718664.440001</v>
      </c>
      <c r="F4189" s="26">
        <f t="shared" si="261"/>
        <v>3153389338.0400009</v>
      </c>
      <c r="G4189" s="27">
        <f t="shared" si="262"/>
        <v>84.990620847480059</v>
      </c>
      <c r="H4189" s="27">
        <f t="shared" si="263"/>
        <v>56.832815240860178</v>
      </c>
      <c r="I4189" s="27">
        <f t="shared" si="264"/>
        <v>55.059574556746085</v>
      </c>
    </row>
    <row r="4190" spans="1:9" x14ac:dyDescent="0.25">
      <c r="A4190" s="31" t="s">
        <v>1486</v>
      </c>
      <c r="B4190" s="32">
        <v>21009458859</v>
      </c>
      <c r="C4190" s="32">
        <v>17856069520.959999</v>
      </c>
      <c r="D4190" s="32">
        <v>11940266936.440001</v>
      </c>
      <c r="E4190" s="32">
        <v>11567718664.440001</v>
      </c>
      <c r="F4190" s="32">
        <f t="shared" si="261"/>
        <v>3153389338.0400009</v>
      </c>
      <c r="G4190" s="33">
        <f t="shared" si="262"/>
        <v>84.990620847480059</v>
      </c>
      <c r="H4190" s="33">
        <f t="shared" si="263"/>
        <v>56.832815240860178</v>
      </c>
      <c r="I4190" s="33">
        <f t="shared" si="264"/>
        <v>55.059574556746085</v>
      </c>
    </row>
    <row r="4191" spans="1:9" x14ac:dyDescent="0.25">
      <c r="A4191" s="18" t="s">
        <v>1487</v>
      </c>
      <c r="B4191" s="19">
        <v>32533081908948</v>
      </c>
      <c r="C4191" s="19">
        <v>26523097307336.547</v>
      </c>
      <c r="D4191" s="19">
        <v>25588553755434.5</v>
      </c>
      <c r="E4191" s="19">
        <v>25583834233234.02</v>
      </c>
      <c r="F4191" s="19">
        <f t="shared" si="261"/>
        <v>6009984601611.4531</v>
      </c>
      <c r="G4191" s="20">
        <f t="shared" si="262"/>
        <v>81.526543908653025</v>
      </c>
      <c r="H4191" s="20">
        <f t="shared" si="263"/>
        <v>78.65394931550135</v>
      </c>
      <c r="I4191" s="20">
        <f t="shared" si="264"/>
        <v>78.639442475314212</v>
      </c>
    </row>
    <row r="4192" spans="1:9" x14ac:dyDescent="0.25">
      <c r="A4192" s="22" t="s">
        <v>1488</v>
      </c>
      <c r="B4192" s="23">
        <v>28579547812988</v>
      </c>
      <c r="C4192" s="23">
        <v>23216181293308.504</v>
      </c>
      <c r="D4192" s="23">
        <v>23008274007185.223</v>
      </c>
      <c r="E4192" s="23">
        <v>23008272453530.223</v>
      </c>
      <c r="F4192" s="23">
        <f t="shared" si="261"/>
        <v>5363366519679.4961</v>
      </c>
      <c r="G4192" s="24">
        <f t="shared" si="262"/>
        <v>81.233550108017766</v>
      </c>
      <c r="H4192" s="24">
        <f t="shared" si="263"/>
        <v>80.506081333900923</v>
      </c>
      <c r="I4192" s="24">
        <f t="shared" si="264"/>
        <v>80.506075897653261</v>
      </c>
    </row>
    <row r="4193" spans="1:9" x14ac:dyDescent="0.25">
      <c r="A4193" s="25" t="s">
        <v>17</v>
      </c>
      <c r="B4193" s="26">
        <v>26501193763641</v>
      </c>
      <c r="C4193" s="26">
        <v>21231391721346.691</v>
      </c>
      <c r="D4193" s="26">
        <v>21220719630040.418</v>
      </c>
      <c r="E4193" s="26">
        <v>21220718076385.418</v>
      </c>
      <c r="F4193" s="26">
        <f t="shared" si="261"/>
        <v>5269802042294.3086</v>
      </c>
      <c r="G4193" s="27">
        <f t="shared" si="262"/>
        <v>80.114850337329528</v>
      </c>
      <c r="H4193" s="27">
        <f t="shared" si="263"/>
        <v>80.074580108744897</v>
      </c>
      <c r="I4193" s="27">
        <f t="shared" si="264"/>
        <v>80.074574246159941</v>
      </c>
    </row>
    <row r="4194" spans="1:9" x14ac:dyDescent="0.25">
      <c r="A4194" s="28" t="s">
        <v>18</v>
      </c>
      <c r="B4194" s="29">
        <v>137088375000</v>
      </c>
      <c r="C4194" s="29">
        <v>114073889407</v>
      </c>
      <c r="D4194" s="29">
        <v>114073889407</v>
      </c>
      <c r="E4194" s="29">
        <v>114073889407</v>
      </c>
      <c r="F4194" s="29">
        <f t="shared" si="261"/>
        <v>23014485593</v>
      </c>
      <c r="G4194" s="30">
        <f t="shared" si="262"/>
        <v>83.211934933943155</v>
      </c>
      <c r="H4194" s="30">
        <f t="shared" si="263"/>
        <v>83.211934933943155</v>
      </c>
      <c r="I4194" s="30">
        <f t="shared" si="264"/>
        <v>83.211934933943155</v>
      </c>
    </row>
    <row r="4195" spans="1:9" x14ac:dyDescent="0.25">
      <c r="A4195" s="31" t="s">
        <v>19</v>
      </c>
      <c r="B4195" s="32">
        <v>97217500000</v>
      </c>
      <c r="C4195" s="32">
        <v>80685609620</v>
      </c>
      <c r="D4195" s="32">
        <v>80685609620</v>
      </c>
      <c r="E4195" s="32">
        <v>80685609620</v>
      </c>
      <c r="F4195" s="32">
        <f t="shared" si="261"/>
        <v>16531890380</v>
      </c>
      <c r="G4195" s="33">
        <f t="shared" si="262"/>
        <v>82.994943934991127</v>
      </c>
      <c r="H4195" s="33">
        <f t="shared" si="263"/>
        <v>82.994943934991127</v>
      </c>
      <c r="I4195" s="33">
        <f t="shared" si="264"/>
        <v>82.994943934991127</v>
      </c>
    </row>
    <row r="4196" spans="1:9" x14ac:dyDescent="0.25">
      <c r="A4196" s="31" t="s">
        <v>20</v>
      </c>
      <c r="B4196" s="32">
        <v>29717672000</v>
      </c>
      <c r="C4196" s="32">
        <v>27750316061</v>
      </c>
      <c r="D4196" s="32">
        <v>27750316061</v>
      </c>
      <c r="E4196" s="32">
        <v>27750316061</v>
      </c>
      <c r="F4196" s="32">
        <f t="shared" si="261"/>
        <v>1967355939</v>
      </c>
      <c r="G4196" s="33">
        <f t="shared" si="262"/>
        <v>93.379845032948751</v>
      </c>
      <c r="H4196" s="33">
        <f t="shared" si="263"/>
        <v>93.379845032948751</v>
      </c>
      <c r="I4196" s="33">
        <f t="shared" si="264"/>
        <v>93.379845032948751</v>
      </c>
    </row>
    <row r="4197" spans="1:9" x14ac:dyDescent="0.25">
      <c r="A4197" s="31" t="s">
        <v>21</v>
      </c>
      <c r="B4197" s="32">
        <v>10153203000</v>
      </c>
      <c r="C4197" s="32">
        <v>5637963726</v>
      </c>
      <c r="D4197" s="32">
        <v>5637963726</v>
      </c>
      <c r="E4197" s="32">
        <v>5637963726</v>
      </c>
      <c r="F4197" s="32">
        <f t="shared" si="261"/>
        <v>4515239274</v>
      </c>
      <c r="G4197" s="33">
        <f t="shared" si="262"/>
        <v>55.528917583938785</v>
      </c>
      <c r="H4197" s="33">
        <f t="shared" si="263"/>
        <v>55.528917583938785</v>
      </c>
      <c r="I4197" s="33">
        <f t="shared" si="264"/>
        <v>55.528917583938785</v>
      </c>
    </row>
    <row r="4198" spans="1:9" x14ac:dyDescent="0.25">
      <c r="A4198" s="28" t="s">
        <v>22</v>
      </c>
      <c r="B4198" s="29">
        <v>36295700000</v>
      </c>
      <c r="C4198" s="29">
        <v>35502370779.779999</v>
      </c>
      <c r="D4198" s="29">
        <v>29477168733.639999</v>
      </c>
      <c r="E4198" s="29">
        <v>29475615078.639999</v>
      </c>
      <c r="F4198" s="29">
        <f t="shared" si="261"/>
        <v>793329220.22000122</v>
      </c>
      <c r="G4198" s="30">
        <f t="shared" si="262"/>
        <v>97.814261137765627</v>
      </c>
      <c r="H4198" s="30">
        <f t="shared" si="263"/>
        <v>81.213941964585331</v>
      </c>
      <c r="I4198" s="30">
        <f t="shared" si="264"/>
        <v>81.209661416200817</v>
      </c>
    </row>
    <row r="4199" spans="1:9" x14ac:dyDescent="0.25">
      <c r="A4199" s="31" t="s">
        <v>23</v>
      </c>
      <c r="B4199" s="32">
        <v>36295700000</v>
      </c>
      <c r="C4199" s="32">
        <v>35502370779.779999</v>
      </c>
      <c r="D4199" s="32">
        <v>29477168733.639999</v>
      </c>
      <c r="E4199" s="32">
        <v>29475615078.639999</v>
      </c>
      <c r="F4199" s="32">
        <f t="shared" si="261"/>
        <v>793329220.22000122</v>
      </c>
      <c r="G4199" s="33">
        <f t="shared" si="262"/>
        <v>97.814261137765627</v>
      </c>
      <c r="H4199" s="33">
        <f t="shared" si="263"/>
        <v>81.213941964585331</v>
      </c>
      <c r="I4199" s="33">
        <f t="shared" si="264"/>
        <v>81.209661416200817</v>
      </c>
    </row>
    <row r="4200" spans="1:9" x14ac:dyDescent="0.25">
      <c r="A4200" s="28" t="s">
        <v>24</v>
      </c>
      <c r="B4200" s="29">
        <v>26274080409159</v>
      </c>
      <c r="C4200" s="29">
        <v>21028200177352.914</v>
      </c>
      <c r="D4200" s="29">
        <v>21023557824092.777</v>
      </c>
      <c r="E4200" s="29">
        <v>21023557824092.777</v>
      </c>
      <c r="F4200" s="29">
        <f t="shared" si="261"/>
        <v>5245880231806.0859</v>
      </c>
      <c r="G4200" s="30">
        <f t="shared" si="262"/>
        <v>80.034010134271341</v>
      </c>
      <c r="H4200" s="30">
        <f t="shared" si="263"/>
        <v>80.016341187583791</v>
      </c>
      <c r="I4200" s="30">
        <f t="shared" si="264"/>
        <v>80.016341187583791</v>
      </c>
    </row>
    <row r="4201" spans="1:9" x14ac:dyDescent="0.25">
      <c r="A4201" s="31" t="s">
        <v>26</v>
      </c>
      <c r="B4201" s="32">
        <v>853984000</v>
      </c>
      <c r="C4201" s="32">
        <v>844494692</v>
      </c>
      <c r="D4201" s="32">
        <v>705724931</v>
      </c>
      <c r="E4201" s="32">
        <v>705724931</v>
      </c>
      <c r="F4201" s="32">
        <f t="shared" si="261"/>
        <v>9489308</v>
      </c>
      <c r="G4201" s="33">
        <f t="shared" si="262"/>
        <v>98.88881899426687</v>
      </c>
      <c r="H4201" s="33">
        <f t="shared" si="263"/>
        <v>82.639128016449959</v>
      </c>
      <c r="I4201" s="33">
        <f t="shared" si="264"/>
        <v>82.639128016449959</v>
      </c>
    </row>
    <row r="4202" spans="1:9" x14ac:dyDescent="0.25">
      <c r="A4202" s="31" t="s">
        <v>1489</v>
      </c>
      <c r="B4202" s="32">
        <v>5661797000</v>
      </c>
      <c r="C4202" s="32">
        <v>5661797000</v>
      </c>
      <c r="D4202" s="32">
        <v>5661267897.0299997</v>
      </c>
      <c r="E4202" s="32">
        <v>5661267897.0299997</v>
      </c>
      <c r="F4202" s="32">
        <f t="shared" si="261"/>
        <v>0</v>
      </c>
      <c r="G4202" s="33">
        <f t="shared" si="262"/>
        <v>100</v>
      </c>
      <c r="H4202" s="33">
        <f t="shared" si="263"/>
        <v>99.990654857989426</v>
      </c>
      <c r="I4202" s="33">
        <f t="shared" si="264"/>
        <v>99.990654857989426</v>
      </c>
    </row>
    <row r="4203" spans="1:9" x14ac:dyDescent="0.25">
      <c r="A4203" s="31" t="s">
        <v>797</v>
      </c>
      <c r="B4203" s="32">
        <v>143798000</v>
      </c>
      <c r="C4203" s="32">
        <v>143798000</v>
      </c>
      <c r="D4203" s="32">
        <v>143798000</v>
      </c>
      <c r="E4203" s="32">
        <v>143798000</v>
      </c>
      <c r="F4203" s="32">
        <f t="shared" si="261"/>
        <v>0</v>
      </c>
      <c r="G4203" s="33">
        <f t="shared" si="262"/>
        <v>100</v>
      </c>
      <c r="H4203" s="33">
        <f t="shared" si="263"/>
        <v>100</v>
      </c>
      <c r="I4203" s="33">
        <f t="shared" si="264"/>
        <v>100</v>
      </c>
    </row>
    <row r="4204" spans="1:9" x14ac:dyDescent="0.25">
      <c r="A4204" s="31" t="s">
        <v>1490</v>
      </c>
      <c r="B4204" s="32">
        <v>504934000</v>
      </c>
      <c r="C4204" s="32">
        <v>343986287.5</v>
      </c>
      <c r="D4204" s="32">
        <v>143275952.37</v>
      </c>
      <c r="E4204" s="32">
        <v>143275952.37</v>
      </c>
      <c r="F4204" s="32">
        <f t="shared" si="261"/>
        <v>160947712.5</v>
      </c>
      <c r="G4204" s="33">
        <f t="shared" si="262"/>
        <v>68.125</v>
      </c>
      <c r="H4204" s="33">
        <f t="shared" si="263"/>
        <v>28.37518415674128</v>
      </c>
      <c r="I4204" s="33">
        <f t="shared" si="264"/>
        <v>28.37518415674128</v>
      </c>
    </row>
    <row r="4205" spans="1:9" x14ac:dyDescent="0.25">
      <c r="A4205" s="31" t="s">
        <v>30</v>
      </c>
      <c r="B4205" s="32">
        <v>1491987086236</v>
      </c>
      <c r="C4205" s="32">
        <v>1211300895607.03</v>
      </c>
      <c r="D4205" s="32">
        <v>1210669612607.03</v>
      </c>
      <c r="E4205" s="32">
        <v>1210669612607.03</v>
      </c>
      <c r="F4205" s="32">
        <f t="shared" si="261"/>
        <v>280686190628.96997</v>
      </c>
      <c r="G4205" s="33">
        <f t="shared" si="262"/>
        <v>81.18708980671623</v>
      </c>
      <c r="H4205" s="33">
        <f t="shared" si="263"/>
        <v>81.144778247465894</v>
      </c>
      <c r="I4205" s="33">
        <f t="shared" si="264"/>
        <v>81.144778247465894</v>
      </c>
    </row>
    <row r="4206" spans="1:9" x14ac:dyDescent="0.25">
      <c r="A4206" s="31" t="s">
        <v>151</v>
      </c>
      <c r="B4206" s="32">
        <v>15533572000</v>
      </c>
      <c r="C4206" s="32">
        <v>0</v>
      </c>
      <c r="D4206" s="32">
        <v>0</v>
      </c>
      <c r="E4206" s="32">
        <v>0</v>
      </c>
      <c r="F4206" s="32">
        <f t="shared" si="261"/>
        <v>15533572000</v>
      </c>
      <c r="G4206" s="33">
        <f t="shared" si="262"/>
        <v>0</v>
      </c>
      <c r="H4206" s="33">
        <f t="shared" si="263"/>
        <v>0</v>
      </c>
      <c r="I4206" s="33">
        <f t="shared" si="264"/>
        <v>0</v>
      </c>
    </row>
    <row r="4207" spans="1:9" x14ac:dyDescent="0.25">
      <c r="A4207" s="31" t="s">
        <v>1491</v>
      </c>
      <c r="B4207" s="32">
        <v>24233000</v>
      </c>
      <c r="C4207" s="32">
        <v>24233000</v>
      </c>
      <c r="D4207" s="32">
        <v>24233000</v>
      </c>
      <c r="E4207" s="32">
        <v>24233000</v>
      </c>
      <c r="F4207" s="32">
        <f t="shared" si="261"/>
        <v>0</v>
      </c>
      <c r="G4207" s="33">
        <f t="shared" si="262"/>
        <v>100</v>
      </c>
      <c r="H4207" s="33">
        <f t="shared" si="263"/>
        <v>100</v>
      </c>
      <c r="I4207" s="33">
        <f t="shared" si="264"/>
        <v>100</v>
      </c>
    </row>
    <row r="4208" spans="1:9" x14ac:dyDescent="0.25">
      <c r="A4208" s="31" t="s">
        <v>1492</v>
      </c>
      <c r="B4208" s="32">
        <v>96552000000</v>
      </c>
      <c r="C4208" s="32">
        <v>66447270420</v>
      </c>
      <c r="D4208" s="32">
        <v>66447270420</v>
      </c>
      <c r="E4208" s="32">
        <v>66447270420</v>
      </c>
      <c r="F4208" s="32">
        <f t="shared" si="261"/>
        <v>30104729580</v>
      </c>
      <c r="G4208" s="33">
        <f t="shared" si="262"/>
        <v>68.820190591598305</v>
      </c>
      <c r="H4208" s="33">
        <f t="shared" si="263"/>
        <v>68.820190591598305</v>
      </c>
      <c r="I4208" s="33">
        <f t="shared" si="264"/>
        <v>68.820190591598305</v>
      </c>
    </row>
    <row r="4209" spans="1:9" x14ac:dyDescent="0.25">
      <c r="A4209" s="31" t="s">
        <v>1493</v>
      </c>
      <c r="B4209" s="32">
        <v>8749007271</v>
      </c>
      <c r="C4209" s="32">
        <v>5077746854</v>
      </c>
      <c r="D4209" s="32">
        <v>5067424708</v>
      </c>
      <c r="E4209" s="32">
        <v>5067424708</v>
      </c>
      <c r="F4209" s="32">
        <f t="shared" si="261"/>
        <v>3671260417</v>
      </c>
      <c r="G4209" s="33">
        <f t="shared" si="262"/>
        <v>58.037977300933484</v>
      </c>
      <c r="H4209" s="33">
        <f t="shared" si="263"/>
        <v>57.919996532598603</v>
      </c>
      <c r="I4209" s="33">
        <f t="shared" si="264"/>
        <v>57.919996532598603</v>
      </c>
    </row>
    <row r="4210" spans="1:9" x14ac:dyDescent="0.25">
      <c r="A4210" s="31" t="s">
        <v>33</v>
      </c>
      <c r="B4210" s="32">
        <v>441381000</v>
      </c>
      <c r="C4210" s="32">
        <v>282315806</v>
      </c>
      <c r="D4210" s="32">
        <v>282315806</v>
      </c>
      <c r="E4210" s="32">
        <v>282315806</v>
      </c>
      <c r="F4210" s="32">
        <f t="shared" si="261"/>
        <v>159065194</v>
      </c>
      <c r="G4210" s="33">
        <f t="shared" si="262"/>
        <v>63.961929942611938</v>
      </c>
      <c r="H4210" s="33">
        <f t="shared" si="263"/>
        <v>63.961929942611938</v>
      </c>
      <c r="I4210" s="33">
        <f t="shared" si="264"/>
        <v>63.961929942611938</v>
      </c>
    </row>
    <row r="4211" spans="1:9" x14ac:dyDescent="0.25">
      <c r="A4211" s="31" t="s">
        <v>1494</v>
      </c>
      <c r="B4211" s="32">
        <v>197323000</v>
      </c>
      <c r="C4211" s="32">
        <v>142416766</v>
      </c>
      <c r="D4211" s="32">
        <v>142374378.15000001</v>
      </c>
      <c r="E4211" s="32">
        <v>142374378.15000001</v>
      </c>
      <c r="F4211" s="32">
        <f t="shared" si="261"/>
        <v>54906234</v>
      </c>
      <c r="G4211" s="33">
        <f t="shared" si="262"/>
        <v>72.174437850630696</v>
      </c>
      <c r="H4211" s="33">
        <f t="shared" si="263"/>
        <v>72.152956396365354</v>
      </c>
      <c r="I4211" s="33">
        <f t="shared" si="264"/>
        <v>72.152956396365354</v>
      </c>
    </row>
    <row r="4212" spans="1:9" x14ac:dyDescent="0.25">
      <c r="A4212" s="31" t="s">
        <v>1495</v>
      </c>
      <c r="B4212" s="32">
        <v>7433081391000</v>
      </c>
      <c r="C4212" s="32">
        <v>6760707682274.6699</v>
      </c>
      <c r="D4212" s="32">
        <v>6758196989952.9004</v>
      </c>
      <c r="E4212" s="32">
        <v>6758196989952.9004</v>
      </c>
      <c r="F4212" s="32">
        <f t="shared" si="261"/>
        <v>672373708725.33008</v>
      </c>
      <c r="G4212" s="33">
        <f t="shared" si="262"/>
        <v>90.954307192984018</v>
      </c>
      <c r="H4212" s="33">
        <f t="shared" si="263"/>
        <v>90.920529918261721</v>
      </c>
      <c r="I4212" s="33">
        <f t="shared" si="264"/>
        <v>90.920529918261721</v>
      </c>
    </row>
    <row r="4213" spans="1:9" x14ac:dyDescent="0.25">
      <c r="A4213" s="31" t="s">
        <v>1496</v>
      </c>
      <c r="B4213" s="32">
        <v>3509125000</v>
      </c>
      <c r="C4213" s="32">
        <v>252475174.84</v>
      </c>
      <c r="D4213" s="32">
        <v>252161086.47999999</v>
      </c>
      <c r="E4213" s="32">
        <v>252161086.47999999</v>
      </c>
      <c r="F4213" s="32">
        <f t="shared" si="261"/>
        <v>3256649825.1599998</v>
      </c>
      <c r="G4213" s="33">
        <f t="shared" si="262"/>
        <v>7.1948185043280013</v>
      </c>
      <c r="H4213" s="33">
        <f t="shared" si="263"/>
        <v>7.1858678867238988</v>
      </c>
      <c r="I4213" s="33">
        <f t="shared" si="264"/>
        <v>7.1858678867238988</v>
      </c>
    </row>
    <row r="4214" spans="1:9" x14ac:dyDescent="0.25">
      <c r="A4214" s="31" t="s">
        <v>1497</v>
      </c>
      <c r="B4214" s="32">
        <v>274783992000</v>
      </c>
      <c r="C4214" s="32">
        <v>219308839317.79999</v>
      </c>
      <c r="D4214" s="32">
        <v>219220885629.91</v>
      </c>
      <c r="E4214" s="32">
        <v>219220885629.91</v>
      </c>
      <c r="F4214" s="32">
        <f t="shared" si="261"/>
        <v>55475152682.200012</v>
      </c>
      <c r="G4214" s="33">
        <f t="shared" si="262"/>
        <v>79.81135935960927</v>
      </c>
      <c r="H4214" s="33">
        <f t="shared" si="263"/>
        <v>79.779351058379703</v>
      </c>
      <c r="I4214" s="33">
        <f t="shared" si="264"/>
        <v>79.779351058379703</v>
      </c>
    </row>
    <row r="4215" spans="1:9" x14ac:dyDescent="0.25">
      <c r="A4215" s="31" t="s">
        <v>1498</v>
      </c>
      <c r="B4215" s="32">
        <v>10431912000</v>
      </c>
      <c r="C4215" s="32">
        <v>0</v>
      </c>
      <c r="D4215" s="32">
        <v>0</v>
      </c>
      <c r="E4215" s="32">
        <v>0</v>
      </c>
      <c r="F4215" s="32">
        <f t="shared" si="261"/>
        <v>10431912000</v>
      </c>
      <c r="G4215" s="33">
        <f t="shared" si="262"/>
        <v>0</v>
      </c>
      <c r="H4215" s="33">
        <f t="shared" si="263"/>
        <v>0</v>
      </c>
      <c r="I4215" s="33">
        <f t="shared" si="264"/>
        <v>0</v>
      </c>
    </row>
    <row r="4216" spans="1:9" x14ac:dyDescent="0.25">
      <c r="A4216" s="31" t="s">
        <v>1499</v>
      </c>
      <c r="B4216" s="32">
        <v>395808000</v>
      </c>
      <c r="C4216" s="32">
        <v>370379631.73000002</v>
      </c>
      <c r="D4216" s="32">
        <v>370337243.88</v>
      </c>
      <c r="E4216" s="32">
        <v>370337243.88</v>
      </c>
      <c r="F4216" s="32">
        <f t="shared" si="261"/>
        <v>25428368.269999981</v>
      </c>
      <c r="G4216" s="33">
        <f t="shared" si="262"/>
        <v>93.575580011015447</v>
      </c>
      <c r="H4216" s="33">
        <f t="shared" si="263"/>
        <v>93.564870816153288</v>
      </c>
      <c r="I4216" s="33">
        <f t="shared" si="264"/>
        <v>93.564870816153288</v>
      </c>
    </row>
    <row r="4217" spans="1:9" x14ac:dyDescent="0.25">
      <c r="A4217" s="31" t="s">
        <v>1500</v>
      </c>
      <c r="B4217" s="32">
        <v>12034290000</v>
      </c>
      <c r="C4217" s="32">
        <v>2169793839.75</v>
      </c>
      <c r="D4217" s="32">
        <v>2167810588.1199999</v>
      </c>
      <c r="E4217" s="32">
        <v>2167810588.1199999</v>
      </c>
      <c r="F4217" s="32">
        <f t="shared" si="261"/>
        <v>9864496160.25</v>
      </c>
      <c r="G4217" s="33">
        <f t="shared" si="262"/>
        <v>18.030094336682929</v>
      </c>
      <c r="H4217" s="33">
        <f t="shared" si="263"/>
        <v>18.013614331381412</v>
      </c>
      <c r="I4217" s="33">
        <f t="shared" si="264"/>
        <v>18.013614331381412</v>
      </c>
    </row>
    <row r="4218" spans="1:9" x14ac:dyDescent="0.25">
      <c r="A4218" s="31" t="s">
        <v>1501</v>
      </c>
      <c r="B4218" s="32">
        <v>26185394000</v>
      </c>
      <c r="C4218" s="32">
        <v>21953758058.790001</v>
      </c>
      <c r="D4218" s="32">
        <v>21947003814.099998</v>
      </c>
      <c r="E4218" s="32">
        <v>21947003814.099998</v>
      </c>
      <c r="F4218" s="32">
        <f t="shared" si="261"/>
        <v>4231635941.2099991</v>
      </c>
      <c r="G4218" s="33">
        <f t="shared" si="262"/>
        <v>83.839708727659399</v>
      </c>
      <c r="H4218" s="33">
        <f t="shared" si="263"/>
        <v>83.813914788144857</v>
      </c>
      <c r="I4218" s="33">
        <f t="shared" si="264"/>
        <v>83.813914788144857</v>
      </c>
    </row>
    <row r="4219" spans="1:9" x14ac:dyDescent="0.25">
      <c r="A4219" s="31" t="s">
        <v>1502</v>
      </c>
      <c r="B4219" s="32">
        <v>665067586000</v>
      </c>
      <c r="C4219" s="32">
        <v>579585052742.68994</v>
      </c>
      <c r="D4219" s="32">
        <v>579450724950.12</v>
      </c>
      <c r="E4219" s="32">
        <v>579450724950.12</v>
      </c>
      <c r="F4219" s="32">
        <f t="shared" si="261"/>
        <v>85482533257.310059</v>
      </c>
      <c r="G4219" s="33">
        <f t="shared" si="262"/>
        <v>87.14679003205697</v>
      </c>
      <c r="H4219" s="33">
        <f t="shared" si="263"/>
        <v>87.126592416747258</v>
      </c>
      <c r="I4219" s="33">
        <f t="shared" si="264"/>
        <v>87.126592416747258</v>
      </c>
    </row>
    <row r="4220" spans="1:9" x14ac:dyDescent="0.25">
      <c r="A4220" s="31" t="s">
        <v>1503</v>
      </c>
      <c r="B4220" s="32">
        <v>152336000</v>
      </c>
      <c r="C4220" s="32">
        <v>83911396.680000007</v>
      </c>
      <c r="D4220" s="32">
        <v>83771428.120000005</v>
      </c>
      <c r="E4220" s="32">
        <v>83771428.120000005</v>
      </c>
      <c r="F4220" s="32">
        <f t="shared" si="261"/>
        <v>68424603.319999993</v>
      </c>
      <c r="G4220" s="33">
        <f t="shared" si="262"/>
        <v>55.083103586808114</v>
      </c>
      <c r="H4220" s="33">
        <f t="shared" si="263"/>
        <v>54.991222114273718</v>
      </c>
      <c r="I4220" s="33">
        <f t="shared" si="264"/>
        <v>54.991222114273718</v>
      </c>
    </row>
    <row r="4221" spans="1:9" x14ac:dyDescent="0.25">
      <c r="A4221" s="31" t="s">
        <v>1504</v>
      </c>
      <c r="B4221" s="32">
        <v>5049045000</v>
      </c>
      <c r="C4221" s="32">
        <v>643240194.47000003</v>
      </c>
      <c r="D4221" s="32">
        <v>642416142.82000005</v>
      </c>
      <c r="E4221" s="32">
        <v>642416142.82000005</v>
      </c>
      <c r="F4221" s="32">
        <f t="shared" si="261"/>
        <v>4405804805.5299997</v>
      </c>
      <c r="G4221" s="33">
        <f t="shared" si="262"/>
        <v>12.739838810507731</v>
      </c>
      <c r="H4221" s="33">
        <f t="shared" si="263"/>
        <v>12.723517869616929</v>
      </c>
      <c r="I4221" s="33">
        <f t="shared" si="264"/>
        <v>12.723517869616929</v>
      </c>
    </row>
    <row r="4222" spans="1:9" x14ac:dyDescent="0.25">
      <c r="A4222" s="31" t="s">
        <v>1505</v>
      </c>
      <c r="B4222" s="32">
        <v>60543834000</v>
      </c>
      <c r="C4222" s="32">
        <v>50602858383.07</v>
      </c>
      <c r="D4222" s="32">
        <v>50583827030.669998</v>
      </c>
      <c r="E4222" s="32">
        <v>50583827030.669998</v>
      </c>
      <c r="F4222" s="32">
        <f t="shared" si="261"/>
        <v>9940975616.9300003</v>
      </c>
      <c r="G4222" s="33">
        <f t="shared" si="262"/>
        <v>83.580531723626876</v>
      </c>
      <c r="H4222" s="33">
        <f t="shared" si="263"/>
        <v>83.549097717647015</v>
      </c>
      <c r="I4222" s="33">
        <f t="shared" si="264"/>
        <v>83.549097717647015</v>
      </c>
    </row>
    <row r="4223" spans="1:9" x14ac:dyDescent="0.25">
      <c r="A4223" s="31" t="s">
        <v>1506</v>
      </c>
      <c r="B4223" s="32">
        <v>325642000</v>
      </c>
      <c r="C4223" s="32">
        <v>29135683.73</v>
      </c>
      <c r="D4223" s="32">
        <v>28945259.32</v>
      </c>
      <c r="E4223" s="32">
        <v>28945259.32</v>
      </c>
      <c r="F4223" s="32">
        <f t="shared" si="261"/>
        <v>296506316.26999998</v>
      </c>
      <c r="G4223" s="33">
        <f t="shared" si="262"/>
        <v>8.9471516972626386</v>
      </c>
      <c r="H4223" s="33">
        <f t="shared" si="263"/>
        <v>8.8886750849091953</v>
      </c>
      <c r="I4223" s="33">
        <f t="shared" si="264"/>
        <v>8.8886750849091953</v>
      </c>
    </row>
    <row r="4224" spans="1:9" x14ac:dyDescent="0.25">
      <c r="A4224" s="31" t="s">
        <v>1507</v>
      </c>
      <c r="B4224" s="32">
        <v>496569835000</v>
      </c>
      <c r="C4224" s="32">
        <v>397603858404.54999</v>
      </c>
      <c r="D4224" s="32">
        <v>397409019997.15002</v>
      </c>
      <c r="E4224" s="32">
        <v>397409019997.15002</v>
      </c>
      <c r="F4224" s="32">
        <f t="shared" si="261"/>
        <v>98965976595.450012</v>
      </c>
      <c r="G4224" s="33">
        <f t="shared" si="262"/>
        <v>80.070078844912118</v>
      </c>
      <c r="H4224" s="33">
        <f t="shared" si="263"/>
        <v>80.03084198562928</v>
      </c>
      <c r="I4224" s="33">
        <f t="shared" si="264"/>
        <v>80.03084198562928</v>
      </c>
    </row>
    <row r="4225" spans="1:9" x14ac:dyDescent="0.25">
      <c r="A4225" s="31" t="s">
        <v>1508</v>
      </c>
      <c r="B4225" s="32">
        <v>192553000</v>
      </c>
      <c r="C4225" s="32">
        <v>152510278.16999999</v>
      </c>
      <c r="D4225" s="32">
        <v>152427793.99000001</v>
      </c>
      <c r="E4225" s="32">
        <v>152427793.99000001</v>
      </c>
      <c r="F4225" s="32">
        <f t="shared" si="261"/>
        <v>40042721.830000013</v>
      </c>
      <c r="G4225" s="33">
        <f t="shared" si="262"/>
        <v>79.204311628486707</v>
      </c>
      <c r="H4225" s="33">
        <f t="shared" si="263"/>
        <v>79.161474497930442</v>
      </c>
      <c r="I4225" s="33">
        <f t="shared" si="264"/>
        <v>79.161474497930442</v>
      </c>
    </row>
    <row r="4226" spans="1:9" x14ac:dyDescent="0.25">
      <c r="A4226" s="31" t="s">
        <v>1509</v>
      </c>
      <c r="B4226" s="32">
        <v>629334000</v>
      </c>
      <c r="C4226" s="32">
        <v>426546675.43000001</v>
      </c>
      <c r="D4226" s="32">
        <v>426348388.66000003</v>
      </c>
      <c r="E4226" s="32">
        <v>426348388.66000003</v>
      </c>
      <c r="F4226" s="32">
        <f t="shared" si="261"/>
        <v>202787324.56999999</v>
      </c>
      <c r="G4226" s="33">
        <f t="shared" si="262"/>
        <v>67.777471967190721</v>
      </c>
      <c r="H4226" s="33">
        <f t="shared" si="263"/>
        <v>67.74596456889347</v>
      </c>
      <c r="I4226" s="33">
        <f t="shared" si="264"/>
        <v>67.74596456889347</v>
      </c>
    </row>
    <row r="4227" spans="1:9" x14ac:dyDescent="0.25">
      <c r="A4227" s="31" t="s">
        <v>1510</v>
      </c>
      <c r="B4227" s="32">
        <v>22285910000</v>
      </c>
      <c r="C4227" s="32">
        <v>18785906147.830002</v>
      </c>
      <c r="D4227" s="32">
        <v>18780322149.57</v>
      </c>
      <c r="E4227" s="32">
        <v>18780322149.57</v>
      </c>
      <c r="F4227" s="32">
        <f t="shared" si="261"/>
        <v>3500003852.1699982</v>
      </c>
      <c r="G4227" s="33">
        <f t="shared" si="262"/>
        <v>84.294992431675453</v>
      </c>
      <c r="H4227" s="33">
        <f t="shared" si="263"/>
        <v>84.26993624927141</v>
      </c>
      <c r="I4227" s="33">
        <f t="shared" si="264"/>
        <v>84.26993624927141</v>
      </c>
    </row>
    <row r="4228" spans="1:9" x14ac:dyDescent="0.25">
      <c r="A4228" s="31" t="s">
        <v>1511</v>
      </c>
      <c r="B4228" s="32">
        <v>95162623000</v>
      </c>
      <c r="C4228" s="32">
        <v>83705044256.860001</v>
      </c>
      <c r="D4228" s="32">
        <v>83673932837.520004</v>
      </c>
      <c r="E4228" s="32">
        <v>83673932837.520004</v>
      </c>
      <c r="F4228" s="32">
        <f t="shared" si="261"/>
        <v>11457578743.139999</v>
      </c>
      <c r="G4228" s="33">
        <f t="shared" si="262"/>
        <v>87.960001120250752</v>
      </c>
      <c r="H4228" s="33">
        <f t="shared" si="263"/>
        <v>87.927308222178794</v>
      </c>
      <c r="I4228" s="33">
        <f t="shared" si="264"/>
        <v>87.927308222178794</v>
      </c>
    </row>
    <row r="4229" spans="1:9" x14ac:dyDescent="0.25">
      <c r="A4229" s="31" t="s">
        <v>1512</v>
      </c>
      <c r="B4229" s="32">
        <v>56024896000</v>
      </c>
      <c r="C4229" s="32">
        <v>49120130439.910004</v>
      </c>
      <c r="D4229" s="32">
        <v>49110907949.540001</v>
      </c>
      <c r="E4229" s="32">
        <v>49110907949.540001</v>
      </c>
      <c r="F4229" s="32">
        <f t="shared" si="261"/>
        <v>6904765560.0899963</v>
      </c>
      <c r="G4229" s="33">
        <f t="shared" si="262"/>
        <v>87.675540602360073</v>
      </c>
      <c r="H4229" s="33">
        <f t="shared" si="263"/>
        <v>87.659079187831068</v>
      </c>
      <c r="I4229" s="33">
        <f t="shared" si="264"/>
        <v>87.659079187831068</v>
      </c>
    </row>
    <row r="4230" spans="1:9" x14ac:dyDescent="0.25">
      <c r="A4230" s="31" t="s">
        <v>1513</v>
      </c>
      <c r="B4230" s="32">
        <v>13529328000</v>
      </c>
      <c r="C4230" s="32">
        <v>11076994589.02</v>
      </c>
      <c r="D4230" s="32">
        <v>11071669399.940001</v>
      </c>
      <c r="E4230" s="32">
        <v>11071669399.940001</v>
      </c>
      <c r="F4230" s="32">
        <f t="shared" si="261"/>
        <v>2452333410.9799995</v>
      </c>
      <c r="G4230" s="33">
        <f t="shared" si="262"/>
        <v>81.873945173182292</v>
      </c>
      <c r="H4230" s="33">
        <f t="shared" si="263"/>
        <v>81.834584836290475</v>
      </c>
      <c r="I4230" s="33">
        <f t="shared" si="264"/>
        <v>81.834584836290475</v>
      </c>
    </row>
    <row r="4231" spans="1:9" x14ac:dyDescent="0.25">
      <c r="A4231" s="31" t="s">
        <v>1514</v>
      </c>
      <c r="B4231" s="32">
        <v>781637522000</v>
      </c>
      <c r="C4231" s="32">
        <v>708531033206.35999</v>
      </c>
      <c r="D4231" s="32">
        <v>708383522480.91003</v>
      </c>
      <c r="E4231" s="32">
        <v>708383522480.91003</v>
      </c>
      <c r="F4231" s="32">
        <f t="shared" ref="F4231:F4294" si="265">+B4231-C4231</f>
        <v>73106488793.640015</v>
      </c>
      <c r="G4231" s="33">
        <f t="shared" ref="G4231:G4294" si="266">IFERROR(IF(C4231&gt;0,+C4231/B4231*100,0),0)</f>
        <v>90.647008781438714</v>
      </c>
      <c r="H4231" s="33">
        <f t="shared" ref="H4231:H4294" si="267">IFERROR(IF(D4231&gt;0,+D4231/B4231*100,0),0)</f>
        <v>90.628136769630416</v>
      </c>
      <c r="I4231" s="33">
        <f t="shared" ref="I4231:I4294" si="268">IFERROR(IF(E4231&gt;0,+E4231/B4231*100,0),0)</f>
        <v>90.628136769630416</v>
      </c>
    </row>
    <row r="4232" spans="1:9" x14ac:dyDescent="0.25">
      <c r="A4232" s="31" t="s">
        <v>1515</v>
      </c>
      <c r="B4232" s="32">
        <v>2025922000</v>
      </c>
      <c r="C4232" s="32">
        <v>1732285962.8099999</v>
      </c>
      <c r="D4232" s="32">
        <v>1731816348.46</v>
      </c>
      <c r="E4232" s="32">
        <v>1731816348.46</v>
      </c>
      <c r="F4232" s="32">
        <f t="shared" si="265"/>
        <v>293636037.19000006</v>
      </c>
      <c r="G4232" s="33">
        <f t="shared" si="266"/>
        <v>85.506054172371876</v>
      </c>
      <c r="H4232" s="33">
        <f t="shared" si="267"/>
        <v>85.482873894453988</v>
      </c>
      <c r="I4232" s="33">
        <f t="shared" si="268"/>
        <v>85.482873894453988</v>
      </c>
    </row>
    <row r="4233" spans="1:9" x14ac:dyDescent="0.25">
      <c r="A4233" s="31" t="s">
        <v>1516</v>
      </c>
      <c r="B4233" s="32">
        <v>26880000</v>
      </c>
      <c r="C4233" s="32">
        <v>970905.39</v>
      </c>
      <c r="D4233" s="32">
        <v>933136.91</v>
      </c>
      <c r="E4233" s="32">
        <v>933136.91</v>
      </c>
      <c r="F4233" s="32">
        <f t="shared" si="265"/>
        <v>25909094.609999999</v>
      </c>
      <c r="G4233" s="33">
        <f t="shared" si="266"/>
        <v>3.6119992187499999</v>
      </c>
      <c r="H4233" s="33">
        <f t="shared" si="267"/>
        <v>3.4714914806547621</v>
      </c>
      <c r="I4233" s="33">
        <f t="shared" si="268"/>
        <v>3.4714914806547621</v>
      </c>
    </row>
    <row r="4234" spans="1:9" x14ac:dyDescent="0.25">
      <c r="A4234" s="31" t="s">
        <v>1517</v>
      </c>
      <c r="B4234" s="32">
        <v>3617369000</v>
      </c>
      <c r="C4234" s="32">
        <v>2730608623.52</v>
      </c>
      <c r="D4234" s="32">
        <v>2729969797.3499999</v>
      </c>
      <c r="E4234" s="32">
        <v>2729969797.3499999</v>
      </c>
      <c r="F4234" s="32">
        <f t="shared" si="265"/>
        <v>886760376.48000002</v>
      </c>
      <c r="G4234" s="33">
        <f t="shared" si="266"/>
        <v>75.48604036580177</v>
      </c>
      <c r="H4234" s="33">
        <f t="shared" si="267"/>
        <v>75.468380398847884</v>
      </c>
      <c r="I4234" s="33">
        <f t="shared" si="268"/>
        <v>75.468380398847884</v>
      </c>
    </row>
    <row r="4235" spans="1:9" x14ac:dyDescent="0.25">
      <c r="A4235" s="31" t="s">
        <v>1518</v>
      </c>
      <c r="B4235" s="32">
        <v>8908623000</v>
      </c>
      <c r="C4235" s="32">
        <v>7286599505.0200005</v>
      </c>
      <c r="D4235" s="32">
        <v>7284686356.1599998</v>
      </c>
      <c r="E4235" s="32">
        <v>7284686356.1599998</v>
      </c>
      <c r="F4235" s="32">
        <f t="shared" si="265"/>
        <v>1622023494.9799995</v>
      </c>
      <c r="G4235" s="33">
        <f t="shared" si="266"/>
        <v>81.79265757480141</v>
      </c>
      <c r="H4235" s="33">
        <f t="shared" si="267"/>
        <v>81.771182327055485</v>
      </c>
      <c r="I4235" s="33">
        <f t="shared" si="268"/>
        <v>81.771182327055485</v>
      </c>
    </row>
    <row r="4236" spans="1:9" x14ac:dyDescent="0.25">
      <c r="A4236" s="31" t="s">
        <v>1519</v>
      </c>
      <c r="B4236" s="32">
        <v>689294000</v>
      </c>
      <c r="C4236" s="32">
        <v>517463800.18000001</v>
      </c>
      <c r="D4236" s="32">
        <v>517245797.50999999</v>
      </c>
      <c r="E4236" s="32">
        <v>517245797.50999999</v>
      </c>
      <c r="F4236" s="32">
        <f t="shared" si="265"/>
        <v>171830199.81999999</v>
      </c>
      <c r="G4236" s="33">
        <f t="shared" si="266"/>
        <v>75.071566005216937</v>
      </c>
      <c r="H4236" s="33">
        <f t="shared" si="267"/>
        <v>75.039939055033116</v>
      </c>
      <c r="I4236" s="33">
        <f t="shared" si="268"/>
        <v>75.039939055033116</v>
      </c>
    </row>
    <row r="4237" spans="1:9" x14ac:dyDescent="0.25">
      <c r="A4237" s="31" t="s">
        <v>1520</v>
      </c>
      <c r="B4237" s="32">
        <v>235117000</v>
      </c>
      <c r="C4237" s="32">
        <v>190824175.41999999</v>
      </c>
      <c r="D4237" s="32">
        <v>190483881.84</v>
      </c>
      <c r="E4237" s="32">
        <v>190483881.84</v>
      </c>
      <c r="F4237" s="32">
        <f t="shared" si="265"/>
        <v>44292824.580000013</v>
      </c>
      <c r="G4237" s="33">
        <f t="shared" si="266"/>
        <v>81.161368773844515</v>
      </c>
      <c r="H4237" s="33">
        <f t="shared" si="267"/>
        <v>81.016635054036925</v>
      </c>
      <c r="I4237" s="33">
        <f t="shared" si="268"/>
        <v>81.016635054036925</v>
      </c>
    </row>
    <row r="4238" spans="1:9" x14ac:dyDescent="0.25">
      <c r="A4238" s="31" t="s">
        <v>1521</v>
      </c>
      <c r="B4238" s="32">
        <v>6406000</v>
      </c>
      <c r="C4238" s="32">
        <v>5307948.22</v>
      </c>
      <c r="D4238" s="32">
        <v>5304246.32</v>
      </c>
      <c r="E4238" s="32">
        <v>5304246.32</v>
      </c>
      <c r="F4238" s="32">
        <f t="shared" si="265"/>
        <v>1098051.7800000003</v>
      </c>
      <c r="G4238" s="33">
        <f t="shared" si="266"/>
        <v>82.85901061504839</v>
      </c>
      <c r="H4238" s="33">
        <f t="shared" si="267"/>
        <v>82.801222603808938</v>
      </c>
      <c r="I4238" s="33">
        <f t="shared" si="268"/>
        <v>82.801222603808938</v>
      </c>
    </row>
    <row r="4239" spans="1:9" x14ac:dyDescent="0.25">
      <c r="A4239" s="31" t="s">
        <v>1522</v>
      </c>
      <c r="B4239" s="32">
        <v>1741260000</v>
      </c>
      <c r="C4239" s="32">
        <v>1005605382.71</v>
      </c>
      <c r="D4239" s="32">
        <v>1005167836.03</v>
      </c>
      <c r="E4239" s="32">
        <v>1005167836.03</v>
      </c>
      <c r="F4239" s="32">
        <f t="shared" si="265"/>
        <v>735654617.28999996</v>
      </c>
      <c r="G4239" s="33">
        <f t="shared" si="266"/>
        <v>57.751592680587628</v>
      </c>
      <c r="H4239" s="33">
        <f t="shared" si="267"/>
        <v>57.726464515925244</v>
      </c>
      <c r="I4239" s="33">
        <f t="shared" si="268"/>
        <v>57.726464515925244</v>
      </c>
    </row>
    <row r="4240" spans="1:9" x14ac:dyDescent="0.25">
      <c r="A4240" s="31" t="s">
        <v>1523</v>
      </c>
      <c r="B4240" s="32">
        <v>1449518000</v>
      </c>
      <c r="C4240" s="32">
        <v>1202028857.8900001</v>
      </c>
      <c r="D4240" s="32">
        <v>1201029274.4000001</v>
      </c>
      <c r="E4240" s="32">
        <v>1201029274.4000001</v>
      </c>
      <c r="F4240" s="32">
        <f t="shared" si="265"/>
        <v>247489142.1099999</v>
      </c>
      <c r="G4240" s="33">
        <f t="shared" si="266"/>
        <v>82.926107705457966</v>
      </c>
      <c r="H4240" s="33">
        <f t="shared" si="267"/>
        <v>82.857147989883543</v>
      </c>
      <c r="I4240" s="33">
        <f t="shared" si="268"/>
        <v>82.857147989883543</v>
      </c>
    </row>
    <row r="4241" spans="1:9" x14ac:dyDescent="0.25">
      <c r="A4241" s="31" t="s">
        <v>1524</v>
      </c>
      <c r="B4241" s="32">
        <v>7095376000</v>
      </c>
      <c r="C4241" s="32">
        <v>4276741727.7600002</v>
      </c>
      <c r="D4241" s="32">
        <v>4275613822.9499998</v>
      </c>
      <c r="E4241" s="32">
        <v>4275613822.9499998</v>
      </c>
      <c r="F4241" s="32">
        <f t="shared" si="265"/>
        <v>2818634272.2399998</v>
      </c>
      <c r="G4241" s="33">
        <f t="shared" si="266"/>
        <v>60.275054172745747</v>
      </c>
      <c r="H4241" s="33">
        <f t="shared" si="267"/>
        <v>60.259157836737607</v>
      </c>
      <c r="I4241" s="33">
        <f t="shared" si="268"/>
        <v>60.259157836737607</v>
      </c>
    </row>
    <row r="4242" spans="1:9" x14ac:dyDescent="0.25">
      <c r="A4242" s="31" t="s">
        <v>1525</v>
      </c>
      <c r="B4242" s="32">
        <v>4308077000</v>
      </c>
      <c r="C4242" s="32">
        <v>3039586790.5</v>
      </c>
      <c r="D4242" s="32">
        <v>3038966100.5599999</v>
      </c>
      <c r="E4242" s="32">
        <v>3038966100.5599999</v>
      </c>
      <c r="F4242" s="32">
        <f t="shared" si="265"/>
        <v>1268490209.5</v>
      </c>
      <c r="G4242" s="33">
        <f t="shared" si="266"/>
        <v>70.555535346745188</v>
      </c>
      <c r="H4242" s="33">
        <f t="shared" si="267"/>
        <v>70.541127759787031</v>
      </c>
      <c r="I4242" s="33">
        <f t="shared" si="268"/>
        <v>70.541127759787031</v>
      </c>
    </row>
    <row r="4243" spans="1:9" x14ac:dyDescent="0.25">
      <c r="A4243" s="31" t="s">
        <v>1526</v>
      </c>
      <c r="B4243" s="32">
        <v>28558465000</v>
      </c>
      <c r="C4243" s="32">
        <v>21033124485.779999</v>
      </c>
      <c r="D4243" s="32">
        <v>21028046054.240002</v>
      </c>
      <c r="E4243" s="32">
        <v>21028046054.240002</v>
      </c>
      <c r="F4243" s="32">
        <f t="shared" si="265"/>
        <v>7525340514.2200012</v>
      </c>
      <c r="G4243" s="33">
        <f t="shared" si="266"/>
        <v>73.649352252580798</v>
      </c>
      <c r="H4243" s="33">
        <f t="shared" si="267"/>
        <v>73.631569673790239</v>
      </c>
      <c r="I4243" s="33">
        <f t="shared" si="268"/>
        <v>73.631569673790239</v>
      </c>
    </row>
    <row r="4244" spans="1:9" x14ac:dyDescent="0.25">
      <c r="A4244" s="31" t="s">
        <v>1527</v>
      </c>
      <c r="B4244" s="32">
        <v>829168000</v>
      </c>
      <c r="C4244" s="32">
        <v>855652</v>
      </c>
      <c r="D4244" s="32">
        <v>595430.11</v>
      </c>
      <c r="E4244" s="32">
        <v>595430.11</v>
      </c>
      <c r="F4244" s="32">
        <f t="shared" si="265"/>
        <v>828312348</v>
      </c>
      <c r="G4244" s="33">
        <f t="shared" si="266"/>
        <v>0.10319404511510333</v>
      </c>
      <c r="H4244" s="33">
        <f t="shared" si="267"/>
        <v>7.181055105841036E-2</v>
      </c>
      <c r="I4244" s="33">
        <f t="shared" si="268"/>
        <v>7.181055105841036E-2</v>
      </c>
    </row>
    <row r="4245" spans="1:9" x14ac:dyDescent="0.25">
      <c r="A4245" s="31" t="s">
        <v>1528</v>
      </c>
      <c r="B4245" s="32">
        <v>5215560000</v>
      </c>
      <c r="C4245" s="32">
        <v>458395138.27999997</v>
      </c>
      <c r="D4245" s="32">
        <v>457237904.58999997</v>
      </c>
      <c r="E4245" s="32">
        <v>457237904.58999997</v>
      </c>
      <c r="F4245" s="32">
        <f t="shared" si="265"/>
        <v>4757164861.7200003</v>
      </c>
      <c r="G4245" s="33">
        <f t="shared" si="266"/>
        <v>8.788991753138685</v>
      </c>
      <c r="H4245" s="33">
        <f t="shared" si="267"/>
        <v>8.7668036527237714</v>
      </c>
      <c r="I4245" s="33">
        <f t="shared" si="268"/>
        <v>8.7668036527237714</v>
      </c>
    </row>
    <row r="4246" spans="1:9" x14ac:dyDescent="0.25">
      <c r="A4246" s="31" t="s">
        <v>1529</v>
      </c>
      <c r="B4246" s="32">
        <v>2574055000</v>
      </c>
      <c r="C4246" s="32">
        <v>1623311572.3900001</v>
      </c>
      <c r="D4246" s="32">
        <v>1622873071.24</v>
      </c>
      <c r="E4246" s="32">
        <v>1622873071.24</v>
      </c>
      <c r="F4246" s="32">
        <f t="shared" si="265"/>
        <v>950743427.6099999</v>
      </c>
      <c r="G4246" s="33">
        <f t="shared" si="266"/>
        <v>63.064370123793012</v>
      </c>
      <c r="H4246" s="33">
        <f t="shared" si="267"/>
        <v>63.04733470108448</v>
      </c>
      <c r="I4246" s="33">
        <f t="shared" si="268"/>
        <v>63.04733470108448</v>
      </c>
    </row>
    <row r="4247" spans="1:9" x14ac:dyDescent="0.25">
      <c r="A4247" s="31" t="s">
        <v>1530</v>
      </c>
      <c r="B4247" s="32">
        <v>307027684000</v>
      </c>
      <c r="C4247" s="32">
        <v>278461015361.23999</v>
      </c>
      <c r="D4247" s="32">
        <v>278217849145.60999</v>
      </c>
      <c r="E4247" s="32">
        <v>278217849145.60999</v>
      </c>
      <c r="F4247" s="32">
        <f t="shared" si="265"/>
        <v>28566668638.76001</v>
      </c>
      <c r="G4247" s="33">
        <f t="shared" si="266"/>
        <v>90.695735229283102</v>
      </c>
      <c r="H4247" s="33">
        <f t="shared" si="267"/>
        <v>90.616535134860996</v>
      </c>
      <c r="I4247" s="33">
        <f t="shared" si="268"/>
        <v>90.616535134860996</v>
      </c>
    </row>
    <row r="4248" spans="1:9" x14ac:dyDescent="0.25">
      <c r="A4248" s="31" t="s">
        <v>1531</v>
      </c>
      <c r="B4248" s="32">
        <v>57559000</v>
      </c>
      <c r="C4248" s="32">
        <v>117404</v>
      </c>
      <c r="D4248" s="32">
        <v>81350.559999999998</v>
      </c>
      <c r="E4248" s="32">
        <v>81350.559999999998</v>
      </c>
      <c r="F4248" s="32">
        <f t="shared" si="265"/>
        <v>57441596</v>
      </c>
      <c r="G4248" s="33">
        <f t="shared" si="266"/>
        <v>0.2039715769905662</v>
      </c>
      <c r="H4248" s="33">
        <f t="shared" si="267"/>
        <v>0.14133421358953421</v>
      </c>
      <c r="I4248" s="33">
        <f t="shared" si="268"/>
        <v>0.14133421358953421</v>
      </c>
    </row>
    <row r="4249" spans="1:9" x14ac:dyDescent="0.25">
      <c r="A4249" s="31" t="s">
        <v>1532</v>
      </c>
      <c r="B4249" s="32">
        <v>627378000</v>
      </c>
      <c r="C4249" s="32">
        <v>89828781.390000001</v>
      </c>
      <c r="D4249" s="32">
        <v>89190871.030000001</v>
      </c>
      <c r="E4249" s="32">
        <v>89190871.030000001</v>
      </c>
      <c r="F4249" s="32">
        <f t="shared" si="265"/>
        <v>537549218.61000001</v>
      </c>
      <c r="G4249" s="33">
        <f t="shared" si="266"/>
        <v>14.318127411225767</v>
      </c>
      <c r="H4249" s="33">
        <f t="shared" si="267"/>
        <v>14.216448621086492</v>
      </c>
      <c r="I4249" s="33">
        <f t="shared" si="268"/>
        <v>14.216448621086492</v>
      </c>
    </row>
    <row r="4250" spans="1:9" x14ac:dyDescent="0.25">
      <c r="A4250" s="31" t="s">
        <v>1533</v>
      </c>
      <c r="B4250" s="32">
        <v>37935524408</v>
      </c>
      <c r="C4250" s="32">
        <v>29466498100</v>
      </c>
      <c r="D4250" s="32">
        <v>29454605557</v>
      </c>
      <c r="E4250" s="32">
        <v>29454605557</v>
      </c>
      <c r="F4250" s="32">
        <f t="shared" si="265"/>
        <v>8469026308</v>
      </c>
      <c r="G4250" s="33">
        <f t="shared" si="266"/>
        <v>77.675209608506123</v>
      </c>
      <c r="H4250" s="33">
        <f t="shared" si="267"/>
        <v>77.643860251444124</v>
      </c>
      <c r="I4250" s="33">
        <f t="shared" si="268"/>
        <v>77.643860251444124</v>
      </c>
    </row>
    <row r="4251" spans="1:9" x14ac:dyDescent="0.25">
      <c r="A4251" s="31" t="s">
        <v>1534</v>
      </c>
      <c r="B4251" s="32">
        <v>3200000000</v>
      </c>
      <c r="C4251" s="32">
        <v>2418963379.1300001</v>
      </c>
      <c r="D4251" s="32">
        <v>2415968781.21</v>
      </c>
      <c r="E4251" s="32">
        <v>2415968781.21</v>
      </c>
      <c r="F4251" s="32">
        <f t="shared" si="265"/>
        <v>781036620.86999989</v>
      </c>
      <c r="G4251" s="33">
        <f t="shared" si="266"/>
        <v>75.592605597812508</v>
      </c>
      <c r="H4251" s="33">
        <f t="shared" si="267"/>
        <v>75.499024412812503</v>
      </c>
      <c r="I4251" s="33">
        <f t="shared" si="268"/>
        <v>75.499024412812503</v>
      </c>
    </row>
    <row r="4252" spans="1:9" x14ac:dyDescent="0.25">
      <c r="A4252" s="31" t="s">
        <v>1535</v>
      </c>
      <c r="B4252" s="32">
        <v>14265098353291</v>
      </c>
      <c r="C4252" s="32">
        <v>10471506590045</v>
      </c>
      <c r="D4252" s="32">
        <v>10471506590045</v>
      </c>
      <c r="E4252" s="32">
        <v>10471506590045</v>
      </c>
      <c r="F4252" s="32">
        <f t="shared" si="265"/>
        <v>3793591763246</v>
      </c>
      <c r="G4252" s="33">
        <f t="shared" si="266"/>
        <v>73.406480142698712</v>
      </c>
      <c r="H4252" s="33">
        <f t="shared" si="267"/>
        <v>73.406480142698712</v>
      </c>
      <c r="I4252" s="33">
        <f t="shared" si="268"/>
        <v>73.406480142698712</v>
      </c>
    </row>
    <row r="4253" spans="1:9" x14ac:dyDescent="0.25">
      <c r="A4253" s="31" t="s">
        <v>1536</v>
      </c>
      <c r="B4253" s="32">
        <v>8434951634</v>
      </c>
      <c r="C4253" s="32">
        <v>0</v>
      </c>
      <c r="D4253" s="32">
        <v>0</v>
      </c>
      <c r="E4253" s="32">
        <v>0</v>
      </c>
      <c r="F4253" s="32">
        <f t="shared" si="265"/>
        <v>8434951634</v>
      </c>
      <c r="G4253" s="33">
        <f t="shared" si="266"/>
        <v>0</v>
      </c>
      <c r="H4253" s="33">
        <f t="shared" si="267"/>
        <v>0</v>
      </c>
      <c r="I4253" s="33">
        <f t="shared" si="268"/>
        <v>0</v>
      </c>
    </row>
    <row r="4254" spans="1:9" x14ac:dyDescent="0.25">
      <c r="A4254" s="31" t="s">
        <v>1537</v>
      </c>
      <c r="B4254" s="32">
        <v>441300319</v>
      </c>
      <c r="C4254" s="32">
        <v>441300319</v>
      </c>
      <c r="D4254" s="32">
        <v>441300319</v>
      </c>
      <c r="E4254" s="32">
        <v>441300319</v>
      </c>
      <c r="F4254" s="32">
        <f t="shared" si="265"/>
        <v>0</v>
      </c>
      <c r="G4254" s="33">
        <f t="shared" si="266"/>
        <v>100</v>
      </c>
      <c r="H4254" s="33">
        <f t="shared" si="267"/>
        <v>100</v>
      </c>
      <c r="I4254" s="33">
        <f t="shared" si="268"/>
        <v>100</v>
      </c>
    </row>
    <row r="4255" spans="1:9" x14ac:dyDescent="0.25">
      <c r="A4255" s="31" t="s">
        <v>1538</v>
      </c>
      <c r="B4255" s="32">
        <v>2785274000</v>
      </c>
      <c r="C4255" s="32">
        <v>2606754560.4000001</v>
      </c>
      <c r="D4255" s="32">
        <v>2573941227.4000001</v>
      </c>
      <c r="E4255" s="32">
        <v>2573941227.4000001</v>
      </c>
      <c r="F4255" s="32">
        <f t="shared" si="265"/>
        <v>178519439.5999999</v>
      </c>
      <c r="G4255" s="33">
        <f t="shared" si="266"/>
        <v>93.59059684612717</v>
      </c>
      <c r="H4255" s="33">
        <f t="shared" si="267"/>
        <v>92.412496127849536</v>
      </c>
      <c r="I4255" s="33">
        <f t="shared" si="268"/>
        <v>92.412496127849536</v>
      </c>
    </row>
    <row r="4256" spans="1:9" x14ac:dyDescent="0.25">
      <c r="A4256" s="31" t="s">
        <v>35</v>
      </c>
      <c r="B4256" s="32">
        <v>728842000</v>
      </c>
      <c r="C4256" s="32">
        <v>728842000</v>
      </c>
      <c r="D4256" s="32">
        <v>655957800</v>
      </c>
      <c r="E4256" s="32">
        <v>655957800</v>
      </c>
      <c r="F4256" s="32">
        <f t="shared" si="265"/>
        <v>0</v>
      </c>
      <c r="G4256" s="33">
        <f t="shared" si="266"/>
        <v>100</v>
      </c>
      <c r="H4256" s="33">
        <f t="shared" si="267"/>
        <v>90</v>
      </c>
      <c r="I4256" s="33">
        <f t="shared" si="268"/>
        <v>90</v>
      </c>
    </row>
    <row r="4257" spans="1:9" x14ac:dyDescent="0.25">
      <c r="A4257" s="31" t="s">
        <v>36</v>
      </c>
      <c r="B4257" s="32">
        <v>257508000</v>
      </c>
      <c r="C4257" s="32">
        <v>91001082</v>
      </c>
      <c r="D4257" s="32">
        <v>91001082</v>
      </c>
      <c r="E4257" s="32">
        <v>91001082</v>
      </c>
      <c r="F4257" s="32">
        <f t="shared" si="265"/>
        <v>166506918</v>
      </c>
      <c r="G4257" s="33">
        <f t="shared" si="266"/>
        <v>35.339128104757911</v>
      </c>
      <c r="H4257" s="33">
        <f t="shared" si="267"/>
        <v>35.339128104757911</v>
      </c>
      <c r="I4257" s="33">
        <f t="shared" si="268"/>
        <v>35.339128104757911</v>
      </c>
    </row>
    <row r="4258" spans="1:9" x14ac:dyDescent="0.25">
      <c r="A4258" s="31" t="s">
        <v>838</v>
      </c>
      <c r="B4258" s="32">
        <v>1963473000</v>
      </c>
      <c r="C4258" s="32">
        <v>1907450664</v>
      </c>
      <c r="D4258" s="32">
        <v>1781047032</v>
      </c>
      <c r="E4258" s="32">
        <v>1781047032</v>
      </c>
      <c r="F4258" s="32">
        <f t="shared" si="265"/>
        <v>56022336</v>
      </c>
      <c r="G4258" s="33">
        <f t="shared" si="266"/>
        <v>97.14677329405599</v>
      </c>
      <c r="H4258" s="33">
        <f t="shared" si="267"/>
        <v>90.709015708390183</v>
      </c>
      <c r="I4258" s="33">
        <f t="shared" si="268"/>
        <v>90.709015708390183</v>
      </c>
    </row>
    <row r="4259" spans="1:9" x14ac:dyDescent="0.25">
      <c r="A4259" s="28" t="s">
        <v>39</v>
      </c>
      <c r="B4259" s="29">
        <v>53729279482</v>
      </c>
      <c r="C4259" s="29">
        <v>53615283807</v>
      </c>
      <c r="D4259" s="29">
        <v>53610747807</v>
      </c>
      <c r="E4259" s="29">
        <v>53610747807</v>
      </c>
      <c r="F4259" s="29">
        <f t="shared" si="265"/>
        <v>113995675</v>
      </c>
      <c r="G4259" s="30">
        <f t="shared" si="266"/>
        <v>99.787833233389648</v>
      </c>
      <c r="H4259" s="30">
        <f t="shared" si="267"/>
        <v>99.779390909122995</v>
      </c>
      <c r="I4259" s="30">
        <f t="shared" si="268"/>
        <v>99.779390909122995</v>
      </c>
    </row>
    <row r="4260" spans="1:9" x14ac:dyDescent="0.25">
      <c r="A4260" s="31" t="s">
        <v>40</v>
      </c>
      <c r="B4260" s="32">
        <v>305384000</v>
      </c>
      <c r="C4260" s="32">
        <v>191388325</v>
      </c>
      <c r="D4260" s="32">
        <v>186852325</v>
      </c>
      <c r="E4260" s="32">
        <v>186852325</v>
      </c>
      <c r="F4260" s="32">
        <f t="shared" si="265"/>
        <v>113995675</v>
      </c>
      <c r="G4260" s="33">
        <f t="shared" si="266"/>
        <v>62.671366214339976</v>
      </c>
      <c r="H4260" s="33">
        <f t="shared" si="267"/>
        <v>61.186023170827553</v>
      </c>
      <c r="I4260" s="33">
        <f t="shared" si="268"/>
        <v>61.186023170827553</v>
      </c>
    </row>
    <row r="4261" spans="1:9" x14ac:dyDescent="0.25">
      <c r="A4261" s="31" t="s">
        <v>42</v>
      </c>
      <c r="B4261" s="32">
        <v>53423895482</v>
      </c>
      <c r="C4261" s="32">
        <v>53423895482</v>
      </c>
      <c r="D4261" s="32">
        <v>53423895482</v>
      </c>
      <c r="E4261" s="32">
        <v>53423895482</v>
      </c>
      <c r="F4261" s="32">
        <f t="shared" si="265"/>
        <v>0</v>
      </c>
      <c r="G4261" s="33">
        <f t="shared" si="266"/>
        <v>100</v>
      </c>
      <c r="H4261" s="33">
        <f t="shared" si="267"/>
        <v>100</v>
      </c>
      <c r="I4261" s="33">
        <f t="shared" si="268"/>
        <v>100</v>
      </c>
    </row>
    <row r="4262" spans="1:9" x14ac:dyDescent="0.25">
      <c r="A4262" s="25" t="s">
        <v>43</v>
      </c>
      <c r="B4262" s="26">
        <v>2078354049347</v>
      </c>
      <c r="C4262" s="26">
        <v>1984789571961.8203</v>
      </c>
      <c r="D4262" s="26">
        <v>1787554377144.7998</v>
      </c>
      <c r="E4262" s="26">
        <v>1787554377144.7998</v>
      </c>
      <c r="F4262" s="26">
        <f t="shared" si="265"/>
        <v>93564477385.179688</v>
      </c>
      <c r="G4262" s="27">
        <f t="shared" si="266"/>
        <v>95.498145399501269</v>
      </c>
      <c r="H4262" s="27">
        <f t="shared" si="267"/>
        <v>86.00817448338185</v>
      </c>
      <c r="I4262" s="27">
        <f t="shared" si="268"/>
        <v>86.00817448338185</v>
      </c>
    </row>
    <row r="4263" spans="1:9" x14ac:dyDescent="0.25">
      <c r="A4263" s="31" t="s">
        <v>1539</v>
      </c>
      <c r="B4263" s="32">
        <v>199252431031</v>
      </c>
      <c r="C4263" s="32">
        <v>144968680806</v>
      </c>
      <c r="D4263" s="32">
        <v>141914300417.35999</v>
      </c>
      <c r="E4263" s="32">
        <v>141914300417.35999</v>
      </c>
      <c r="F4263" s="32">
        <f t="shared" si="265"/>
        <v>54283750225</v>
      </c>
      <c r="G4263" s="33">
        <f t="shared" si="266"/>
        <v>72.756292134496235</v>
      </c>
      <c r="H4263" s="33">
        <f t="shared" si="267"/>
        <v>71.223372123013519</v>
      </c>
      <c r="I4263" s="33">
        <f t="shared" si="268"/>
        <v>71.223372123013519</v>
      </c>
    </row>
    <row r="4264" spans="1:9" x14ac:dyDescent="0.25">
      <c r="A4264" s="31" t="s">
        <v>1540</v>
      </c>
      <c r="B4264" s="32">
        <v>1693747568969</v>
      </c>
      <c r="C4264" s="32">
        <v>1692645435906</v>
      </c>
      <c r="D4264" s="32">
        <v>1511628988535.5</v>
      </c>
      <c r="E4264" s="32">
        <v>1511628988535.5</v>
      </c>
      <c r="F4264" s="32">
        <f t="shared" si="265"/>
        <v>1102133063</v>
      </c>
      <c r="G4264" s="33">
        <f t="shared" si="266"/>
        <v>99.934929319858995</v>
      </c>
      <c r="H4264" s="33">
        <f t="shared" si="267"/>
        <v>89.24759605444882</v>
      </c>
      <c r="I4264" s="33">
        <f t="shared" si="268"/>
        <v>89.24759605444882</v>
      </c>
    </row>
    <row r="4265" spans="1:9" x14ac:dyDescent="0.25">
      <c r="A4265" s="31" t="s">
        <v>1541</v>
      </c>
      <c r="B4265" s="32">
        <v>120000000000</v>
      </c>
      <c r="C4265" s="32">
        <v>90694320000</v>
      </c>
      <c r="D4265" s="32">
        <v>86295915009.919998</v>
      </c>
      <c r="E4265" s="32">
        <v>86295915009.919998</v>
      </c>
      <c r="F4265" s="32">
        <f t="shared" si="265"/>
        <v>29305680000</v>
      </c>
      <c r="G4265" s="33">
        <f t="shared" si="266"/>
        <v>75.578599999999994</v>
      </c>
      <c r="H4265" s="33">
        <f t="shared" si="267"/>
        <v>71.913262508266655</v>
      </c>
      <c r="I4265" s="33">
        <f t="shared" si="268"/>
        <v>71.913262508266655</v>
      </c>
    </row>
    <row r="4266" spans="1:9" x14ac:dyDescent="0.25">
      <c r="A4266" s="31" t="s">
        <v>1542</v>
      </c>
      <c r="B4266" s="32">
        <v>1000000000</v>
      </c>
      <c r="C4266" s="32">
        <v>923220573</v>
      </c>
      <c r="D4266" s="32">
        <v>821346389.64999998</v>
      </c>
      <c r="E4266" s="32">
        <v>821346389.64999998</v>
      </c>
      <c r="F4266" s="32">
        <f t="shared" si="265"/>
        <v>76779427</v>
      </c>
      <c r="G4266" s="33">
        <f t="shared" si="266"/>
        <v>92.322057300000012</v>
      </c>
      <c r="H4266" s="33">
        <f t="shared" si="267"/>
        <v>82.134638964999994</v>
      </c>
      <c r="I4266" s="33">
        <f t="shared" si="268"/>
        <v>82.134638964999994</v>
      </c>
    </row>
    <row r="4267" spans="1:9" x14ac:dyDescent="0.25">
      <c r="A4267" s="31" t="s">
        <v>1543</v>
      </c>
      <c r="B4267" s="32">
        <v>15367718829</v>
      </c>
      <c r="C4267" s="32">
        <v>15185444548</v>
      </c>
      <c r="D4267" s="32">
        <v>13043029088.120001</v>
      </c>
      <c r="E4267" s="32">
        <v>13043029088.120001</v>
      </c>
      <c r="F4267" s="32">
        <f t="shared" si="265"/>
        <v>182274281</v>
      </c>
      <c r="G4267" s="33">
        <f t="shared" si="266"/>
        <v>98.813914524151528</v>
      </c>
      <c r="H4267" s="33">
        <f t="shared" si="267"/>
        <v>84.872902954906095</v>
      </c>
      <c r="I4267" s="33">
        <f t="shared" si="268"/>
        <v>84.872902954906095</v>
      </c>
    </row>
    <row r="4268" spans="1:9" x14ac:dyDescent="0.25">
      <c r="A4268" s="31" t="s">
        <v>1544</v>
      </c>
      <c r="B4268" s="32">
        <v>9003520263</v>
      </c>
      <c r="C4268" s="32">
        <v>8417552197</v>
      </c>
      <c r="D4268" s="32">
        <v>7530383518.6300001</v>
      </c>
      <c r="E4268" s="32">
        <v>7530383518.6300001</v>
      </c>
      <c r="F4268" s="32">
        <f t="shared" si="265"/>
        <v>585968066</v>
      </c>
      <c r="G4268" s="33">
        <f t="shared" si="266"/>
        <v>93.491789334800103</v>
      </c>
      <c r="H4268" s="33">
        <f t="shared" si="267"/>
        <v>83.638213705989415</v>
      </c>
      <c r="I4268" s="33">
        <f t="shared" si="268"/>
        <v>83.638213705989415</v>
      </c>
    </row>
    <row r="4269" spans="1:9" x14ac:dyDescent="0.25">
      <c r="A4269" s="31" t="s">
        <v>1545</v>
      </c>
      <c r="B4269" s="32">
        <v>15628760908</v>
      </c>
      <c r="C4269" s="32">
        <v>15349247073</v>
      </c>
      <c r="D4269" s="32">
        <v>13778135385.98</v>
      </c>
      <c r="E4269" s="32">
        <v>13778135385.98</v>
      </c>
      <c r="F4269" s="32">
        <f t="shared" si="265"/>
        <v>279513835</v>
      </c>
      <c r="G4269" s="33">
        <f t="shared" si="266"/>
        <v>98.211541934479769</v>
      </c>
      <c r="H4269" s="33">
        <f t="shared" si="267"/>
        <v>88.158846802290597</v>
      </c>
      <c r="I4269" s="33">
        <f t="shared" si="268"/>
        <v>88.158846802290597</v>
      </c>
    </row>
    <row r="4270" spans="1:9" x14ac:dyDescent="0.25">
      <c r="A4270" s="31" t="s">
        <v>1546</v>
      </c>
      <c r="B4270" s="32">
        <v>500000000</v>
      </c>
      <c r="C4270" s="32">
        <v>421673985</v>
      </c>
      <c r="D4270" s="32">
        <v>366548448</v>
      </c>
      <c r="E4270" s="32">
        <v>366548448</v>
      </c>
      <c r="F4270" s="32">
        <f t="shared" si="265"/>
        <v>78326015</v>
      </c>
      <c r="G4270" s="33">
        <f t="shared" si="266"/>
        <v>84.334796999999995</v>
      </c>
      <c r="H4270" s="33">
        <f t="shared" si="267"/>
        <v>73.309689599999999</v>
      </c>
      <c r="I4270" s="33">
        <f t="shared" si="268"/>
        <v>73.309689599999999</v>
      </c>
    </row>
    <row r="4271" spans="1:9" x14ac:dyDescent="0.25">
      <c r="A4271" s="31" t="s">
        <v>1547</v>
      </c>
      <c r="B4271" s="32">
        <v>1500000000</v>
      </c>
      <c r="C4271" s="32">
        <v>1395584160</v>
      </c>
      <c r="D4271" s="32">
        <v>1199828830.8499999</v>
      </c>
      <c r="E4271" s="32">
        <v>1199828830.8499999</v>
      </c>
      <c r="F4271" s="32">
        <f t="shared" si="265"/>
        <v>104415840</v>
      </c>
      <c r="G4271" s="33">
        <f t="shared" si="266"/>
        <v>93.038944000000001</v>
      </c>
      <c r="H4271" s="33">
        <f t="shared" si="267"/>
        <v>79.988588723333336</v>
      </c>
      <c r="I4271" s="33">
        <f t="shared" si="268"/>
        <v>79.988588723333336</v>
      </c>
    </row>
    <row r="4272" spans="1:9" x14ac:dyDescent="0.25">
      <c r="A4272" s="31" t="s">
        <v>1548</v>
      </c>
      <c r="B4272" s="32">
        <v>2000000000</v>
      </c>
      <c r="C4272" s="32">
        <v>1957751968.3299999</v>
      </c>
      <c r="D4272" s="32">
        <v>1604680485.54</v>
      </c>
      <c r="E4272" s="32">
        <v>1604680485.54</v>
      </c>
      <c r="F4272" s="32">
        <f t="shared" si="265"/>
        <v>42248031.670000076</v>
      </c>
      <c r="G4272" s="33">
        <f t="shared" si="266"/>
        <v>97.887598416499998</v>
      </c>
      <c r="H4272" s="33">
        <f t="shared" si="267"/>
        <v>80.234024276999989</v>
      </c>
      <c r="I4272" s="33">
        <f t="shared" si="268"/>
        <v>80.234024276999989</v>
      </c>
    </row>
    <row r="4273" spans="1:9" x14ac:dyDescent="0.25">
      <c r="A4273" s="31" t="s">
        <v>1549</v>
      </c>
      <c r="B4273" s="32">
        <v>500000000</v>
      </c>
      <c r="C4273" s="32">
        <v>309321905</v>
      </c>
      <c r="D4273" s="32">
        <v>259506572</v>
      </c>
      <c r="E4273" s="32">
        <v>259506572</v>
      </c>
      <c r="F4273" s="32">
        <f t="shared" si="265"/>
        <v>190678095</v>
      </c>
      <c r="G4273" s="33">
        <f t="shared" si="266"/>
        <v>61.864381000000002</v>
      </c>
      <c r="H4273" s="33">
        <f t="shared" si="267"/>
        <v>51.901314399999997</v>
      </c>
      <c r="I4273" s="33">
        <f t="shared" si="268"/>
        <v>51.901314399999997</v>
      </c>
    </row>
    <row r="4274" spans="1:9" x14ac:dyDescent="0.25">
      <c r="A4274" s="31" t="s">
        <v>1550</v>
      </c>
      <c r="B4274" s="32">
        <v>600000000</v>
      </c>
      <c r="C4274" s="32">
        <v>520028698</v>
      </c>
      <c r="D4274" s="32">
        <v>415972032</v>
      </c>
      <c r="E4274" s="32">
        <v>415972032</v>
      </c>
      <c r="F4274" s="32">
        <f t="shared" si="265"/>
        <v>79971302</v>
      </c>
      <c r="G4274" s="33">
        <f t="shared" si="266"/>
        <v>86.671449666666661</v>
      </c>
      <c r="H4274" s="33">
        <f t="shared" si="267"/>
        <v>69.328671999999997</v>
      </c>
      <c r="I4274" s="33">
        <f t="shared" si="268"/>
        <v>69.328671999999997</v>
      </c>
    </row>
    <row r="4275" spans="1:9" x14ac:dyDescent="0.25">
      <c r="A4275" s="31" t="s">
        <v>1551</v>
      </c>
      <c r="B4275" s="32">
        <v>2000000000</v>
      </c>
      <c r="C4275" s="32">
        <v>1328241377</v>
      </c>
      <c r="D4275" s="32">
        <v>1173376721.5999999</v>
      </c>
      <c r="E4275" s="32">
        <v>1173376721.5999999</v>
      </c>
      <c r="F4275" s="32">
        <f t="shared" si="265"/>
        <v>671758623</v>
      </c>
      <c r="G4275" s="33">
        <f t="shared" si="266"/>
        <v>66.412068849999997</v>
      </c>
      <c r="H4275" s="33">
        <f t="shared" si="267"/>
        <v>58.668836079999998</v>
      </c>
      <c r="I4275" s="33">
        <f t="shared" si="268"/>
        <v>58.668836079999998</v>
      </c>
    </row>
    <row r="4276" spans="1:9" x14ac:dyDescent="0.25">
      <c r="A4276" s="31" t="s">
        <v>1552</v>
      </c>
      <c r="B4276" s="32">
        <v>5800000000</v>
      </c>
      <c r="C4276" s="32">
        <v>2492084818.3299999</v>
      </c>
      <c r="D4276" s="32">
        <v>1970588558.3900001</v>
      </c>
      <c r="E4276" s="32">
        <v>1970588558.3900001</v>
      </c>
      <c r="F4276" s="32">
        <f t="shared" si="265"/>
        <v>3307915181.6700001</v>
      </c>
      <c r="G4276" s="33">
        <f t="shared" si="266"/>
        <v>42.966979626379306</v>
      </c>
      <c r="H4276" s="33">
        <f t="shared" si="267"/>
        <v>33.975664799827584</v>
      </c>
      <c r="I4276" s="33">
        <f t="shared" si="268"/>
        <v>33.975664799827584</v>
      </c>
    </row>
    <row r="4277" spans="1:9" x14ac:dyDescent="0.25">
      <c r="A4277" s="31" t="s">
        <v>1553</v>
      </c>
      <c r="B4277" s="32">
        <v>600000000</v>
      </c>
      <c r="C4277" s="32">
        <v>472668183.32999998</v>
      </c>
      <c r="D4277" s="32">
        <v>335681992</v>
      </c>
      <c r="E4277" s="32">
        <v>335681992</v>
      </c>
      <c r="F4277" s="32">
        <f t="shared" si="265"/>
        <v>127331816.67000002</v>
      </c>
      <c r="G4277" s="33">
        <f t="shared" si="266"/>
        <v>78.778030555000001</v>
      </c>
      <c r="H4277" s="33">
        <f t="shared" si="267"/>
        <v>55.946998666666673</v>
      </c>
      <c r="I4277" s="33">
        <f t="shared" si="268"/>
        <v>55.946998666666673</v>
      </c>
    </row>
    <row r="4278" spans="1:9" x14ac:dyDescent="0.25">
      <c r="A4278" s="31" t="s">
        <v>1554</v>
      </c>
      <c r="B4278" s="32">
        <v>2854049347</v>
      </c>
      <c r="C4278" s="32">
        <v>692046293</v>
      </c>
      <c r="D4278" s="32">
        <v>388436962</v>
      </c>
      <c r="E4278" s="32">
        <v>388436962</v>
      </c>
      <c r="F4278" s="32">
        <f t="shared" si="265"/>
        <v>2162003054</v>
      </c>
      <c r="G4278" s="33">
        <f t="shared" si="266"/>
        <v>24.247874120587166</v>
      </c>
      <c r="H4278" s="33">
        <f t="shared" si="267"/>
        <v>13.610029637655035</v>
      </c>
      <c r="I4278" s="33">
        <f t="shared" si="268"/>
        <v>13.610029637655035</v>
      </c>
    </row>
    <row r="4279" spans="1:9" x14ac:dyDescent="0.25">
      <c r="A4279" s="31" t="s">
        <v>1555</v>
      </c>
      <c r="B4279" s="32">
        <v>5000000000</v>
      </c>
      <c r="C4279" s="32">
        <v>4144711436.8299999</v>
      </c>
      <c r="D4279" s="32">
        <v>2996293923.7600002</v>
      </c>
      <c r="E4279" s="32">
        <v>2996293923.7600002</v>
      </c>
      <c r="F4279" s="32">
        <f t="shared" si="265"/>
        <v>855288563.17000008</v>
      </c>
      <c r="G4279" s="33">
        <f t="shared" si="266"/>
        <v>82.894228736599999</v>
      </c>
      <c r="H4279" s="33">
        <f t="shared" si="267"/>
        <v>59.925878475200001</v>
      </c>
      <c r="I4279" s="33">
        <f t="shared" si="268"/>
        <v>59.925878475200001</v>
      </c>
    </row>
    <row r="4280" spans="1:9" x14ac:dyDescent="0.25">
      <c r="A4280" s="31" t="s">
        <v>1556</v>
      </c>
      <c r="B4280" s="32">
        <v>500000000</v>
      </c>
      <c r="C4280" s="32">
        <v>499875960</v>
      </c>
      <c r="D4280" s="32">
        <v>490359293</v>
      </c>
      <c r="E4280" s="32">
        <v>490359293</v>
      </c>
      <c r="F4280" s="32">
        <f t="shared" si="265"/>
        <v>124040</v>
      </c>
      <c r="G4280" s="33">
        <f t="shared" si="266"/>
        <v>99.975192000000007</v>
      </c>
      <c r="H4280" s="33">
        <f t="shared" si="267"/>
        <v>98.071858599999999</v>
      </c>
      <c r="I4280" s="33">
        <f t="shared" si="268"/>
        <v>98.071858599999999</v>
      </c>
    </row>
    <row r="4281" spans="1:9" x14ac:dyDescent="0.25">
      <c r="A4281" s="31" t="s">
        <v>1557</v>
      </c>
      <c r="B4281" s="32">
        <v>2000000000</v>
      </c>
      <c r="C4281" s="32">
        <v>1879935407</v>
      </c>
      <c r="D4281" s="32">
        <v>901904981</v>
      </c>
      <c r="E4281" s="32">
        <v>901904981</v>
      </c>
      <c r="F4281" s="32">
        <f t="shared" si="265"/>
        <v>120064593</v>
      </c>
      <c r="G4281" s="33">
        <f t="shared" si="266"/>
        <v>93.996770350000006</v>
      </c>
      <c r="H4281" s="33">
        <f t="shared" si="267"/>
        <v>45.09524905</v>
      </c>
      <c r="I4281" s="33">
        <f t="shared" si="268"/>
        <v>45.09524905</v>
      </c>
    </row>
    <row r="4282" spans="1:9" x14ac:dyDescent="0.25">
      <c r="A4282" s="31" t="s">
        <v>1558</v>
      </c>
      <c r="B4282" s="32">
        <v>500000000</v>
      </c>
      <c r="C4282" s="32">
        <v>491746667</v>
      </c>
      <c r="D4282" s="32">
        <v>439099999.5</v>
      </c>
      <c r="E4282" s="32">
        <v>439099999.5</v>
      </c>
      <c r="F4282" s="32">
        <f t="shared" si="265"/>
        <v>8253333</v>
      </c>
      <c r="G4282" s="33">
        <f t="shared" si="266"/>
        <v>98.349333400000006</v>
      </c>
      <c r="H4282" s="33">
        <f t="shared" si="267"/>
        <v>87.819999899999999</v>
      </c>
      <c r="I4282" s="33">
        <f t="shared" si="268"/>
        <v>87.819999899999999</v>
      </c>
    </row>
    <row r="4283" spans="1:9" x14ac:dyDescent="0.25">
      <c r="A4283" s="22" t="s">
        <v>1559</v>
      </c>
      <c r="B4283" s="23">
        <v>38371429000</v>
      </c>
      <c r="C4283" s="23">
        <v>29309471352.82</v>
      </c>
      <c r="D4283" s="23">
        <v>25123437968.170002</v>
      </c>
      <c r="E4283" s="23">
        <v>25059201419.970001</v>
      </c>
      <c r="F4283" s="23">
        <f t="shared" si="265"/>
        <v>9061957647.1800003</v>
      </c>
      <c r="G4283" s="24">
        <f t="shared" si="266"/>
        <v>76.383580483333063</v>
      </c>
      <c r="H4283" s="24">
        <f t="shared" si="267"/>
        <v>65.474335001102006</v>
      </c>
      <c r="I4283" s="24">
        <f t="shared" si="268"/>
        <v>65.306927766411832</v>
      </c>
    </row>
    <row r="4284" spans="1:9" x14ac:dyDescent="0.25">
      <c r="A4284" s="25" t="s">
        <v>17</v>
      </c>
      <c r="B4284" s="26">
        <v>30371429000</v>
      </c>
      <c r="C4284" s="26">
        <v>22965856138.849998</v>
      </c>
      <c r="D4284" s="26">
        <v>21561358896.43</v>
      </c>
      <c r="E4284" s="26">
        <v>21509745912.23</v>
      </c>
      <c r="F4284" s="26">
        <f t="shared" si="265"/>
        <v>7405572861.1500015</v>
      </c>
      <c r="G4284" s="27">
        <f t="shared" si="266"/>
        <v>75.616646614981462</v>
      </c>
      <c r="H4284" s="27">
        <f t="shared" si="267"/>
        <v>70.992243718364392</v>
      </c>
      <c r="I4284" s="27">
        <f t="shared" si="268"/>
        <v>70.822304450113293</v>
      </c>
    </row>
    <row r="4285" spans="1:9" x14ac:dyDescent="0.25">
      <c r="A4285" s="28" t="s">
        <v>18</v>
      </c>
      <c r="B4285" s="29">
        <v>16328192000</v>
      </c>
      <c r="C4285" s="29">
        <v>13976183789</v>
      </c>
      <c r="D4285" s="29">
        <v>13974728898</v>
      </c>
      <c r="E4285" s="29">
        <v>13974728898</v>
      </c>
      <c r="F4285" s="29">
        <f t="shared" si="265"/>
        <v>2352008211</v>
      </c>
      <c r="G4285" s="30">
        <f t="shared" si="266"/>
        <v>85.595415518141877</v>
      </c>
      <c r="H4285" s="30">
        <f t="shared" si="267"/>
        <v>85.586505217479072</v>
      </c>
      <c r="I4285" s="30">
        <f t="shared" si="268"/>
        <v>85.586505217479072</v>
      </c>
    </row>
    <row r="4286" spans="1:9" x14ac:dyDescent="0.25">
      <c r="A4286" s="31" t="s">
        <v>19</v>
      </c>
      <c r="B4286" s="32">
        <v>10818488000</v>
      </c>
      <c r="C4286" s="32">
        <v>9706732161</v>
      </c>
      <c r="D4286" s="32">
        <v>9706732161</v>
      </c>
      <c r="E4286" s="32">
        <v>9706732161</v>
      </c>
      <c r="F4286" s="32">
        <f t="shared" si="265"/>
        <v>1111755839</v>
      </c>
      <c r="G4286" s="33">
        <f t="shared" si="266"/>
        <v>89.723556203047977</v>
      </c>
      <c r="H4286" s="33">
        <f t="shared" si="267"/>
        <v>89.723556203047977</v>
      </c>
      <c r="I4286" s="33">
        <f t="shared" si="268"/>
        <v>89.723556203047977</v>
      </c>
    </row>
    <row r="4287" spans="1:9" x14ac:dyDescent="0.25">
      <c r="A4287" s="31" t="s">
        <v>20</v>
      </c>
      <c r="B4287" s="32">
        <v>3950155000</v>
      </c>
      <c r="C4287" s="32">
        <v>3455077971</v>
      </c>
      <c r="D4287" s="32">
        <v>3455077971</v>
      </c>
      <c r="E4287" s="32">
        <v>3455077971</v>
      </c>
      <c r="F4287" s="32">
        <f t="shared" si="265"/>
        <v>495077029</v>
      </c>
      <c r="G4287" s="33">
        <f t="shared" si="266"/>
        <v>87.466896134455482</v>
      </c>
      <c r="H4287" s="33">
        <f t="shared" si="267"/>
        <v>87.466896134455482</v>
      </c>
      <c r="I4287" s="33">
        <f t="shared" si="268"/>
        <v>87.466896134455482</v>
      </c>
    </row>
    <row r="4288" spans="1:9" x14ac:dyDescent="0.25">
      <c r="A4288" s="31" t="s">
        <v>21</v>
      </c>
      <c r="B4288" s="32">
        <v>1098434000</v>
      </c>
      <c r="C4288" s="32">
        <v>814373657</v>
      </c>
      <c r="D4288" s="32">
        <v>812918766</v>
      </c>
      <c r="E4288" s="32">
        <v>812918766</v>
      </c>
      <c r="F4288" s="32">
        <f t="shared" si="265"/>
        <v>284060343</v>
      </c>
      <c r="G4288" s="33">
        <f t="shared" si="266"/>
        <v>74.139516529896198</v>
      </c>
      <c r="H4288" s="33">
        <f t="shared" si="267"/>
        <v>74.007065149112279</v>
      </c>
      <c r="I4288" s="33">
        <f t="shared" si="268"/>
        <v>74.007065149112279</v>
      </c>
    </row>
    <row r="4289" spans="1:9" x14ac:dyDescent="0.25">
      <c r="A4289" s="31" t="s">
        <v>278</v>
      </c>
      <c r="B4289" s="32">
        <v>461115000</v>
      </c>
      <c r="C4289" s="32">
        <v>0</v>
      </c>
      <c r="D4289" s="32">
        <v>0</v>
      </c>
      <c r="E4289" s="32">
        <v>0</v>
      </c>
      <c r="F4289" s="32">
        <f t="shared" si="265"/>
        <v>461115000</v>
      </c>
      <c r="G4289" s="33">
        <f t="shared" si="266"/>
        <v>0</v>
      </c>
      <c r="H4289" s="33">
        <f t="shared" si="267"/>
        <v>0</v>
      </c>
      <c r="I4289" s="33">
        <f t="shared" si="268"/>
        <v>0</v>
      </c>
    </row>
    <row r="4290" spans="1:9" x14ac:dyDescent="0.25">
      <c r="A4290" s="28" t="s">
        <v>22</v>
      </c>
      <c r="B4290" s="29">
        <v>10267820539</v>
      </c>
      <c r="C4290" s="29">
        <v>8919003704.8500004</v>
      </c>
      <c r="D4290" s="29">
        <v>7515961353.4300003</v>
      </c>
      <c r="E4290" s="29">
        <v>7464348369.2299995</v>
      </c>
      <c r="F4290" s="29">
        <f t="shared" si="265"/>
        <v>1348816834.1499996</v>
      </c>
      <c r="G4290" s="30">
        <f t="shared" si="266"/>
        <v>86.863650089843091</v>
      </c>
      <c r="H4290" s="30">
        <f t="shared" si="267"/>
        <v>73.199188911437602</v>
      </c>
      <c r="I4290" s="30">
        <f t="shared" si="268"/>
        <v>72.696521534227799</v>
      </c>
    </row>
    <row r="4291" spans="1:9" x14ac:dyDescent="0.25">
      <c r="A4291" s="31" t="s">
        <v>67</v>
      </c>
      <c r="B4291" s="32">
        <v>136931000</v>
      </c>
      <c r="C4291" s="32">
        <v>136049608</v>
      </c>
      <c r="D4291" s="32">
        <v>0</v>
      </c>
      <c r="E4291" s="32">
        <v>0</v>
      </c>
      <c r="F4291" s="32">
        <f t="shared" si="265"/>
        <v>881392</v>
      </c>
      <c r="G4291" s="33">
        <f t="shared" si="266"/>
        <v>99.35632398799396</v>
      </c>
      <c r="H4291" s="33">
        <f t="shared" si="267"/>
        <v>0</v>
      </c>
      <c r="I4291" s="33">
        <f t="shared" si="268"/>
        <v>0</v>
      </c>
    </row>
    <row r="4292" spans="1:9" x14ac:dyDescent="0.25">
      <c r="A4292" s="31" t="s">
        <v>23</v>
      </c>
      <c r="B4292" s="32">
        <v>10130889539</v>
      </c>
      <c r="C4292" s="32">
        <v>8782954096.8500004</v>
      </c>
      <c r="D4292" s="32">
        <v>7515961353.4300003</v>
      </c>
      <c r="E4292" s="32">
        <v>7464348369.2299995</v>
      </c>
      <c r="F4292" s="32">
        <f t="shared" si="265"/>
        <v>1347935442.1499996</v>
      </c>
      <c r="G4292" s="33">
        <f t="shared" si="266"/>
        <v>86.694796770204917</v>
      </c>
      <c r="H4292" s="33">
        <f t="shared" si="267"/>
        <v>74.188562855181289</v>
      </c>
      <c r="I4292" s="33">
        <f t="shared" si="268"/>
        <v>73.679101331577542</v>
      </c>
    </row>
    <row r="4293" spans="1:9" x14ac:dyDescent="0.25">
      <c r="A4293" s="28" t="s">
        <v>24</v>
      </c>
      <c r="B4293" s="29">
        <v>3687268000</v>
      </c>
      <c r="C4293" s="29">
        <v>58430645</v>
      </c>
      <c r="D4293" s="29">
        <v>58430645</v>
      </c>
      <c r="E4293" s="29">
        <v>58430645</v>
      </c>
      <c r="F4293" s="29">
        <f t="shared" si="265"/>
        <v>3628837355</v>
      </c>
      <c r="G4293" s="30">
        <f t="shared" si="266"/>
        <v>1.5846595636661072</v>
      </c>
      <c r="H4293" s="30">
        <f t="shared" si="267"/>
        <v>1.5846595636661072</v>
      </c>
      <c r="I4293" s="30">
        <f t="shared" si="268"/>
        <v>1.5846595636661072</v>
      </c>
    </row>
    <row r="4294" spans="1:9" x14ac:dyDescent="0.25">
      <c r="A4294" s="31" t="s">
        <v>151</v>
      </c>
      <c r="B4294" s="32">
        <v>2435000000</v>
      </c>
      <c r="C4294" s="32">
        <v>0</v>
      </c>
      <c r="D4294" s="32">
        <v>0</v>
      </c>
      <c r="E4294" s="32">
        <v>0</v>
      </c>
      <c r="F4294" s="32">
        <f t="shared" si="265"/>
        <v>2435000000</v>
      </c>
      <c r="G4294" s="33">
        <f t="shared" si="266"/>
        <v>0</v>
      </c>
      <c r="H4294" s="33">
        <f t="shared" si="267"/>
        <v>0</v>
      </c>
      <c r="I4294" s="33">
        <f t="shared" si="268"/>
        <v>0</v>
      </c>
    </row>
    <row r="4295" spans="1:9" x14ac:dyDescent="0.25">
      <c r="A4295" s="31" t="s">
        <v>33</v>
      </c>
      <c r="B4295" s="32">
        <v>104374000</v>
      </c>
      <c r="C4295" s="32">
        <v>58430645</v>
      </c>
      <c r="D4295" s="32">
        <v>58430645</v>
      </c>
      <c r="E4295" s="32">
        <v>58430645</v>
      </c>
      <c r="F4295" s="32">
        <f t="shared" ref="F4295:F4358" si="269">+B4295-C4295</f>
        <v>45943355</v>
      </c>
      <c r="G4295" s="33">
        <f t="shared" ref="G4295:G4358" si="270">IFERROR(IF(C4295&gt;0,+C4295/B4295*100,0),0)</f>
        <v>55.981992641845665</v>
      </c>
      <c r="H4295" s="33">
        <f t="shared" ref="H4295:H4358" si="271">IFERROR(IF(D4295&gt;0,+D4295/B4295*100,0),0)</f>
        <v>55.981992641845665</v>
      </c>
      <c r="I4295" s="33">
        <f t="shared" ref="I4295:I4358" si="272">IFERROR(IF(E4295&gt;0,+E4295/B4295*100,0),0)</f>
        <v>55.981992641845665</v>
      </c>
    </row>
    <row r="4296" spans="1:9" x14ac:dyDescent="0.25">
      <c r="A4296" s="31" t="s">
        <v>36</v>
      </c>
      <c r="B4296" s="32">
        <v>1147894000</v>
      </c>
      <c r="C4296" s="32">
        <v>0</v>
      </c>
      <c r="D4296" s="32">
        <v>0</v>
      </c>
      <c r="E4296" s="32">
        <v>0</v>
      </c>
      <c r="F4296" s="32">
        <f t="shared" si="269"/>
        <v>1147894000</v>
      </c>
      <c r="G4296" s="33">
        <f t="shared" si="270"/>
        <v>0</v>
      </c>
      <c r="H4296" s="33">
        <f t="shared" si="271"/>
        <v>0</v>
      </c>
      <c r="I4296" s="33">
        <f t="shared" si="272"/>
        <v>0</v>
      </c>
    </row>
    <row r="4297" spans="1:9" x14ac:dyDescent="0.25">
      <c r="A4297" s="28" t="s">
        <v>39</v>
      </c>
      <c r="B4297" s="29">
        <v>88148461</v>
      </c>
      <c r="C4297" s="29">
        <v>12238000</v>
      </c>
      <c r="D4297" s="29">
        <v>12238000</v>
      </c>
      <c r="E4297" s="29">
        <v>12238000</v>
      </c>
      <c r="F4297" s="29">
        <f t="shared" si="269"/>
        <v>75910461</v>
      </c>
      <c r="G4297" s="30">
        <f t="shared" si="270"/>
        <v>13.883396103761811</v>
      </c>
      <c r="H4297" s="30">
        <f t="shared" si="271"/>
        <v>13.883396103761811</v>
      </c>
      <c r="I4297" s="30">
        <f t="shared" si="272"/>
        <v>13.883396103761811</v>
      </c>
    </row>
    <row r="4298" spans="1:9" x14ac:dyDescent="0.25">
      <c r="A4298" s="31" t="s">
        <v>40</v>
      </c>
      <c r="B4298" s="32">
        <v>13921000</v>
      </c>
      <c r="C4298" s="32">
        <v>12238000</v>
      </c>
      <c r="D4298" s="32">
        <v>12238000</v>
      </c>
      <c r="E4298" s="32">
        <v>12238000</v>
      </c>
      <c r="F4298" s="32">
        <f t="shared" si="269"/>
        <v>1683000</v>
      </c>
      <c r="G4298" s="33">
        <f t="shared" si="270"/>
        <v>87.910351267868691</v>
      </c>
      <c r="H4298" s="33">
        <f t="shared" si="271"/>
        <v>87.910351267868691</v>
      </c>
      <c r="I4298" s="33">
        <f t="shared" si="272"/>
        <v>87.910351267868691</v>
      </c>
    </row>
    <row r="4299" spans="1:9" x14ac:dyDescent="0.25">
      <c r="A4299" s="31" t="s">
        <v>42</v>
      </c>
      <c r="B4299" s="32">
        <v>74227461</v>
      </c>
      <c r="C4299" s="32">
        <v>0</v>
      </c>
      <c r="D4299" s="32">
        <v>0</v>
      </c>
      <c r="E4299" s="32">
        <v>0</v>
      </c>
      <c r="F4299" s="32">
        <f t="shared" si="269"/>
        <v>74227461</v>
      </c>
      <c r="G4299" s="33">
        <f t="shared" si="270"/>
        <v>0</v>
      </c>
      <c r="H4299" s="33">
        <f t="shared" si="271"/>
        <v>0</v>
      </c>
      <c r="I4299" s="33">
        <f t="shared" si="272"/>
        <v>0</v>
      </c>
    </row>
    <row r="4300" spans="1:9" x14ac:dyDescent="0.25">
      <c r="A4300" s="25" t="s">
        <v>43</v>
      </c>
      <c r="B4300" s="26">
        <v>8000000000</v>
      </c>
      <c r="C4300" s="26">
        <v>6343615213.9699993</v>
      </c>
      <c r="D4300" s="26">
        <v>3562079071.7399998</v>
      </c>
      <c r="E4300" s="26">
        <v>3549455507.7399998</v>
      </c>
      <c r="F4300" s="26">
        <f t="shared" si="269"/>
        <v>1656384786.0300007</v>
      </c>
      <c r="G4300" s="27">
        <f t="shared" si="270"/>
        <v>79.295190174624992</v>
      </c>
      <c r="H4300" s="27">
        <f t="shared" si="271"/>
        <v>44.525988396750002</v>
      </c>
      <c r="I4300" s="27">
        <f t="shared" si="272"/>
        <v>44.368193846749996</v>
      </c>
    </row>
    <row r="4301" spans="1:9" x14ac:dyDescent="0.25">
      <c r="A4301" s="31" t="s">
        <v>1560</v>
      </c>
      <c r="B4301" s="32">
        <v>515000000</v>
      </c>
      <c r="C4301" s="32">
        <v>514950000</v>
      </c>
      <c r="D4301" s="32">
        <v>154485000</v>
      </c>
      <c r="E4301" s="32">
        <v>154485000</v>
      </c>
      <c r="F4301" s="32">
        <f t="shared" si="269"/>
        <v>50000</v>
      </c>
      <c r="G4301" s="33">
        <f t="shared" si="270"/>
        <v>99.990291262135926</v>
      </c>
      <c r="H4301" s="33">
        <f t="shared" si="271"/>
        <v>29.997087378640774</v>
      </c>
      <c r="I4301" s="33">
        <f t="shared" si="272"/>
        <v>29.997087378640774</v>
      </c>
    </row>
    <row r="4302" spans="1:9" x14ac:dyDescent="0.25">
      <c r="A4302" s="31" t="s">
        <v>1561</v>
      </c>
      <c r="B4302" s="32">
        <v>545060000</v>
      </c>
      <c r="C4302" s="32">
        <v>400080853.83999997</v>
      </c>
      <c r="D4302" s="32">
        <v>79494840</v>
      </c>
      <c r="E4302" s="32">
        <v>79494840</v>
      </c>
      <c r="F4302" s="32">
        <f t="shared" si="269"/>
        <v>144979146.16000003</v>
      </c>
      <c r="G4302" s="33">
        <f t="shared" si="270"/>
        <v>73.401250108244966</v>
      </c>
      <c r="H4302" s="33">
        <f t="shared" si="271"/>
        <v>14.584603529886616</v>
      </c>
      <c r="I4302" s="33">
        <f t="shared" si="272"/>
        <v>14.584603529886616</v>
      </c>
    </row>
    <row r="4303" spans="1:9" x14ac:dyDescent="0.25">
      <c r="A4303" s="31" t="s">
        <v>1562</v>
      </c>
      <c r="B4303" s="32">
        <v>2256623124</v>
      </c>
      <c r="C4303" s="32">
        <v>1281957317.3099999</v>
      </c>
      <c r="D4303" s="32">
        <v>780228802.17999995</v>
      </c>
      <c r="E4303" s="32">
        <v>771382485.17999995</v>
      </c>
      <c r="F4303" s="32">
        <f t="shared" si="269"/>
        <v>974665806.69000006</v>
      </c>
      <c r="G4303" s="33">
        <f t="shared" si="270"/>
        <v>56.808658197105309</v>
      </c>
      <c r="H4303" s="33">
        <f t="shared" si="271"/>
        <v>34.57506013662563</v>
      </c>
      <c r="I4303" s="33">
        <f t="shared" si="272"/>
        <v>34.183044433785561</v>
      </c>
    </row>
    <row r="4304" spans="1:9" x14ac:dyDescent="0.25">
      <c r="A4304" s="31" t="s">
        <v>1563</v>
      </c>
      <c r="B4304" s="32">
        <v>3614241398</v>
      </c>
      <c r="C4304" s="32">
        <v>3206145733</v>
      </c>
      <c r="D4304" s="32">
        <v>2053405342</v>
      </c>
      <c r="E4304" s="32">
        <v>2049628095</v>
      </c>
      <c r="F4304" s="32">
        <f t="shared" si="269"/>
        <v>408095665</v>
      </c>
      <c r="G4304" s="33">
        <f t="shared" si="270"/>
        <v>88.708677145200483</v>
      </c>
      <c r="H4304" s="33">
        <f t="shared" si="271"/>
        <v>56.814283161503418</v>
      </c>
      <c r="I4304" s="33">
        <f t="shared" si="272"/>
        <v>56.709773069784305</v>
      </c>
    </row>
    <row r="4305" spans="1:9" x14ac:dyDescent="0.25">
      <c r="A4305" s="31" t="s">
        <v>1564</v>
      </c>
      <c r="B4305" s="32">
        <v>383320000</v>
      </c>
      <c r="C4305" s="32">
        <v>267651334</v>
      </c>
      <c r="D4305" s="32">
        <v>167440702</v>
      </c>
      <c r="E4305" s="32">
        <v>167440702</v>
      </c>
      <c r="F4305" s="32">
        <f t="shared" si="269"/>
        <v>115668666</v>
      </c>
      <c r="G4305" s="33">
        <f t="shared" si="270"/>
        <v>69.82451580924554</v>
      </c>
      <c r="H4305" s="33">
        <f t="shared" si="271"/>
        <v>43.681702493999794</v>
      </c>
      <c r="I4305" s="33">
        <f t="shared" si="272"/>
        <v>43.681702493999794</v>
      </c>
    </row>
    <row r="4306" spans="1:9" x14ac:dyDescent="0.25">
      <c r="A4306" s="31" t="s">
        <v>1565</v>
      </c>
      <c r="B4306" s="32">
        <v>685755478</v>
      </c>
      <c r="C4306" s="32">
        <v>672829975.82000005</v>
      </c>
      <c r="D4306" s="32">
        <v>327024385.56</v>
      </c>
      <c r="E4306" s="32">
        <v>327024385.56</v>
      </c>
      <c r="F4306" s="32">
        <f t="shared" si="269"/>
        <v>12925502.179999948</v>
      </c>
      <c r="G4306" s="33">
        <f t="shared" si="270"/>
        <v>98.115144159300471</v>
      </c>
      <c r="H4306" s="33">
        <f t="shared" si="271"/>
        <v>47.68819149848629</v>
      </c>
      <c r="I4306" s="33">
        <f t="shared" si="272"/>
        <v>47.68819149848629</v>
      </c>
    </row>
    <row r="4307" spans="1:9" x14ac:dyDescent="0.25">
      <c r="A4307" s="22" t="s">
        <v>1566</v>
      </c>
      <c r="B4307" s="23">
        <v>3873683972460</v>
      </c>
      <c r="C4307" s="23">
        <v>3239376052646.1802</v>
      </c>
      <c r="D4307" s="23">
        <v>2521525046435.6899</v>
      </c>
      <c r="E4307" s="23">
        <v>2517549089561.4097</v>
      </c>
      <c r="F4307" s="23">
        <f t="shared" si="269"/>
        <v>634307919813.81982</v>
      </c>
      <c r="G4307" s="24">
        <f t="shared" si="270"/>
        <v>83.625202150628724</v>
      </c>
      <c r="H4307" s="24">
        <f t="shared" si="271"/>
        <v>65.093721231842878</v>
      </c>
      <c r="I4307" s="24">
        <f t="shared" si="272"/>
        <v>64.991081034486896</v>
      </c>
    </row>
    <row r="4308" spans="1:9" x14ac:dyDescent="0.25">
      <c r="A4308" s="25" t="s">
        <v>17</v>
      </c>
      <c r="B4308" s="26">
        <v>92568145000</v>
      </c>
      <c r="C4308" s="26">
        <v>68451160204.639999</v>
      </c>
      <c r="D4308" s="26">
        <v>64320766349.539993</v>
      </c>
      <c r="E4308" s="26">
        <v>64230984935.079994</v>
      </c>
      <c r="F4308" s="26">
        <f t="shared" si="269"/>
        <v>24116984795.360001</v>
      </c>
      <c r="G4308" s="27">
        <f t="shared" si="270"/>
        <v>73.946777484457527</v>
      </c>
      <c r="H4308" s="27">
        <f t="shared" si="271"/>
        <v>69.484774000321593</v>
      </c>
      <c r="I4308" s="27">
        <f t="shared" si="272"/>
        <v>69.387784464169613</v>
      </c>
    </row>
    <row r="4309" spans="1:9" x14ac:dyDescent="0.25">
      <c r="A4309" s="28" t="s">
        <v>18</v>
      </c>
      <c r="B4309" s="29">
        <v>57644312365</v>
      </c>
      <c r="C4309" s="29">
        <v>46670772994</v>
      </c>
      <c r="D4309" s="29">
        <v>46626187515.209999</v>
      </c>
      <c r="E4309" s="29">
        <v>46625572990.479996</v>
      </c>
      <c r="F4309" s="29">
        <f t="shared" si="269"/>
        <v>10973539371</v>
      </c>
      <c r="G4309" s="30">
        <f t="shared" si="270"/>
        <v>80.963361482194003</v>
      </c>
      <c r="H4309" s="30">
        <f t="shared" si="271"/>
        <v>80.886015640148585</v>
      </c>
      <c r="I4309" s="30">
        <f t="shared" si="272"/>
        <v>80.884949577071765</v>
      </c>
    </row>
    <row r="4310" spans="1:9" x14ac:dyDescent="0.25">
      <c r="A4310" s="31" t="s">
        <v>19</v>
      </c>
      <c r="B4310" s="32">
        <v>41827559505</v>
      </c>
      <c r="C4310" s="32">
        <v>35322685764</v>
      </c>
      <c r="D4310" s="32">
        <v>35284445137.07</v>
      </c>
      <c r="E4310" s="32">
        <v>35283830612.339996</v>
      </c>
      <c r="F4310" s="32">
        <f t="shared" si="269"/>
        <v>6504873741</v>
      </c>
      <c r="G4310" s="33">
        <f t="shared" si="270"/>
        <v>84.448354582527301</v>
      </c>
      <c r="H4310" s="33">
        <f t="shared" si="271"/>
        <v>84.356930106936204</v>
      </c>
      <c r="I4310" s="33">
        <f t="shared" si="272"/>
        <v>84.355460920741081</v>
      </c>
    </row>
    <row r="4311" spans="1:9" x14ac:dyDescent="0.25">
      <c r="A4311" s="31" t="s">
        <v>20</v>
      </c>
      <c r="B4311" s="32">
        <v>10762691938</v>
      </c>
      <c r="C4311" s="32">
        <v>8736669744</v>
      </c>
      <c r="D4311" s="32">
        <v>8735058158.3999996</v>
      </c>
      <c r="E4311" s="32">
        <v>8735058158.3999996</v>
      </c>
      <c r="F4311" s="32">
        <f t="shared" si="269"/>
        <v>2026022194</v>
      </c>
      <c r="G4311" s="33">
        <f t="shared" si="270"/>
        <v>81.175506967297906</v>
      </c>
      <c r="H4311" s="33">
        <f t="shared" si="271"/>
        <v>81.160533152110375</v>
      </c>
      <c r="I4311" s="33">
        <f t="shared" si="272"/>
        <v>81.160533152110375</v>
      </c>
    </row>
    <row r="4312" spans="1:9" x14ac:dyDescent="0.25">
      <c r="A4312" s="31" t="s">
        <v>21</v>
      </c>
      <c r="B4312" s="32">
        <v>5054060922</v>
      </c>
      <c r="C4312" s="32">
        <v>2611417486</v>
      </c>
      <c r="D4312" s="32">
        <v>2606684219.7399998</v>
      </c>
      <c r="E4312" s="32">
        <v>2606684219.7399998</v>
      </c>
      <c r="F4312" s="32">
        <f t="shared" si="269"/>
        <v>2442643436</v>
      </c>
      <c r="G4312" s="33">
        <f t="shared" si="270"/>
        <v>51.669687530529529</v>
      </c>
      <c r="H4312" s="33">
        <f t="shared" si="271"/>
        <v>51.576034795965207</v>
      </c>
      <c r="I4312" s="33">
        <f t="shared" si="272"/>
        <v>51.576034795965207</v>
      </c>
    </row>
    <row r="4313" spans="1:9" x14ac:dyDescent="0.25">
      <c r="A4313" s="28" t="s">
        <v>22</v>
      </c>
      <c r="B4313" s="29">
        <v>8502425000</v>
      </c>
      <c r="C4313" s="29">
        <v>6202895219.4099998</v>
      </c>
      <c r="D4313" s="29">
        <v>4121836906.4499998</v>
      </c>
      <c r="E4313" s="29">
        <v>4055442711.7199998</v>
      </c>
      <c r="F4313" s="29">
        <f t="shared" si="269"/>
        <v>2299529780.5900002</v>
      </c>
      <c r="G4313" s="30">
        <f t="shared" si="270"/>
        <v>72.954424407272043</v>
      </c>
      <c r="H4313" s="30">
        <f t="shared" si="271"/>
        <v>48.478368306100904</v>
      </c>
      <c r="I4313" s="30">
        <f t="shared" si="272"/>
        <v>47.697482914815474</v>
      </c>
    </row>
    <row r="4314" spans="1:9" x14ac:dyDescent="0.25">
      <c r="A4314" s="31" t="s">
        <v>23</v>
      </c>
      <c r="B4314" s="32">
        <v>8502425000</v>
      </c>
      <c r="C4314" s="32">
        <v>6202895219.4099998</v>
      </c>
      <c r="D4314" s="32">
        <v>4121836906.4499998</v>
      </c>
      <c r="E4314" s="32">
        <v>4055442711.7199998</v>
      </c>
      <c r="F4314" s="32">
        <f t="shared" si="269"/>
        <v>2299529780.5900002</v>
      </c>
      <c r="G4314" s="33">
        <f t="shared" si="270"/>
        <v>72.954424407272043</v>
      </c>
      <c r="H4314" s="33">
        <f t="shared" si="271"/>
        <v>48.478368306100904</v>
      </c>
      <c r="I4314" s="33">
        <f t="shared" si="272"/>
        <v>47.697482914815474</v>
      </c>
    </row>
    <row r="4315" spans="1:9" x14ac:dyDescent="0.25">
      <c r="A4315" s="28" t="s">
        <v>24</v>
      </c>
      <c r="B4315" s="29">
        <v>19919637635</v>
      </c>
      <c r="C4315" s="29">
        <v>9251856851.2300014</v>
      </c>
      <c r="D4315" s="29">
        <v>7247106787.8800001</v>
      </c>
      <c r="E4315" s="29">
        <v>7224334092.8800001</v>
      </c>
      <c r="F4315" s="29">
        <f t="shared" si="269"/>
        <v>10667780783.769999</v>
      </c>
      <c r="G4315" s="30">
        <f t="shared" si="270"/>
        <v>46.44590941239781</v>
      </c>
      <c r="H4315" s="30">
        <f t="shared" si="271"/>
        <v>36.381719992468128</v>
      </c>
      <c r="I4315" s="30">
        <f t="shared" si="272"/>
        <v>36.267397154787652</v>
      </c>
    </row>
    <row r="4316" spans="1:9" x14ac:dyDescent="0.25">
      <c r="A4316" s="31" t="s">
        <v>1567</v>
      </c>
      <c r="B4316" s="32">
        <v>74160000</v>
      </c>
      <c r="C4316" s="32">
        <v>74160000</v>
      </c>
      <c r="D4316" s="32">
        <v>7069.22</v>
      </c>
      <c r="E4316" s="32">
        <v>7069.22</v>
      </c>
      <c r="F4316" s="32">
        <f t="shared" si="269"/>
        <v>0</v>
      </c>
      <c r="G4316" s="33">
        <f t="shared" si="270"/>
        <v>100</v>
      </c>
      <c r="H4316" s="33">
        <f t="shared" si="271"/>
        <v>9.5323894282632153E-3</v>
      </c>
      <c r="I4316" s="33">
        <f t="shared" si="272"/>
        <v>9.5323894282632153E-3</v>
      </c>
    </row>
    <row r="4317" spans="1:9" x14ac:dyDescent="0.25">
      <c r="A4317" s="31" t="s">
        <v>151</v>
      </c>
      <c r="B4317" s="32">
        <v>4519518949</v>
      </c>
      <c r="C4317" s="32">
        <v>0</v>
      </c>
      <c r="D4317" s="32">
        <v>0</v>
      </c>
      <c r="E4317" s="32">
        <v>0</v>
      </c>
      <c r="F4317" s="32">
        <f t="shared" si="269"/>
        <v>4519518949</v>
      </c>
      <c r="G4317" s="33">
        <f t="shared" si="270"/>
        <v>0</v>
      </c>
      <c r="H4317" s="33">
        <f t="shared" si="271"/>
        <v>0</v>
      </c>
      <c r="I4317" s="33">
        <f t="shared" si="272"/>
        <v>0</v>
      </c>
    </row>
    <row r="4318" spans="1:9" x14ac:dyDescent="0.25">
      <c r="A4318" s="31" t="s">
        <v>33</v>
      </c>
      <c r="B4318" s="32">
        <v>550030000</v>
      </c>
      <c r="C4318" s="32">
        <v>252921227</v>
      </c>
      <c r="D4318" s="32">
        <v>252867721</v>
      </c>
      <c r="E4318" s="32">
        <v>252867721</v>
      </c>
      <c r="F4318" s="32">
        <f t="shared" si="269"/>
        <v>297108773</v>
      </c>
      <c r="G4318" s="33">
        <f t="shared" si="270"/>
        <v>45.983169463483812</v>
      </c>
      <c r="H4318" s="33">
        <f t="shared" si="271"/>
        <v>45.97344163045652</v>
      </c>
      <c r="I4318" s="33">
        <f t="shared" si="272"/>
        <v>45.97344163045652</v>
      </c>
    </row>
    <row r="4319" spans="1:9" x14ac:dyDescent="0.25">
      <c r="A4319" s="31" t="s">
        <v>290</v>
      </c>
      <c r="B4319" s="32">
        <v>36050000</v>
      </c>
      <c r="C4319" s="32">
        <v>31114055</v>
      </c>
      <c r="D4319" s="32">
        <v>31114055</v>
      </c>
      <c r="E4319" s="32">
        <v>31114055</v>
      </c>
      <c r="F4319" s="32">
        <f t="shared" si="269"/>
        <v>4935945</v>
      </c>
      <c r="G4319" s="33">
        <f t="shared" si="270"/>
        <v>86.308058252427188</v>
      </c>
      <c r="H4319" s="33">
        <f t="shared" si="271"/>
        <v>86.308058252427188</v>
      </c>
      <c r="I4319" s="33">
        <f t="shared" si="272"/>
        <v>86.308058252427188</v>
      </c>
    </row>
    <row r="4320" spans="1:9" x14ac:dyDescent="0.25">
      <c r="A4320" s="31" t="s">
        <v>1403</v>
      </c>
      <c r="B4320" s="32">
        <v>5151030000</v>
      </c>
      <c r="C4320" s="32">
        <v>4113342838</v>
      </c>
      <c r="D4320" s="32">
        <v>2215764107.2399998</v>
      </c>
      <c r="E4320" s="32">
        <v>2192991412.2399998</v>
      </c>
      <c r="F4320" s="32">
        <f t="shared" si="269"/>
        <v>1037687162</v>
      </c>
      <c r="G4320" s="33">
        <f t="shared" si="270"/>
        <v>79.854763765693463</v>
      </c>
      <c r="H4320" s="33">
        <f t="shared" si="271"/>
        <v>43.015942583133857</v>
      </c>
      <c r="I4320" s="33">
        <f t="shared" si="272"/>
        <v>42.573842750673165</v>
      </c>
    </row>
    <row r="4321" spans="1:9" x14ac:dyDescent="0.25">
      <c r="A4321" s="31" t="s">
        <v>1568</v>
      </c>
      <c r="B4321" s="32">
        <v>133448686</v>
      </c>
      <c r="C4321" s="32">
        <v>133443686</v>
      </c>
      <c r="D4321" s="32">
        <v>133443686</v>
      </c>
      <c r="E4321" s="32">
        <v>133443686</v>
      </c>
      <c r="F4321" s="32">
        <f t="shared" si="269"/>
        <v>5000</v>
      </c>
      <c r="G4321" s="33">
        <f t="shared" si="270"/>
        <v>99.996253241489399</v>
      </c>
      <c r="H4321" s="33">
        <f t="shared" si="271"/>
        <v>99.996253241489399</v>
      </c>
      <c r="I4321" s="33">
        <f t="shared" si="272"/>
        <v>99.996253241489399</v>
      </c>
    </row>
    <row r="4322" spans="1:9" x14ac:dyDescent="0.25">
      <c r="A4322" s="31" t="s">
        <v>36</v>
      </c>
      <c r="B4322" s="32">
        <v>7369139000</v>
      </c>
      <c r="C4322" s="32">
        <v>4636217015.9499998</v>
      </c>
      <c r="D4322" s="32">
        <v>4611473690.4200001</v>
      </c>
      <c r="E4322" s="32">
        <v>4611473690.4200001</v>
      </c>
      <c r="F4322" s="32">
        <f t="shared" si="269"/>
        <v>2732921984.0500002</v>
      </c>
      <c r="G4322" s="33">
        <f t="shared" si="270"/>
        <v>62.913958007170166</v>
      </c>
      <c r="H4322" s="33">
        <f t="shared" si="271"/>
        <v>62.578188448066996</v>
      </c>
      <c r="I4322" s="33">
        <f t="shared" si="272"/>
        <v>62.578188448066996</v>
      </c>
    </row>
    <row r="4323" spans="1:9" x14ac:dyDescent="0.25">
      <c r="A4323" s="31" t="s">
        <v>68</v>
      </c>
      <c r="B4323" s="32">
        <v>2086261000</v>
      </c>
      <c r="C4323" s="32">
        <v>10658029.279999999</v>
      </c>
      <c r="D4323" s="32">
        <v>2436459</v>
      </c>
      <c r="E4323" s="32">
        <v>2436459</v>
      </c>
      <c r="F4323" s="32">
        <f t="shared" si="269"/>
        <v>2075602970.72</v>
      </c>
      <c r="G4323" s="33">
        <f t="shared" si="270"/>
        <v>0.51086749356863792</v>
      </c>
      <c r="H4323" s="33">
        <f t="shared" si="271"/>
        <v>0.11678591508924338</v>
      </c>
      <c r="I4323" s="33">
        <f t="shared" si="272"/>
        <v>0.11678591508924338</v>
      </c>
    </row>
    <row r="4324" spans="1:9" x14ac:dyDescent="0.25">
      <c r="A4324" s="28" t="s">
        <v>81</v>
      </c>
      <c r="B4324" s="29">
        <v>35000000</v>
      </c>
      <c r="C4324" s="29">
        <v>0</v>
      </c>
      <c r="D4324" s="29">
        <v>0</v>
      </c>
      <c r="E4324" s="29">
        <v>0</v>
      </c>
      <c r="F4324" s="29">
        <f t="shared" si="269"/>
        <v>35000000</v>
      </c>
      <c r="G4324" s="30">
        <f t="shared" si="270"/>
        <v>0</v>
      </c>
      <c r="H4324" s="30">
        <f t="shared" si="271"/>
        <v>0</v>
      </c>
      <c r="I4324" s="30">
        <f t="shared" si="272"/>
        <v>0</v>
      </c>
    </row>
    <row r="4325" spans="1:9" x14ac:dyDescent="0.25">
      <c r="A4325" s="31" t="s">
        <v>839</v>
      </c>
      <c r="B4325" s="32">
        <v>30000000</v>
      </c>
      <c r="C4325" s="32">
        <v>0</v>
      </c>
      <c r="D4325" s="32">
        <v>0</v>
      </c>
      <c r="E4325" s="32">
        <v>0</v>
      </c>
      <c r="F4325" s="32">
        <f t="shared" si="269"/>
        <v>30000000</v>
      </c>
      <c r="G4325" s="33">
        <f t="shared" si="270"/>
        <v>0</v>
      </c>
      <c r="H4325" s="33">
        <f t="shared" si="271"/>
        <v>0</v>
      </c>
      <c r="I4325" s="33">
        <f t="shared" si="272"/>
        <v>0</v>
      </c>
    </row>
    <row r="4326" spans="1:9" x14ac:dyDescent="0.25">
      <c r="A4326" s="31" t="s">
        <v>1569</v>
      </c>
      <c r="B4326" s="32">
        <v>5000000</v>
      </c>
      <c r="C4326" s="32">
        <v>0</v>
      </c>
      <c r="D4326" s="32">
        <v>0</v>
      </c>
      <c r="E4326" s="32">
        <v>0</v>
      </c>
      <c r="F4326" s="32">
        <f t="shared" si="269"/>
        <v>5000000</v>
      </c>
      <c r="G4326" s="33">
        <f t="shared" si="270"/>
        <v>0</v>
      </c>
      <c r="H4326" s="33">
        <f t="shared" si="271"/>
        <v>0</v>
      </c>
      <c r="I4326" s="33">
        <f t="shared" si="272"/>
        <v>0</v>
      </c>
    </row>
    <row r="4327" spans="1:9" x14ac:dyDescent="0.25">
      <c r="A4327" s="28" t="s">
        <v>39</v>
      </c>
      <c r="B4327" s="29">
        <v>6466770000</v>
      </c>
      <c r="C4327" s="29">
        <v>6325635140</v>
      </c>
      <c r="D4327" s="29">
        <v>6325635140</v>
      </c>
      <c r="E4327" s="29">
        <v>6325635140</v>
      </c>
      <c r="F4327" s="29">
        <f t="shared" si="269"/>
        <v>141134860</v>
      </c>
      <c r="G4327" s="30">
        <f t="shared" si="270"/>
        <v>97.81753703935658</v>
      </c>
      <c r="H4327" s="30">
        <f t="shared" si="271"/>
        <v>97.81753703935658</v>
      </c>
      <c r="I4327" s="30">
        <f t="shared" si="272"/>
        <v>97.81753703935658</v>
      </c>
    </row>
    <row r="4328" spans="1:9" x14ac:dyDescent="0.25">
      <c r="A4328" s="31" t="s">
        <v>40</v>
      </c>
      <c r="B4328" s="32">
        <v>160680000</v>
      </c>
      <c r="C4328" s="32">
        <v>125361190</v>
      </c>
      <c r="D4328" s="32">
        <v>125361190</v>
      </c>
      <c r="E4328" s="32">
        <v>125361190</v>
      </c>
      <c r="F4328" s="32">
        <f t="shared" si="269"/>
        <v>35318810</v>
      </c>
      <c r="G4328" s="33">
        <f t="shared" si="270"/>
        <v>78.019162310181727</v>
      </c>
      <c r="H4328" s="33">
        <f t="shared" si="271"/>
        <v>78.019162310181727</v>
      </c>
      <c r="I4328" s="33">
        <f t="shared" si="272"/>
        <v>78.019162310181727</v>
      </c>
    </row>
    <row r="4329" spans="1:9" x14ac:dyDescent="0.25">
      <c r="A4329" s="31" t="s">
        <v>483</v>
      </c>
      <c r="B4329" s="32">
        <v>3090000</v>
      </c>
      <c r="C4329" s="32">
        <v>0</v>
      </c>
      <c r="D4329" s="32">
        <v>0</v>
      </c>
      <c r="E4329" s="32">
        <v>0</v>
      </c>
      <c r="F4329" s="32">
        <f t="shared" si="269"/>
        <v>3090000</v>
      </c>
      <c r="G4329" s="33">
        <f t="shared" si="270"/>
        <v>0</v>
      </c>
      <c r="H4329" s="33">
        <f t="shared" si="271"/>
        <v>0</v>
      </c>
      <c r="I4329" s="33">
        <f t="shared" si="272"/>
        <v>0</v>
      </c>
    </row>
    <row r="4330" spans="1:9" x14ac:dyDescent="0.25">
      <c r="A4330" s="31" t="s">
        <v>41</v>
      </c>
      <c r="B4330" s="32">
        <v>103000000</v>
      </c>
      <c r="C4330" s="32">
        <v>273950</v>
      </c>
      <c r="D4330" s="32">
        <v>273950</v>
      </c>
      <c r="E4330" s="32">
        <v>273950</v>
      </c>
      <c r="F4330" s="32">
        <f t="shared" si="269"/>
        <v>102726050</v>
      </c>
      <c r="G4330" s="33">
        <f t="shared" si="270"/>
        <v>0.26597087378640777</v>
      </c>
      <c r="H4330" s="33">
        <f t="shared" si="271"/>
        <v>0.26597087378640777</v>
      </c>
      <c r="I4330" s="33">
        <f t="shared" si="272"/>
        <v>0.26597087378640777</v>
      </c>
    </row>
    <row r="4331" spans="1:9" x14ac:dyDescent="0.25">
      <c r="A4331" s="31" t="s">
        <v>42</v>
      </c>
      <c r="B4331" s="32">
        <v>6200000000</v>
      </c>
      <c r="C4331" s="32">
        <v>6200000000</v>
      </c>
      <c r="D4331" s="32">
        <v>6200000000</v>
      </c>
      <c r="E4331" s="32">
        <v>6200000000</v>
      </c>
      <c r="F4331" s="32">
        <f t="shared" si="269"/>
        <v>0</v>
      </c>
      <c r="G4331" s="33">
        <f t="shared" si="270"/>
        <v>100</v>
      </c>
      <c r="H4331" s="33">
        <f t="shared" si="271"/>
        <v>100</v>
      </c>
      <c r="I4331" s="33">
        <f t="shared" si="272"/>
        <v>100</v>
      </c>
    </row>
    <row r="4332" spans="1:9" x14ac:dyDescent="0.25">
      <c r="A4332" s="25" t="s">
        <v>43</v>
      </c>
      <c r="B4332" s="26">
        <v>3781115827460</v>
      </c>
      <c r="C4332" s="26">
        <v>3170924892441.5405</v>
      </c>
      <c r="D4332" s="26">
        <v>2457204280086.1499</v>
      </c>
      <c r="E4332" s="26">
        <v>2453318104626.3296</v>
      </c>
      <c r="F4332" s="26">
        <f t="shared" si="269"/>
        <v>610190935018.45947</v>
      </c>
      <c r="G4332" s="27">
        <f t="shared" si="270"/>
        <v>83.862146443993993</v>
      </c>
      <c r="H4332" s="27">
        <f t="shared" si="271"/>
        <v>64.98622079336829</v>
      </c>
      <c r="I4332" s="27">
        <f t="shared" si="272"/>
        <v>64.883442258217443</v>
      </c>
    </row>
    <row r="4333" spans="1:9" x14ac:dyDescent="0.25">
      <c r="A4333" s="31" t="s">
        <v>1570</v>
      </c>
      <c r="B4333" s="32">
        <v>108935190000</v>
      </c>
      <c r="C4333" s="32">
        <v>108935190000</v>
      </c>
      <c r="D4333" s="32">
        <v>87500000000</v>
      </c>
      <c r="E4333" s="32">
        <v>87500000000</v>
      </c>
      <c r="F4333" s="32">
        <f t="shared" si="269"/>
        <v>0</v>
      </c>
      <c r="G4333" s="33">
        <f t="shared" si="270"/>
        <v>100</v>
      </c>
      <c r="H4333" s="33">
        <f t="shared" si="271"/>
        <v>80.322988375014532</v>
      </c>
      <c r="I4333" s="33">
        <f t="shared" si="272"/>
        <v>80.322988375014532</v>
      </c>
    </row>
    <row r="4334" spans="1:9" x14ac:dyDescent="0.25">
      <c r="A4334" s="31" t="s">
        <v>1571</v>
      </c>
      <c r="B4334" s="32">
        <v>53486436729</v>
      </c>
      <c r="C4334" s="32">
        <v>46003950475.379997</v>
      </c>
      <c r="D4334" s="32">
        <v>38019497856.080002</v>
      </c>
      <c r="E4334" s="32">
        <v>37970556645.580002</v>
      </c>
      <c r="F4334" s="32">
        <f t="shared" si="269"/>
        <v>7482486253.6200027</v>
      </c>
      <c r="G4334" s="33">
        <f t="shared" si="270"/>
        <v>86.010497779966997</v>
      </c>
      <c r="H4334" s="33">
        <f t="shared" si="271"/>
        <v>71.082502744973624</v>
      </c>
      <c r="I4334" s="33">
        <f t="shared" si="272"/>
        <v>70.991000649315296</v>
      </c>
    </row>
    <row r="4335" spans="1:9" x14ac:dyDescent="0.25">
      <c r="A4335" s="31" t="s">
        <v>1572</v>
      </c>
      <c r="B4335" s="32">
        <v>94546200000</v>
      </c>
      <c r="C4335" s="32">
        <v>83009009965.610001</v>
      </c>
      <c r="D4335" s="32">
        <v>68133957284.720001</v>
      </c>
      <c r="E4335" s="32">
        <v>68129700113.720001</v>
      </c>
      <c r="F4335" s="32">
        <f t="shared" si="269"/>
        <v>11537190034.389999</v>
      </c>
      <c r="G4335" s="33">
        <f t="shared" si="270"/>
        <v>87.797299061844896</v>
      </c>
      <c r="H4335" s="33">
        <f t="shared" si="271"/>
        <v>72.064194314229439</v>
      </c>
      <c r="I4335" s="33">
        <f t="shared" si="272"/>
        <v>72.059691572712609</v>
      </c>
    </row>
    <row r="4336" spans="1:9" x14ac:dyDescent="0.25">
      <c r="A4336" s="31" t="s">
        <v>1573</v>
      </c>
      <c r="B4336" s="32">
        <v>13929700000</v>
      </c>
      <c r="C4336" s="32">
        <v>12442758760.5</v>
      </c>
      <c r="D4336" s="32">
        <v>11024460725.59</v>
      </c>
      <c r="E4336" s="32">
        <v>11021619792.59</v>
      </c>
      <c r="F4336" s="32">
        <f t="shared" si="269"/>
        <v>1486941239.5</v>
      </c>
      <c r="G4336" s="33">
        <f t="shared" si="270"/>
        <v>89.325389351529466</v>
      </c>
      <c r="H4336" s="33">
        <f t="shared" si="271"/>
        <v>79.143561782306875</v>
      </c>
      <c r="I4336" s="33">
        <f t="shared" si="272"/>
        <v>79.123166992756495</v>
      </c>
    </row>
    <row r="4337" spans="1:9" x14ac:dyDescent="0.25">
      <c r="A4337" s="31" t="s">
        <v>1574</v>
      </c>
      <c r="B4337" s="32">
        <v>29667000000</v>
      </c>
      <c r="C4337" s="32">
        <v>27302254852.200001</v>
      </c>
      <c r="D4337" s="32">
        <v>24138650073</v>
      </c>
      <c r="E4337" s="32">
        <v>24092815886</v>
      </c>
      <c r="F4337" s="32">
        <f t="shared" si="269"/>
        <v>2364745147.7999992</v>
      </c>
      <c r="G4337" s="33">
        <f t="shared" si="270"/>
        <v>92.02903850136515</v>
      </c>
      <c r="H4337" s="33">
        <f t="shared" si="271"/>
        <v>81.365321984022657</v>
      </c>
      <c r="I4337" s="33">
        <f t="shared" si="272"/>
        <v>81.21082646037685</v>
      </c>
    </row>
    <row r="4338" spans="1:9" x14ac:dyDescent="0.25">
      <c r="A4338" s="31" t="s">
        <v>1575</v>
      </c>
      <c r="B4338" s="32">
        <v>116076250450</v>
      </c>
      <c r="C4338" s="32">
        <v>108303799194.95</v>
      </c>
      <c r="D4338" s="32">
        <v>92086678837.98999</v>
      </c>
      <c r="E4338" s="32">
        <v>91791851381.98999</v>
      </c>
      <c r="F4338" s="32">
        <f t="shared" si="269"/>
        <v>7772451255.0500031</v>
      </c>
      <c r="G4338" s="33">
        <f t="shared" si="270"/>
        <v>93.304012470321823</v>
      </c>
      <c r="H4338" s="33">
        <f t="shared" si="271"/>
        <v>79.332919939257039</v>
      </c>
      <c r="I4338" s="33">
        <f t="shared" si="272"/>
        <v>79.078925297926858</v>
      </c>
    </row>
    <row r="4339" spans="1:9" x14ac:dyDescent="0.25">
      <c r="A4339" s="31" t="s">
        <v>1576</v>
      </c>
      <c r="B4339" s="32">
        <v>2600014585281</v>
      </c>
      <c r="C4339" s="32">
        <v>2191475886711.51</v>
      </c>
      <c r="D4339" s="32">
        <v>1811995811851.3301</v>
      </c>
      <c r="E4339" s="32">
        <v>1811609749280.5298</v>
      </c>
      <c r="F4339" s="32">
        <f t="shared" si="269"/>
        <v>408538698569.48999</v>
      </c>
      <c r="G4339" s="33">
        <f t="shared" si="270"/>
        <v>84.287061277183696</v>
      </c>
      <c r="H4339" s="33">
        <f t="shared" si="271"/>
        <v>69.691755658189749</v>
      </c>
      <c r="I4339" s="33">
        <f t="shared" si="272"/>
        <v>69.676907181070206</v>
      </c>
    </row>
    <row r="4340" spans="1:9" x14ac:dyDescent="0.25">
      <c r="A4340" s="31" t="s">
        <v>1577</v>
      </c>
      <c r="B4340" s="32">
        <v>224800000000</v>
      </c>
      <c r="C4340" s="32">
        <v>153295612805.26001</v>
      </c>
      <c r="D4340" s="32">
        <v>87347333536.809998</v>
      </c>
      <c r="E4340" s="32">
        <v>86514201911.809998</v>
      </c>
      <c r="F4340" s="32">
        <f t="shared" si="269"/>
        <v>71504387194.73999</v>
      </c>
      <c r="G4340" s="33">
        <f t="shared" si="270"/>
        <v>68.191998578852321</v>
      </c>
      <c r="H4340" s="33">
        <f t="shared" si="271"/>
        <v>38.855575416730424</v>
      </c>
      <c r="I4340" s="33">
        <f t="shared" si="272"/>
        <v>38.484965263260676</v>
      </c>
    </row>
    <row r="4341" spans="1:9" x14ac:dyDescent="0.25">
      <c r="A4341" s="31" t="s">
        <v>1578</v>
      </c>
      <c r="B4341" s="32">
        <v>173456465000</v>
      </c>
      <c r="C4341" s="32">
        <v>160022556712.95001</v>
      </c>
      <c r="D4341" s="32">
        <v>132716405736.11</v>
      </c>
      <c r="E4341" s="32">
        <v>131383583813.11</v>
      </c>
      <c r="F4341" s="32">
        <f t="shared" si="269"/>
        <v>13433908287.049988</v>
      </c>
      <c r="G4341" s="33">
        <f t="shared" si="270"/>
        <v>92.255170029522986</v>
      </c>
      <c r="H4341" s="33">
        <f t="shared" si="271"/>
        <v>76.512804372042282</v>
      </c>
      <c r="I4341" s="33">
        <f t="shared" si="272"/>
        <v>75.744414492195489</v>
      </c>
    </row>
    <row r="4342" spans="1:9" x14ac:dyDescent="0.25">
      <c r="A4342" s="31" t="s">
        <v>1579</v>
      </c>
      <c r="B4342" s="32">
        <v>366204000000</v>
      </c>
      <c r="C4342" s="32">
        <v>280133872963.17999</v>
      </c>
      <c r="D4342" s="32">
        <v>104241484184.52</v>
      </c>
      <c r="E4342" s="32">
        <v>103304025801</v>
      </c>
      <c r="F4342" s="32">
        <f t="shared" si="269"/>
        <v>86070127036.820007</v>
      </c>
      <c r="G4342" s="33">
        <f t="shared" si="270"/>
        <v>76.496672063434588</v>
      </c>
      <c r="H4342" s="33">
        <f t="shared" si="271"/>
        <v>28.465413863453158</v>
      </c>
      <c r="I4342" s="33">
        <f t="shared" si="272"/>
        <v>28.209420377986039</v>
      </c>
    </row>
    <row r="4343" spans="1:9" x14ac:dyDescent="0.25">
      <c r="A4343" s="22" t="s">
        <v>1580</v>
      </c>
      <c r="B4343" s="23">
        <v>18782739780</v>
      </c>
      <c r="C4343" s="23">
        <v>17365872160</v>
      </c>
      <c r="D4343" s="23">
        <v>16349751710</v>
      </c>
      <c r="E4343" s="23">
        <v>15671976587</v>
      </c>
      <c r="F4343" s="23">
        <f t="shared" si="269"/>
        <v>1416867620</v>
      </c>
      <c r="G4343" s="24">
        <f t="shared" si="270"/>
        <v>92.456544483948562</v>
      </c>
      <c r="H4343" s="24">
        <f t="shared" si="271"/>
        <v>87.046681695549751</v>
      </c>
      <c r="I4343" s="24">
        <f t="shared" si="272"/>
        <v>83.438181918953262</v>
      </c>
    </row>
    <row r="4344" spans="1:9" x14ac:dyDescent="0.25">
      <c r="A4344" s="25" t="s">
        <v>17</v>
      </c>
      <c r="B4344" s="26">
        <v>7807102000</v>
      </c>
      <c r="C4344" s="26">
        <v>6436731952</v>
      </c>
      <c r="D4344" s="26">
        <v>6091123252</v>
      </c>
      <c r="E4344" s="26">
        <v>6089552791</v>
      </c>
      <c r="F4344" s="26">
        <f t="shared" si="269"/>
        <v>1370370048</v>
      </c>
      <c r="G4344" s="27">
        <f t="shared" si="270"/>
        <v>82.447135339079722</v>
      </c>
      <c r="H4344" s="27">
        <f t="shared" si="271"/>
        <v>78.020285273588073</v>
      </c>
      <c r="I4344" s="27">
        <f t="shared" si="272"/>
        <v>78.000169473896975</v>
      </c>
    </row>
    <row r="4345" spans="1:9" x14ac:dyDescent="0.25">
      <c r="A4345" s="28" t="s">
        <v>18</v>
      </c>
      <c r="B4345" s="29">
        <v>5430732000</v>
      </c>
      <c r="C4345" s="29">
        <v>4893588651</v>
      </c>
      <c r="D4345" s="29">
        <v>4893588651</v>
      </c>
      <c r="E4345" s="29">
        <v>4892018190</v>
      </c>
      <c r="F4345" s="29">
        <f t="shared" si="269"/>
        <v>537143349</v>
      </c>
      <c r="G4345" s="30">
        <f t="shared" si="270"/>
        <v>90.109190639493903</v>
      </c>
      <c r="H4345" s="30">
        <f t="shared" si="271"/>
        <v>90.109190639493903</v>
      </c>
      <c r="I4345" s="30">
        <f t="shared" si="272"/>
        <v>90.080272604135132</v>
      </c>
    </row>
    <row r="4346" spans="1:9" x14ac:dyDescent="0.25">
      <c r="A4346" s="31" t="s">
        <v>19</v>
      </c>
      <c r="B4346" s="32">
        <v>3735454000</v>
      </c>
      <c r="C4346" s="32">
        <v>3440102471</v>
      </c>
      <c r="D4346" s="32">
        <v>3440102471</v>
      </c>
      <c r="E4346" s="32">
        <v>3440102471</v>
      </c>
      <c r="F4346" s="32">
        <f t="shared" si="269"/>
        <v>295351529</v>
      </c>
      <c r="G4346" s="33">
        <f t="shared" si="270"/>
        <v>92.093289624233094</v>
      </c>
      <c r="H4346" s="33">
        <f t="shared" si="271"/>
        <v>92.093289624233094</v>
      </c>
      <c r="I4346" s="33">
        <f t="shared" si="272"/>
        <v>92.093289624233094</v>
      </c>
    </row>
    <row r="4347" spans="1:9" x14ac:dyDescent="0.25">
      <c r="A4347" s="31" t="s">
        <v>20</v>
      </c>
      <c r="B4347" s="32">
        <v>1338745000</v>
      </c>
      <c r="C4347" s="32">
        <v>1211988547</v>
      </c>
      <c r="D4347" s="32">
        <v>1211988547</v>
      </c>
      <c r="E4347" s="32">
        <v>1210418086</v>
      </c>
      <c r="F4347" s="32">
        <f t="shared" si="269"/>
        <v>126756453</v>
      </c>
      <c r="G4347" s="33">
        <f t="shared" si="270"/>
        <v>90.531695505865571</v>
      </c>
      <c r="H4347" s="33">
        <f t="shared" si="271"/>
        <v>90.531695505865571</v>
      </c>
      <c r="I4347" s="33">
        <f t="shared" si="272"/>
        <v>90.414387056534295</v>
      </c>
    </row>
    <row r="4348" spans="1:9" x14ac:dyDescent="0.25">
      <c r="A4348" s="31" t="s">
        <v>21</v>
      </c>
      <c r="B4348" s="32">
        <v>356533000</v>
      </c>
      <c r="C4348" s="32">
        <v>241497633</v>
      </c>
      <c r="D4348" s="32">
        <v>241497633</v>
      </c>
      <c r="E4348" s="32">
        <v>241497633</v>
      </c>
      <c r="F4348" s="32">
        <f t="shared" si="269"/>
        <v>115035367</v>
      </c>
      <c r="G4348" s="33">
        <f t="shared" si="270"/>
        <v>67.735001528610255</v>
      </c>
      <c r="H4348" s="33">
        <f t="shared" si="271"/>
        <v>67.735001528610255</v>
      </c>
      <c r="I4348" s="33">
        <f t="shared" si="272"/>
        <v>67.735001528610255</v>
      </c>
    </row>
    <row r="4349" spans="1:9" x14ac:dyDescent="0.25">
      <c r="A4349" s="28" t="s">
        <v>22</v>
      </c>
      <c r="B4349" s="29">
        <v>1697805000</v>
      </c>
      <c r="C4349" s="29">
        <v>1458430632</v>
      </c>
      <c r="D4349" s="29">
        <v>1112821932</v>
      </c>
      <c r="E4349" s="29">
        <v>1112821932</v>
      </c>
      <c r="F4349" s="29">
        <f t="shared" si="269"/>
        <v>239374368</v>
      </c>
      <c r="G4349" s="30">
        <f t="shared" si="270"/>
        <v>85.900950462508945</v>
      </c>
      <c r="H4349" s="30">
        <f t="shared" si="271"/>
        <v>65.544743477607852</v>
      </c>
      <c r="I4349" s="30">
        <f t="shared" si="272"/>
        <v>65.544743477607852</v>
      </c>
    </row>
    <row r="4350" spans="1:9" x14ac:dyDescent="0.25">
      <c r="A4350" s="31" t="s">
        <v>67</v>
      </c>
      <c r="B4350" s="32">
        <v>30709784</v>
      </c>
      <c r="C4350" s="32">
        <v>20792000</v>
      </c>
      <c r="D4350" s="32">
        <v>20792000</v>
      </c>
      <c r="E4350" s="32">
        <v>20792000</v>
      </c>
      <c r="F4350" s="32">
        <f t="shared" si="269"/>
        <v>9917784</v>
      </c>
      <c r="G4350" s="33">
        <f t="shared" si="270"/>
        <v>67.704807041299929</v>
      </c>
      <c r="H4350" s="33">
        <f t="shared" si="271"/>
        <v>67.704807041299929</v>
      </c>
      <c r="I4350" s="33">
        <f t="shared" si="272"/>
        <v>67.704807041299929</v>
      </c>
    </row>
    <row r="4351" spans="1:9" x14ac:dyDescent="0.25">
      <c r="A4351" s="31" t="s">
        <v>23</v>
      </c>
      <c r="B4351" s="32">
        <v>1667095216</v>
      </c>
      <c r="C4351" s="32">
        <v>1437638632</v>
      </c>
      <c r="D4351" s="32">
        <v>1092029932</v>
      </c>
      <c r="E4351" s="32">
        <v>1092029932</v>
      </c>
      <c r="F4351" s="32">
        <f t="shared" si="269"/>
        <v>229456584</v>
      </c>
      <c r="G4351" s="33">
        <f t="shared" si="270"/>
        <v>86.236144054773661</v>
      </c>
      <c r="H4351" s="33">
        <f t="shared" si="271"/>
        <v>65.504952657725099</v>
      </c>
      <c r="I4351" s="33">
        <f t="shared" si="272"/>
        <v>65.504952657725099</v>
      </c>
    </row>
    <row r="4352" spans="1:9" x14ac:dyDescent="0.25">
      <c r="A4352" s="28" t="s">
        <v>24</v>
      </c>
      <c r="B4352" s="29">
        <v>603082743</v>
      </c>
      <c r="C4352" s="29">
        <v>9230412</v>
      </c>
      <c r="D4352" s="29">
        <v>9230412</v>
      </c>
      <c r="E4352" s="29">
        <v>9230412</v>
      </c>
      <c r="F4352" s="29">
        <f t="shared" si="269"/>
        <v>593852331</v>
      </c>
      <c r="G4352" s="30">
        <f t="shared" si="270"/>
        <v>1.5305382399244012</v>
      </c>
      <c r="H4352" s="30">
        <f t="shared" si="271"/>
        <v>1.5305382399244012</v>
      </c>
      <c r="I4352" s="30">
        <f t="shared" si="272"/>
        <v>1.5305382399244012</v>
      </c>
    </row>
    <row r="4353" spans="1:9" x14ac:dyDescent="0.25">
      <c r="A4353" s="31" t="s">
        <v>151</v>
      </c>
      <c r="B4353" s="32">
        <v>381470000</v>
      </c>
      <c r="C4353" s="32">
        <v>0</v>
      </c>
      <c r="D4353" s="32">
        <v>0</v>
      </c>
      <c r="E4353" s="32">
        <v>0</v>
      </c>
      <c r="F4353" s="32">
        <f t="shared" si="269"/>
        <v>381470000</v>
      </c>
      <c r="G4353" s="33">
        <f t="shared" si="270"/>
        <v>0</v>
      </c>
      <c r="H4353" s="33">
        <f t="shared" si="271"/>
        <v>0</v>
      </c>
      <c r="I4353" s="33">
        <f t="shared" si="272"/>
        <v>0</v>
      </c>
    </row>
    <row r="4354" spans="1:9" x14ac:dyDescent="0.25">
      <c r="A4354" s="31" t="s">
        <v>79</v>
      </c>
      <c r="B4354" s="32">
        <v>80816743</v>
      </c>
      <c r="C4354" s="32">
        <v>0</v>
      </c>
      <c r="D4354" s="32">
        <v>0</v>
      </c>
      <c r="E4354" s="32">
        <v>0</v>
      </c>
      <c r="F4354" s="32">
        <f t="shared" si="269"/>
        <v>80816743</v>
      </c>
      <c r="G4354" s="33">
        <f t="shared" si="270"/>
        <v>0</v>
      </c>
      <c r="H4354" s="33">
        <f t="shared" si="271"/>
        <v>0</v>
      </c>
      <c r="I4354" s="33">
        <f t="shared" si="272"/>
        <v>0</v>
      </c>
    </row>
    <row r="4355" spans="1:9" x14ac:dyDescent="0.25">
      <c r="A4355" s="31" t="s">
        <v>33</v>
      </c>
      <c r="B4355" s="32">
        <v>15532000</v>
      </c>
      <c r="C4355" s="32">
        <v>9230412</v>
      </c>
      <c r="D4355" s="32">
        <v>9230412</v>
      </c>
      <c r="E4355" s="32">
        <v>9230412</v>
      </c>
      <c r="F4355" s="32">
        <f t="shared" si="269"/>
        <v>6301588</v>
      </c>
      <c r="G4355" s="33">
        <f t="shared" si="270"/>
        <v>59.428354365181555</v>
      </c>
      <c r="H4355" s="33">
        <f t="shared" si="271"/>
        <v>59.428354365181555</v>
      </c>
      <c r="I4355" s="33">
        <f t="shared" si="272"/>
        <v>59.428354365181555</v>
      </c>
    </row>
    <row r="4356" spans="1:9" x14ac:dyDescent="0.25">
      <c r="A4356" s="31" t="s">
        <v>36</v>
      </c>
      <c r="B4356" s="32">
        <v>100000000</v>
      </c>
      <c r="C4356" s="32">
        <v>0</v>
      </c>
      <c r="D4356" s="32">
        <v>0</v>
      </c>
      <c r="E4356" s="32">
        <v>0</v>
      </c>
      <c r="F4356" s="32">
        <f t="shared" si="269"/>
        <v>100000000</v>
      </c>
      <c r="G4356" s="33">
        <f t="shared" si="270"/>
        <v>0</v>
      </c>
      <c r="H4356" s="33">
        <f t="shared" si="271"/>
        <v>0</v>
      </c>
      <c r="I4356" s="33">
        <f t="shared" si="272"/>
        <v>0</v>
      </c>
    </row>
    <row r="4357" spans="1:9" x14ac:dyDescent="0.25">
      <c r="A4357" s="31" t="s">
        <v>68</v>
      </c>
      <c r="B4357" s="32">
        <v>25264000</v>
      </c>
      <c r="C4357" s="32">
        <v>0</v>
      </c>
      <c r="D4357" s="32">
        <v>0</v>
      </c>
      <c r="E4357" s="32">
        <v>0</v>
      </c>
      <c r="F4357" s="32">
        <f t="shared" si="269"/>
        <v>25264000</v>
      </c>
      <c r="G4357" s="33">
        <f t="shared" si="270"/>
        <v>0</v>
      </c>
      <c r="H4357" s="33">
        <f t="shared" si="271"/>
        <v>0</v>
      </c>
      <c r="I4357" s="33">
        <f t="shared" si="272"/>
        <v>0</v>
      </c>
    </row>
    <row r="4358" spans="1:9" x14ac:dyDescent="0.25">
      <c r="A4358" s="28" t="s">
        <v>39</v>
      </c>
      <c r="B4358" s="29">
        <v>75482257</v>
      </c>
      <c r="C4358" s="29">
        <v>75482257</v>
      </c>
      <c r="D4358" s="29">
        <v>75482257</v>
      </c>
      <c r="E4358" s="29">
        <v>75482257</v>
      </c>
      <c r="F4358" s="29">
        <f t="shared" si="269"/>
        <v>0</v>
      </c>
      <c r="G4358" s="30">
        <f t="shared" si="270"/>
        <v>100</v>
      </c>
      <c r="H4358" s="30">
        <f t="shared" si="271"/>
        <v>100</v>
      </c>
      <c r="I4358" s="30">
        <f t="shared" si="272"/>
        <v>100</v>
      </c>
    </row>
    <row r="4359" spans="1:9" x14ac:dyDescent="0.25">
      <c r="A4359" s="31" t="s">
        <v>40</v>
      </c>
      <c r="B4359" s="32">
        <v>39740000</v>
      </c>
      <c r="C4359" s="32">
        <v>39740000</v>
      </c>
      <c r="D4359" s="32">
        <v>39740000</v>
      </c>
      <c r="E4359" s="32">
        <v>39740000</v>
      </c>
      <c r="F4359" s="32">
        <f t="shared" ref="F4359:F4422" si="273">+B4359-C4359</f>
        <v>0</v>
      </c>
      <c r="G4359" s="33">
        <f t="shared" ref="G4359:G4422" si="274">IFERROR(IF(C4359&gt;0,+C4359/B4359*100,0),0)</f>
        <v>100</v>
      </c>
      <c r="H4359" s="33">
        <f t="shared" ref="H4359:H4422" si="275">IFERROR(IF(D4359&gt;0,+D4359/B4359*100,0),0)</f>
        <v>100</v>
      </c>
      <c r="I4359" s="33">
        <f t="shared" ref="I4359:I4422" si="276">IFERROR(IF(E4359&gt;0,+E4359/B4359*100,0),0)</f>
        <v>100</v>
      </c>
    </row>
    <row r="4360" spans="1:9" x14ac:dyDescent="0.25">
      <c r="A4360" s="31" t="s">
        <v>42</v>
      </c>
      <c r="B4360" s="32">
        <v>35742257</v>
      </c>
      <c r="C4360" s="32">
        <v>35742257</v>
      </c>
      <c r="D4360" s="32">
        <v>35742257</v>
      </c>
      <c r="E4360" s="32">
        <v>35742257</v>
      </c>
      <c r="F4360" s="32">
        <f t="shared" si="273"/>
        <v>0</v>
      </c>
      <c r="G4360" s="33">
        <f t="shared" si="274"/>
        <v>100</v>
      </c>
      <c r="H4360" s="33">
        <f t="shared" si="275"/>
        <v>100</v>
      </c>
      <c r="I4360" s="33">
        <f t="shared" si="276"/>
        <v>100</v>
      </c>
    </row>
    <row r="4361" spans="1:9" x14ac:dyDescent="0.25">
      <c r="A4361" s="25" t="s">
        <v>43</v>
      </c>
      <c r="B4361" s="26">
        <v>10975637780</v>
      </c>
      <c r="C4361" s="26">
        <v>10929140208</v>
      </c>
      <c r="D4361" s="26">
        <v>10258628458</v>
      </c>
      <c r="E4361" s="26">
        <v>9582423796</v>
      </c>
      <c r="F4361" s="26">
        <f t="shared" si="273"/>
        <v>46497572</v>
      </c>
      <c r="G4361" s="27">
        <f t="shared" si="274"/>
        <v>99.576356536795259</v>
      </c>
      <c r="H4361" s="27">
        <f t="shared" si="275"/>
        <v>93.467265079515045</v>
      </c>
      <c r="I4361" s="27">
        <f t="shared" si="276"/>
        <v>87.306305000892621</v>
      </c>
    </row>
    <row r="4362" spans="1:9" x14ac:dyDescent="0.25">
      <c r="A4362" s="31" t="s">
        <v>1581</v>
      </c>
      <c r="B4362" s="32">
        <v>8500000000</v>
      </c>
      <c r="C4362" s="32">
        <v>8485930876</v>
      </c>
      <c r="D4362" s="32">
        <v>8051431979</v>
      </c>
      <c r="E4362" s="32">
        <v>7581837846</v>
      </c>
      <c r="F4362" s="32">
        <f t="shared" si="273"/>
        <v>14069124</v>
      </c>
      <c r="G4362" s="33">
        <f t="shared" si="274"/>
        <v>99.834480894117647</v>
      </c>
      <c r="H4362" s="33">
        <f t="shared" si="275"/>
        <v>94.722729164705882</v>
      </c>
      <c r="I4362" s="33">
        <f t="shared" si="276"/>
        <v>89.198092305882355</v>
      </c>
    </row>
    <row r="4363" spans="1:9" x14ac:dyDescent="0.25">
      <c r="A4363" s="31" t="s">
        <v>1582</v>
      </c>
      <c r="B4363" s="32">
        <v>1841390644</v>
      </c>
      <c r="C4363" s="32">
        <v>1839167778</v>
      </c>
      <c r="D4363" s="32">
        <v>1816234445</v>
      </c>
      <c r="E4363" s="32">
        <v>1631273341</v>
      </c>
      <c r="F4363" s="32">
        <f t="shared" si="273"/>
        <v>2222866</v>
      </c>
      <c r="G4363" s="33">
        <f t="shared" si="274"/>
        <v>99.879283301061463</v>
      </c>
      <c r="H4363" s="33">
        <f t="shared" si="275"/>
        <v>98.633847788791087</v>
      </c>
      <c r="I4363" s="33">
        <f t="shared" si="276"/>
        <v>88.589205463563772</v>
      </c>
    </row>
    <row r="4364" spans="1:9" x14ac:dyDescent="0.25">
      <c r="A4364" s="31" t="s">
        <v>1583</v>
      </c>
      <c r="B4364" s="32">
        <v>108247136</v>
      </c>
      <c r="C4364" s="32">
        <v>108247136</v>
      </c>
      <c r="D4364" s="32">
        <v>108247136</v>
      </c>
      <c r="E4364" s="32">
        <v>86597711</v>
      </c>
      <c r="F4364" s="32">
        <f t="shared" si="273"/>
        <v>0</v>
      </c>
      <c r="G4364" s="33">
        <f t="shared" si="274"/>
        <v>100</v>
      </c>
      <c r="H4364" s="33">
        <f t="shared" si="275"/>
        <v>100</v>
      </c>
      <c r="I4364" s="33">
        <f t="shared" si="276"/>
        <v>80.000002032386334</v>
      </c>
    </row>
    <row r="4365" spans="1:9" x14ac:dyDescent="0.25">
      <c r="A4365" s="31" t="s">
        <v>1584</v>
      </c>
      <c r="B4365" s="32">
        <v>226000000</v>
      </c>
      <c r="C4365" s="32">
        <v>197858828</v>
      </c>
      <c r="D4365" s="32">
        <v>67834221</v>
      </c>
      <c r="E4365" s="32">
        <v>67834221</v>
      </c>
      <c r="F4365" s="32">
        <f t="shared" si="273"/>
        <v>28141172</v>
      </c>
      <c r="G4365" s="33">
        <f t="shared" si="274"/>
        <v>87.548153982300875</v>
      </c>
      <c r="H4365" s="33">
        <f t="shared" si="275"/>
        <v>30.015142035398227</v>
      </c>
      <c r="I4365" s="33">
        <f t="shared" si="276"/>
        <v>30.015142035398227</v>
      </c>
    </row>
    <row r="4366" spans="1:9" x14ac:dyDescent="0.25">
      <c r="A4366" s="31" t="s">
        <v>1585</v>
      </c>
      <c r="B4366" s="32">
        <v>100000000</v>
      </c>
      <c r="C4366" s="32">
        <v>100000000</v>
      </c>
      <c r="D4366" s="32">
        <v>85500000</v>
      </c>
      <c r="E4366" s="32">
        <v>85500000</v>
      </c>
      <c r="F4366" s="32">
        <f t="shared" si="273"/>
        <v>0</v>
      </c>
      <c r="G4366" s="33">
        <f t="shared" si="274"/>
        <v>100</v>
      </c>
      <c r="H4366" s="33">
        <f t="shared" si="275"/>
        <v>85.5</v>
      </c>
      <c r="I4366" s="33">
        <f t="shared" si="276"/>
        <v>85.5</v>
      </c>
    </row>
    <row r="4367" spans="1:9" x14ac:dyDescent="0.25">
      <c r="A4367" s="31" t="s">
        <v>1586</v>
      </c>
      <c r="B4367" s="32">
        <v>100000000</v>
      </c>
      <c r="C4367" s="32">
        <v>100000000</v>
      </c>
      <c r="D4367" s="32">
        <v>100000000</v>
      </c>
      <c r="E4367" s="32">
        <v>100000000</v>
      </c>
      <c r="F4367" s="32">
        <f t="shared" si="273"/>
        <v>0</v>
      </c>
      <c r="G4367" s="33">
        <f t="shared" si="274"/>
        <v>100</v>
      </c>
      <c r="H4367" s="33">
        <f t="shared" si="275"/>
        <v>100</v>
      </c>
      <c r="I4367" s="33">
        <f t="shared" si="276"/>
        <v>100</v>
      </c>
    </row>
    <row r="4368" spans="1:9" x14ac:dyDescent="0.25">
      <c r="A4368" s="31" t="s">
        <v>1587</v>
      </c>
      <c r="B4368" s="32">
        <v>100000000</v>
      </c>
      <c r="C4368" s="32">
        <v>97935590</v>
      </c>
      <c r="D4368" s="32">
        <v>29380677</v>
      </c>
      <c r="E4368" s="32">
        <v>29380677</v>
      </c>
      <c r="F4368" s="32">
        <f t="shared" si="273"/>
        <v>2064410</v>
      </c>
      <c r="G4368" s="33">
        <f t="shared" si="274"/>
        <v>97.935589999999991</v>
      </c>
      <c r="H4368" s="33">
        <f t="shared" si="275"/>
        <v>29.380676999999999</v>
      </c>
      <c r="I4368" s="33">
        <f t="shared" si="276"/>
        <v>29.380676999999999</v>
      </c>
    </row>
    <row r="4369" spans="1:9" x14ac:dyDescent="0.25">
      <c r="A4369" s="22" t="s">
        <v>1588</v>
      </c>
      <c r="B4369" s="23">
        <v>22695954720</v>
      </c>
      <c r="C4369" s="23">
        <v>20864617869.040001</v>
      </c>
      <c r="D4369" s="23">
        <v>17281512135.43</v>
      </c>
      <c r="E4369" s="23">
        <v>17281512135.43</v>
      </c>
      <c r="F4369" s="23">
        <f t="shared" si="273"/>
        <v>1831336850.9599991</v>
      </c>
      <c r="G4369" s="24">
        <f t="shared" si="274"/>
        <v>91.930998834139373</v>
      </c>
      <c r="H4369" s="24">
        <f t="shared" si="275"/>
        <v>76.143578662506258</v>
      </c>
      <c r="I4369" s="24">
        <f t="shared" si="276"/>
        <v>76.143578662506258</v>
      </c>
    </row>
    <row r="4370" spans="1:9" x14ac:dyDescent="0.25">
      <c r="A4370" s="25" t="s">
        <v>17</v>
      </c>
      <c r="B4370" s="26">
        <v>11022064176</v>
      </c>
      <c r="C4370" s="26">
        <v>9296957449.3700008</v>
      </c>
      <c r="D4370" s="26">
        <v>9013466032.1900005</v>
      </c>
      <c r="E4370" s="26">
        <v>9013466032.1900005</v>
      </c>
      <c r="F4370" s="26">
        <f t="shared" si="273"/>
        <v>1725106726.6299992</v>
      </c>
      <c r="G4370" s="27">
        <f t="shared" si="274"/>
        <v>84.34860567781547</v>
      </c>
      <c r="H4370" s="27">
        <f t="shared" si="275"/>
        <v>81.776570053151914</v>
      </c>
      <c r="I4370" s="27">
        <f t="shared" si="276"/>
        <v>81.776570053151914</v>
      </c>
    </row>
    <row r="4371" spans="1:9" x14ac:dyDescent="0.25">
      <c r="A4371" s="28" t="s">
        <v>18</v>
      </c>
      <c r="B4371" s="29">
        <v>7700462000</v>
      </c>
      <c r="C4371" s="29">
        <v>6792594248</v>
      </c>
      <c r="D4371" s="29">
        <v>6792594248</v>
      </c>
      <c r="E4371" s="29">
        <v>6792594248</v>
      </c>
      <c r="F4371" s="29">
        <f t="shared" si="273"/>
        <v>907867752</v>
      </c>
      <c r="G4371" s="30">
        <f t="shared" si="274"/>
        <v>88.21021710125963</v>
      </c>
      <c r="H4371" s="30">
        <f t="shared" si="275"/>
        <v>88.21021710125963</v>
      </c>
      <c r="I4371" s="30">
        <f t="shared" si="276"/>
        <v>88.21021710125963</v>
      </c>
    </row>
    <row r="4372" spans="1:9" x14ac:dyDescent="0.25">
      <c r="A4372" s="31" t="s">
        <v>19</v>
      </c>
      <c r="B4372" s="32">
        <v>5069320000</v>
      </c>
      <c r="C4372" s="32">
        <v>4533338588</v>
      </c>
      <c r="D4372" s="32">
        <v>4533338588</v>
      </c>
      <c r="E4372" s="32">
        <v>4533338588</v>
      </c>
      <c r="F4372" s="32">
        <f t="shared" si="273"/>
        <v>535981412</v>
      </c>
      <c r="G4372" s="33">
        <f t="shared" si="274"/>
        <v>89.42695643597169</v>
      </c>
      <c r="H4372" s="33">
        <f t="shared" si="275"/>
        <v>89.42695643597169</v>
      </c>
      <c r="I4372" s="33">
        <f t="shared" si="276"/>
        <v>89.42695643597169</v>
      </c>
    </row>
    <row r="4373" spans="1:9" x14ac:dyDescent="0.25">
      <c r="A4373" s="31" t="s">
        <v>20</v>
      </c>
      <c r="B4373" s="32">
        <v>1872271000</v>
      </c>
      <c r="C4373" s="32">
        <v>1654418518</v>
      </c>
      <c r="D4373" s="32">
        <v>1654418518</v>
      </c>
      <c r="E4373" s="32">
        <v>1654418518</v>
      </c>
      <c r="F4373" s="32">
        <f t="shared" si="273"/>
        <v>217852482</v>
      </c>
      <c r="G4373" s="33">
        <f t="shared" si="274"/>
        <v>88.364265536345968</v>
      </c>
      <c r="H4373" s="33">
        <f t="shared" si="275"/>
        <v>88.364265536345968</v>
      </c>
      <c r="I4373" s="33">
        <f t="shared" si="276"/>
        <v>88.364265536345968</v>
      </c>
    </row>
    <row r="4374" spans="1:9" x14ac:dyDescent="0.25">
      <c r="A4374" s="31" t="s">
        <v>21</v>
      </c>
      <c r="B4374" s="32">
        <v>758871000</v>
      </c>
      <c r="C4374" s="32">
        <v>604837142</v>
      </c>
      <c r="D4374" s="32">
        <v>604837142</v>
      </c>
      <c r="E4374" s="32">
        <v>604837142</v>
      </c>
      <c r="F4374" s="32">
        <f t="shared" si="273"/>
        <v>154033858</v>
      </c>
      <c r="G4374" s="33">
        <f t="shared" si="274"/>
        <v>79.702234240075057</v>
      </c>
      <c r="H4374" s="33">
        <f t="shared" si="275"/>
        <v>79.702234240075057</v>
      </c>
      <c r="I4374" s="33">
        <f t="shared" si="276"/>
        <v>79.702234240075057</v>
      </c>
    </row>
    <row r="4375" spans="1:9" x14ac:dyDescent="0.25">
      <c r="A4375" s="28" t="s">
        <v>22</v>
      </c>
      <c r="B4375" s="29">
        <v>2863919515</v>
      </c>
      <c r="C4375" s="29">
        <v>2463367917.3700004</v>
      </c>
      <c r="D4375" s="29">
        <v>2181828964.1900001</v>
      </c>
      <c r="E4375" s="29">
        <v>2181828964.1900001</v>
      </c>
      <c r="F4375" s="29">
        <f t="shared" si="273"/>
        <v>400551597.62999964</v>
      </c>
      <c r="G4375" s="30">
        <f t="shared" si="274"/>
        <v>86.013866816714653</v>
      </c>
      <c r="H4375" s="30">
        <f t="shared" si="275"/>
        <v>76.183319844098335</v>
      </c>
      <c r="I4375" s="30">
        <f t="shared" si="276"/>
        <v>76.183319844098335</v>
      </c>
    </row>
    <row r="4376" spans="1:9" x14ac:dyDescent="0.25">
      <c r="A4376" s="31" t="s">
        <v>67</v>
      </c>
      <c r="B4376" s="32">
        <v>173776000</v>
      </c>
      <c r="C4376" s="32">
        <v>73034986.799999997</v>
      </c>
      <c r="D4376" s="32">
        <v>73034986.799999997</v>
      </c>
      <c r="E4376" s="32">
        <v>73034986.799999997</v>
      </c>
      <c r="F4376" s="32">
        <f t="shared" si="273"/>
        <v>100741013.2</v>
      </c>
      <c r="G4376" s="33">
        <f t="shared" si="274"/>
        <v>42.028235659699845</v>
      </c>
      <c r="H4376" s="33">
        <f t="shared" si="275"/>
        <v>42.028235659699845</v>
      </c>
      <c r="I4376" s="33">
        <f t="shared" si="276"/>
        <v>42.028235659699845</v>
      </c>
    </row>
    <row r="4377" spans="1:9" x14ac:dyDescent="0.25">
      <c r="A4377" s="31" t="s">
        <v>23</v>
      </c>
      <c r="B4377" s="32">
        <v>2690143515</v>
      </c>
      <c r="C4377" s="32">
        <v>2390332930.5700002</v>
      </c>
      <c r="D4377" s="32">
        <v>2108793977.3900001</v>
      </c>
      <c r="E4377" s="32">
        <v>2108793977.3900001</v>
      </c>
      <c r="F4377" s="32">
        <f t="shared" si="273"/>
        <v>299810584.42999983</v>
      </c>
      <c r="G4377" s="33">
        <f t="shared" si="274"/>
        <v>88.855219702655901</v>
      </c>
      <c r="H4377" s="33">
        <f t="shared" si="275"/>
        <v>78.389645966155825</v>
      </c>
      <c r="I4377" s="33">
        <f t="shared" si="276"/>
        <v>78.389645966155825</v>
      </c>
    </row>
    <row r="4378" spans="1:9" x14ac:dyDescent="0.25">
      <c r="A4378" s="28" t="s">
        <v>24</v>
      </c>
      <c r="B4378" s="29">
        <v>410210000</v>
      </c>
      <c r="C4378" s="29">
        <v>8644284</v>
      </c>
      <c r="D4378" s="29">
        <v>6691820</v>
      </c>
      <c r="E4378" s="29">
        <v>6691820</v>
      </c>
      <c r="F4378" s="29">
        <f t="shared" si="273"/>
        <v>401565716</v>
      </c>
      <c r="G4378" s="30">
        <f t="shared" si="274"/>
        <v>2.1072826113454086</v>
      </c>
      <c r="H4378" s="30">
        <f t="shared" si="275"/>
        <v>1.6313156675848957</v>
      </c>
      <c r="I4378" s="30">
        <f t="shared" si="276"/>
        <v>1.6313156675848957</v>
      </c>
    </row>
    <row r="4379" spans="1:9" x14ac:dyDescent="0.25">
      <c r="A4379" s="31" t="s">
        <v>151</v>
      </c>
      <c r="B4379" s="32">
        <v>369010000</v>
      </c>
      <c r="C4379" s="32">
        <v>0</v>
      </c>
      <c r="D4379" s="32">
        <v>0</v>
      </c>
      <c r="E4379" s="32">
        <v>0</v>
      </c>
      <c r="F4379" s="32">
        <f t="shared" si="273"/>
        <v>369010000</v>
      </c>
      <c r="G4379" s="33">
        <f t="shared" si="274"/>
        <v>0</v>
      </c>
      <c r="H4379" s="33">
        <f t="shared" si="275"/>
        <v>0</v>
      </c>
      <c r="I4379" s="33">
        <f t="shared" si="276"/>
        <v>0</v>
      </c>
    </row>
    <row r="4380" spans="1:9" x14ac:dyDescent="0.25">
      <c r="A4380" s="31" t="s">
        <v>33</v>
      </c>
      <c r="B4380" s="32">
        <v>41200000</v>
      </c>
      <c r="C4380" s="32">
        <v>8644284</v>
      </c>
      <c r="D4380" s="32">
        <v>6691820</v>
      </c>
      <c r="E4380" s="32">
        <v>6691820</v>
      </c>
      <c r="F4380" s="32">
        <f t="shared" si="273"/>
        <v>32555716</v>
      </c>
      <c r="G4380" s="33">
        <f t="shared" si="274"/>
        <v>20.981271844660192</v>
      </c>
      <c r="H4380" s="33">
        <f t="shared" si="275"/>
        <v>16.242281553398058</v>
      </c>
      <c r="I4380" s="33">
        <f t="shared" si="276"/>
        <v>16.242281553398058</v>
      </c>
    </row>
    <row r="4381" spans="1:9" x14ac:dyDescent="0.25">
      <c r="A4381" s="28" t="s">
        <v>39</v>
      </c>
      <c r="B4381" s="29">
        <v>47472661</v>
      </c>
      <c r="C4381" s="29">
        <v>32351000</v>
      </c>
      <c r="D4381" s="29">
        <v>32351000</v>
      </c>
      <c r="E4381" s="29">
        <v>32351000</v>
      </c>
      <c r="F4381" s="29">
        <f t="shared" si="273"/>
        <v>15121661</v>
      </c>
      <c r="G4381" s="30">
        <f t="shared" si="274"/>
        <v>68.146590729346315</v>
      </c>
      <c r="H4381" s="30">
        <f t="shared" si="275"/>
        <v>68.146590729346315</v>
      </c>
      <c r="I4381" s="30">
        <f t="shared" si="276"/>
        <v>68.146590729346315</v>
      </c>
    </row>
    <row r="4382" spans="1:9" x14ac:dyDescent="0.25">
      <c r="A4382" s="31" t="s">
        <v>42</v>
      </c>
      <c r="B4382" s="32">
        <v>45564661</v>
      </c>
      <c r="C4382" s="32">
        <v>32351000</v>
      </c>
      <c r="D4382" s="32">
        <v>32351000</v>
      </c>
      <c r="E4382" s="32">
        <v>32351000</v>
      </c>
      <c r="F4382" s="32">
        <f t="shared" si="273"/>
        <v>13213661</v>
      </c>
      <c r="G4382" s="33">
        <f t="shared" si="274"/>
        <v>71.00019903582735</v>
      </c>
      <c r="H4382" s="33">
        <f t="shared" si="275"/>
        <v>71.00019903582735</v>
      </c>
      <c r="I4382" s="33">
        <f t="shared" si="276"/>
        <v>71.00019903582735</v>
      </c>
    </row>
    <row r="4383" spans="1:9" x14ac:dyDescent="0.25">
      <c r="A4383" s="31" t="s">
        <v>86</v>
      </c>
      <c r="B4383" s="32">
        <v>1908000</v>
      </c>
      <c r="C4383" s="32">
        <v>0</v>
      </c>
      <c r="D4383" s="32">
        <v>0</v>
      </c>
      <c r="E4383" s="32">
        <v>0</v>
      </c>
      <c r="F4383" s="32">
        <f t="shared" si="273"/>
        <v>1908000</v>
      </c>
      <c r="G4383" s="33">
        <f t="shared" si="274"/>
        <v>0</v>
      </c>
      <c r="H4383" s="33">
        <f t="shared" si="275"/>
        <v>0</v>
      </c>
      <c r="I4383" s="33">
        <f t="shared" si="276"/>
        <v>0</v>
      </c>
    </row>
    <row r="4384" spans="1:9" x14ac:dyDescent="0.25">
      <c r="A4384" s="25" t="s">
        <v>43</v>
      </c>
      <c r="B4384" s="26">
        <v>11673890544</v>
      </c>
      <c r="C4384" s="26">
        <v>11567660419.67</v>
      </c>
      <c r="D4384" s="26">
        <v>8268046103.2399998</v>
      </c>
      <c r="E4384" s="26">
        <v>8268046103.2399998</v>
      </c>
      <c r="F4384" s="26">
        <f t="shared" si="273"/>
        <v>106230124.32999992</v>
      </c>
      <c r="G4384" s="27">
        <f t="shared" si="274"/>
        <v>99.090019527512197</v>
      </c>
      <c r="H4384" s="27">
        <f t="shared" si="275"/>
        <v>70.82511243425617</v>
      </c>
      <c r="I4384" s="27">
        <f t="shared" si="276"/>
        <v>70.82511243425617</v>
      </c>
    </row>
    <row r="4385" spans="1:9" x14ac:dyDescent="0.25">
      <c r="A4385" s="31" t="s">
        <v>1589</v>
      </c>
      <c r="B4385" s="32">
        <v>5335301248</v>
      </c>
      <c r="C4385" s="32">
        <v>5238160370.6700001</v>
      </c>
      <c r="D4385" s="32">
        <v>4176299384.2399998</v>
      </c>
      <c r="E4385" s="32">
        <v>4176299384.2399998</v>
      </c>
      <c r="F4385" s="32">
        <f t="shared" si="273"/>
        <v>97140877.329999924</v>
      </c>
      <c r="G4385" s="33">
        <f t="shared" si="274"/>
        <v>98.179280366475766</v>
      </c>
      <c r="H4385" s="33">
        <f t="shared" si="275"/>
        <v>78.276730593338741</v>
      </c>
      <c r="I4385" s="33">
        <f t="shared" si="276"/>
        <v>78.276730593338741</v>
      </c>
    </row>
    <row r="4386" spans="1:9" x14ac:dyDescent="0.25">
      <c r="A4386" s="31" t="s">
        <v>1590</v>
      </c>
      <c r="B4386" s="32">
        <v>5938484826</v>
      </c>
      <c r="C4386" s="32">
        <v>5929425578</v>
      </c>
      <c r="D4386" s="32">
        <v>3762430278</v>
      </c>
      <c r="E4386" s="32">
        <v>3762430278</v>
      </c>
      <c r="F4386" s="32">
        <f t="shared" si="273"/>
        <v>9059248</v>
      </c>
      <c r="G4386" s="33">
        <f t="shared" si="274"/>
        <v>99.847448494600229</v>
      </c>
      <c r="H4386" s="33">
        <f t="shared" si="275"/>
        <v>63.356738094660912</v>
      </c>
      <c r="I4386" s="33">
        <f t="shared" si="276"/>
        <v>63.356738094660912</v>
      </c>
    </row>
    <row r="4387" spans="1:9" x14ac:dyDescent="0.25">
      <c r="A4387" s="31" t="s">
        <v>1591</v>
      </c>
      <c r="B4387" s="32">
        <v>400104470</v>
      </c>
      <c r="C4387" s="32">
        <v>400074471</v>
      </c>
      <c r="D4387" s="32">
        <v>329316441</v>
      </c>
      <c r="E4387" s="32">
        <v>329316441</v>
      </c>
      <c r="F4387" s="32">
        <f t="shared" si="273"/>
        <v>29999</v>
      </c>
      <c r="G4387" s="33">
        <f t="shared" si="274"/>
        <v>99.992502208235763</v>
      </c>
      <c r="H4387" s="33">
        <f t="shared" si="275"/>
        <v>82.307613559028724</v>
      </c>
      <c r="I4387" s="33">
        <f t="shared" si="276"/>
        <v>82.307613559028724</v>
      </c>
    </row>
    <row r="4388" spans="1:9" x14ac:dyDescent="0.25">
      <c r="A4388" s="18" t="s">
        <v>1592</v>
      </c>
      <c r="B4388" s="19">
        <v>9317865793858</v>
      </c>
      <c r="C4388" s="19">
        <v>7423528441973.2715</v>
      </c>
      <c r="D4388" s="19">
        <v>2678557624403.7793</v>
      </c>
      <c r="E4388" s="19">
        <v>2634159888924.499</v>
      </c>
      <c r="F4388" s="19">
        <f t="shared" si="273"/>
        <v>1894337351884.7285</v>
      </c>
      <c r="G4388" s="20">
        <f t="shared" si="274"/>
        <v>79.66983648623264</v>
      </c>
      <c r="H4388" s="20">
        <f t="shared" si="275"/>
        <v>28.746471388001616</v>
      </c>
      <c r="I4388" s="20">
        <f t="shared" si="276"/>
        <v>28.269991725582074</v>
      </c>
    </row>
    <row r="4389" spans="1:9" x14ac:dyDescent="0.25">
      <c r="A4389" s="22" t="s">
        <v>1593</v>
      </c>
      <c r="B4389" s="23">
        <v>301952412000</v>
      </c>
      <c r="C4389" s="23">
        <v>133769885967.57997</v>
      </c>
      <c r="D4389" s="23">
        <v>123708677268.81</v>
      </c>
      <c r="E4389" s="23">
        <v>123457861896.39</v>
      </c>
      <c r="F4389" s="23">
        <f t="shared" si="273"/>
        <v>168182526032.42004</v>
      </c>
      <c r="G4389" s="24">
        <f t="shared" si="274"/>
        <v>44.301645110746776</v>
      </c>
      <c r="H4389" s="24">
        <f t="shared" si="275"/>
        <v>40.969593999735956</v>
      </c>
      <c r="I4389" s="24">
        <f t="shared" si="276"/>
        <v>40.886529462924109</v>
      </c>
    </row>
    <row r="4390" spans="1:9" x14ac:dyDescent="0.25">
      <c r="A4390" s="25" t="s">
        <v>17</v>
      </c>
      <c r="B4390" s="26">
        <v>82173000000</v>
      </c>
      <c r="C4390" s="26">
        <v>63824042852.360001</v>
      </c>
      <c r="D4390" s="26">
        <v>61338331926.010002</v>
      </c>
      <c r="E4390" s="26">
        <v>61333534450.190002</v>
      </c>
      <c r="F4390" s="26">
        <f t="shared" si="273"/>
        <v>18348957147.639999</v>
      </c>
      <c r="G4390" s="27">
        <f t="shared" si="274"/>
        <v>77.670333141494169</v>
      </c>
      <c r="H4390" s="27">
        <f t="shared" si="275"/>
        <v>74.645360308142585</v>
      </c>
      <c r="I4390" s="27">
        <f t="shared" si="276"/>
        <v>74.63952204518516</v>
      </c>
    </row>
    <row r="4391" spans="1:9" x14ac:dyDescent="0.25">
      <c r="A4391" s="28" t="s">
        <v>18</v>
      </c>
      <c r="B4391" s="29">
        <v>37869000000</v>
      </c>
      <c r="C4391" s="29">
        <v>34181645763</v>
      </c>
      <c r="D4391" s="29">
        <v>34181645763</v>
      </c>
      <c r="E4391" s="29">
        <v>34181645763</v>
      </c>
      <c r="F4391" s="29">
        <f t="shared" si="273"/>
        <v>3687354237</v>
      </c>
      <c r="G4391" s="30">
        <f t="shared" si="274"/>
        <v>90.262868739602311</v>
      </c>
      <c r="H4391" s="30">
        <f t="shared" si="275"/>
        <v>90.262868739602311</v>
      </c>
      <c r="I4391" s="30">
        <f t="shared" si="276"/>
        <v>90.262868739602311</v>
      </c>
    </row>
    <row r="4392" spans="1:9" x14ac:dyDescent="0.25">
      <c r="A4392" s="31" t="s">
        <v>19</v>
      </c>
      <c r="B4392" s="32">
        <v>25726000000</v>
      </c>
      <c r="C4392" s="32">
        <v>23623618992</v>
      </c>
      <c r="D4392" s="32">
        <v>23623618992</v>
      </c>
      <c r="E4392" s="32">
        <v>23623618992</v>
      </c>
      <c r="F4392" s="32">
        <f t="shared" si="273"/>
        <v>2102381008</v>
      </c>
      <c r="G4392" s="33">
        <f t="shared" si="274"/>
        <v>91.827796750369274</v>
      </c>
      <c r="H4392" s="33">
        <f t="shared" si="275"/>
        <v>91.827796750369274</v>
      </c>
      <c r="I4392" s="33">
        <f t="shared" si="276"/>
        <v>91.827796750369274</v>
      </c>
    </row>
    <row r="4393" spans="1:9" x14ac:dyDescent="0.25">
      <c r="A4393" s="31" t="s">
        <v>20</v>
      </c>
      <c r="B4393" s="32">
        <v>9224000000</v>
      </c>
      <c r="C4393" s="32">
        <v>8283878151</v>
      </c>
      <c r="D4393" s="32">
        <v>8283878151</v>
      </c>
      <c r="E4393" s="32">
        <v>8283878151</v>
      </c>
      <c r="F4393" s="32">
        <f t="shared" si="273"/>
        <v>940121849</v>
      </c>
      <c r="G4393" s="33">
        <f t="shared" si="274"/>
        <v>89.807872408933221</v>
      </c>
      <c r="H4393" s="33">
        <f t="shared" si="275"/>
        <v>89.807872408933221</v>
      </c>
      <c r="I4393" s="33">
        <f t="shared" si="276"/>
        <v>89.807872408933221</v>
      </c>
    </row>
    <row r="4394" spans="1:9" x14ac:dyDescent="0.25">
      <c r="A4394" s="31" t="s">
        <v>21</v>
      </c>
      <c r="B4394" s="32">
        <v>2919000000</v>
      </c>
      <c r="C4394" s="32">
        <v>2274148620</v>
      </c>
      <c r="D4394" s="32">
        <v>2274148620</v>
      </c>
      <c r="E4394" s="32">
        <v>2274148620</v>
      </c>
      <c r="F4394" s="32">
        <f t="shared" si="273"/>
        <v>644851380</v>
      </c>
      <c r="G4394" s="33">
        <f t="shared" si="274"/>
        <v>77.908483042137718</v>
      </c>
      <c r="H4394" s="33">
        <f t="shared" si="275"/>
        <v>77.908483042137718</v>
      </c>
      <c r="I4394" s="33">
        <f t="shared" si="276"/>
        <v>77.908483042137718</v>
      </c>
    </row>
    <row r="4395" spans="1:9" x14ac:dyDescent="0.25">
      <c r="A4395" s="28" t="s">
        <v>22</v>
      </c>
      <c r="B4395" s="29">
        <v>24953428427</v>
      </c>
      <c r="C4395" s="29">
        <v>21470647309.779999</v>
      </c>
      <c r="D4395" s="29">
        <v>19045980567.650002</v>
      </c>
      <c r="E4395" s="29">
        <v>19041183091.830002</v>
      </c>
      <c r="F4395" s="29">
        <f t="shared" si="273"/>
        <v>3482781117.2200012</v>
      </c>
      <c r="G4395" s="30">
        <f t="shared" si="274"/>
        <v>86.04287532108583</v>
      </c>
      <c r="H4395" s="30">
        <f t="shared" si="275"/>
        <v>76.326107345802441</v>
      </c>
      <c r="I4395" s="30">
        <f t="shared" si="276"/>
        <v>76.30688162764497</v>
      </c>
    </row>
    <row r="4396" spans="1:9" x14ac:dyDescent="0.25">
      <c r="A4396" s="31" t="s">
        <v>67</v>
      </c>
      <c r="B4396" s="32">
        <v>513000000</v>
      </c>
      <c r="C4396" s="32">
        <v>0</v>
      </c>
      <c r="D4396" s="32">
        <v>0</v>
      </c>
      <c r="E4396" s="32">
        <v>0</v>
      </c>
      <c r="F4396" s="32">
        <f t="shared" si="273"/>
        <v>513000000</v>
      </c>
      <c r="G4396" s="33">
        <f t="shared" si="274"/>
        <v>0</v>
      </c>
      <c r="H4396" s="33">
        <f t="shared" si="275"/>
        <v>0</v>
      </c>
      <c r="I4396" s="33">
        <f t="shared" si="276"/>
        <v>0</v>
      </c>
    </row>
    <row r="4397" spans="1:9" x14ac:dyDescent="0.25">
      <c r="A4397" s="31" t="s">
        <v>23</v>
      </c>
      <c r="B4397" s="32">
        <v>24440428427</v>
      </c>
      <c r="C4397" s="32">
        <v>21470647309.779999</v>
      </c>
      <c r="D4397" s="32">
        <v>19045980567.650002</v>
      </c>
      <c r="E4397" s="32">
        <v>19041183091.830002</v>
      </c>
      <c r="F4397" s="32">
        <f t="shared" si="273"/>
        <v>2969781117.2200012</v>
      </c>
      <c r="G4397" s="33">
        <f t="shared" si="274"/>
        <v>87.84889910547065</v>
      </c>
      <c r="H4397" s="33">
        <f t="shared" si="275"/>
        <v>77.928177996296469</v>
      </c>
      <c r="I4397" s="33">
        <f t="shared" si="276"/>
        <v>77.908548733927645</v>
      </c>
    </row>
    <row r="4398" spans="1:9" x14ac:dyDescent="0.25">
      <c r="A4398" s="28" t="s">
        <v>24</v>
      </c>
      <c r="B4398" s="29">
        <v>18268000000</v>
      </c>
      <c r="C4398" s="29">
        <v>7441971797.7799997</v>
      </c>
      <c r="D4398" s="29">
        <v>7426212115.7799997</v>
      </c>
      <c r="E4398" s="29">
        <v>7426212115.7799997</v>
      </c>
      <c r="F4398" s="29">
        <f t="shared" si="273"/>
        <v>10826028202.220001</v>
      </c>
      <c r="G4398" s="30">
        <f t="shared" si="274"/>
        <v>40.737747962447997</v>
      </c>
      <c r="H4398" s="30">
        <f t="shared" si="275"/>
        <v>40.651478628092839</v>
      </c>
      <c r="I4398" s="30">
        <f t="shared" si="276"/>
        <v>40.651478628092839</v>
      </c>
    </row>
    <row r="4399" spans="1:9" x14ac:dyDescent="0.25">
      <c r="A4399" s="31" t="s">
        <v>1594</v>
      </c>
      <c r="B4399" s="32">
        <v>515000000</v>
      </c>
      <c r="C4399" s="32">
        <v>515000000</v>
      </c>
      <c r="D4399" s="32">
        <v>515000000</v>
      </c>
      <c r="E4399" s="32">
        <v>515000000</v>
      </c>
      <c r="F4399" s="32">
        <f t="shared" si="273"/>
        <v>0</v>
      </c>
      <c r="G4399" s="33">
        <f t="shared" si="274"/>
        <v>100</v>
      </c>
      <c r="H4399" s="33">
        <f t="shared" si="275"/>
        <v>100</v>
      </c>
      <c r="I4399" s="33">
        <f t="shared" si="276"/>
        <v>100</v>
      </c>
    </row>
    <row r="4400" spans="1:9" x14ac:dyDescent="0.25">
      <c r="A4400" s="31" t="s">
        <v>77</v>
      </c>
      <c r="B4400" s="32">
        <v>3000000000</v>
      </c>
      <c r="C4400" s="32">
        <v>0</v>
      </c>
      <c r="D4400" s="32">
        <v>0</v>
      </c>
      <c r="E4400" s="32">
        <v>0</v>
      </c>
      <c r="F4400" s="32">
        <f t="shared" si="273"/>
        <v>3000000000</v>
      </c>
      <c r="G4400" s="33">
        <f t="shared" si="274"/>
        <v>0</v>
      </c>
      <c r="H4400" s="33">
        <f t="shared" si="275"/>
        <v>0</v>
      </c>
      <c r="I4400" s="33">
        <f t="shared" si="276"/>
        <v>0</v>
      </c>
    </row>
    <row r="4401" spans="1:9" x14ac:dyDescent="0.25">
      <c r="A4401" s="31" t="s">
        <v>78</v>
      </c>
      <c r="B4401" s="32">
        <v>4145993541</v>
      </c>
      <c r="C4401" s="32">
        <v>50293599</v>
      </c>
      <c r="D4401" s="32">
        <v>50293599</v>
      </c>
      <c r="E4401" s="32">
        <v>50293599</v>
      </c>
      <c r="F4401" s="32">
        <f t="shared" si="273"/>
        <v>4095699942</v>
      </c>
      <c r="G4401" s="33">
        <f t="shared" si="274"/>
        <v>1.2130650591382579</v>
      </c>
      <c r="H4401" s="33">
        <f t="shared" si="275"/>
        <v>1.2130650591382579</v>
      </c>
      <c r="I4401" s="33">
        <f t="shared" si="276"/>
        <v>1.2130650591382579</v>
      </c>
    </row>
    <row r="4402" spans="1:9" x14ac:dyDescent="0.25">
      <c r="A4402" s="31" t="s">
        <v>79</v>
      </c>
      <c r="B4402" s="32">
        <v>15000000</v>
      </c>
      <c r="C4402" s="32">
        <v>4235280</v>
      </c>
      <c r="D4402" s="32">
        <v>4235280</v>
      </c>
      <c r="E4402" s="32">
        <v>4235280</v>
      </c>
      <c r="F4402" s="32">
        <f t="shared" si="273"/>
        <v>10764720</v>
      </c>
      <c r="G4402" s="33">
        <f t="shared" si="274"/>
        <v>28.235199999999999</v>
      </c>
      <c r="H4402" s="33">
        <f t="shared" si="275"/>
        <v>28.235199999999999</v>
      </c>
      <c r="I4402" s="33">
        <f t="shared" si="276"/>
        <v>28.235199999999999</v>
      </c>
    </row>
    <row r="4403" spans="1:9" x14ac:dyDescent="0.25">
      <c r="A4403" s="31" t="s">
        <v>992</v>
      </c>
      <c r="B4403" s="32">
        <v>479000000</v>
      </c>
      <c r="C4403" s="32">
        <v>0</v>
      </c>
      <c r="D4403" s="32">
        <v>0</v>
      </c>
      <c r="E4403" s="32">
        <v>0</v>
      </c>
      <c r="F4403" s="32">
        <f t="shared" si="273"/>
        <v>479000000</v>
      </c>
      <c r="G4403" s="33">
        <f t="shared" si="274"/>
        <v>0</v>
      </c>
      <c r="H4403" s="33">
        <f t="shared" si="275"/>
        <v>0</v>
      </c>
      <c r="I4403" s="33">
        <f t="shared" si="276"/>
        <v>0</v>
      </c>
    </row>
    <row r="4404" spans="1:9" x14ac:dyDescent="0.25">
      <c r="A4404" s="31" t="s">
        <v>33</v>
      </c>
      <c r="B4404" s="32">
        <v>60000000</v>
      </c>
      <c r="C4404" s="32">
        <v>43965611</v>
      </c>
      <c r="D4404" s="32">
        <v>41869496</v>
      </c>
      <c r="E4404" s="32">
        <v>41869496</v>
      </c>
      <c r="F4404" s="32">
        <f t="shared" si="273"/>
        <v>16034389</v>
      </c>
      <c r="G4404" s="33">
        <f t="shared" si="274"/>
        <v>73.27601833333334</v>
      </c>
      <c r="H4404" s="33">
        <f t="shared" si="275"/>
        <v>69.782493333333335</v>
      </c>
      <c r="I4404" s="33">
        <f t="shared" si="276"/>
        <v>69.782493333333335</v>
      </c>
    </row>
    <row r="4405" spans="1:9" x14ac:dyDescent="0.25">
      <c r="A4405" s="31" t="s">
        <v>805</v>
      </c>
      <c r="B4405" s="32">
        <v>7006459</v>
      </c>
      <c r="C4405" s="32">
        <v>7006459</v>
      </c>
      <c r="D4405" s="32">
        <v>7006459</v>
      </c>
      <c r="E4405" s="32">
        <v>7006459</v>
      </c>
      <c r="F4405" s="32">
        <f t="shared" si="273"/>
        <v>0</v>
      </c>
      <c r="G4405" s="33">
        <f t="shared" si="274"/>
        <v>100</v>
      </c>
      <c r="H4405" s="33">
        <f t="shared" si="275"/>
        <v>100</v>
      </c>
      <c r="I4405" s="33">
        <f t="shared" si="276"/>
        <v>100</v>
      </c>
    </row>
    <row r="4406" spans="1:9" x14ac:dyDescent="0.25">
      <c r="A4406" s="31" t="s">
        <v>36</v>
      </c>
      <c r="B4406" s="32">
        <v>3680000000</v>
      </c>
      <c r="C4406" s="32">
        <v>455470848.77999997</v>
      </c>
      <c r="D4406" s="32">
        <v>441807281.77999997</v>
      </c>
      <c r="E4406" s="32">
        <v>441807281.77999997</v>
      </c>
      <c r="F4406" s="32">
        <f t="shared" si="273"/>
        <v>3224529151.2200003</v>
      </c>
      <c r="G4406" s="33">
        <f t="shared" si="274"/>
        <v>12.376925238586956</v>
      </c>
      <c r="H4406" s="33">
        <f t="shared" si="275"/>
        <v>12.005632657065217</v>
      </c>
      <c r="I4406" s="33">
        <f t="shared" si="276"/>
        <v>12.005632657065217</v>
      </c>
    </row>
    <row r="4407" spans="1:9" x14ac:dyDescent="0.25">
      <c r="A4407" s="31" t="s">
        <v>1595</v>
      </c>
      <c r="B4407" s="32">
        <v>6366000000</v>
      </c>
      <c r="C4407" s="32">
        <v>6366000000</v>
      </c>
      <c r="D4407" s="32">
        <v>6366000000</v>
      </c>
      <c r="E4407" s="32">
        <v>6366000000</v>
      </c>
      <c r="F4407" s="32">
        <f t="shared" si="273"/>
        <v>0</v>
      </c>
      <c r="G4407" s="33">
        <f t="shared" si="274"/>
        <v>100</v>
      </c>
      <c r="H4407" s="33">
        <f t="shared" si="275"/>
        <v>100</v>
      </c>
      <c r="I4407" s="33">
        <f t="shared" si="276"/>
        <v>100</v>
      </c>
    </row>
    <row r="4408" spans="1:9" x14ac:dyDescent="0.25">
      <c r="A4408" s="28" t="s">
        <v>39</v>
      </c>
      <c r="B4408" s="29">
        <v>1082571573</v>
      </c>
      <c r="C4408" s="29">
        <v>729777981.79999995</v>
      </c>
      <c r="D4408" s="29">
        <v>684493479.57999992</v>
      </c>
      <c r="E4408" s="29">
        <v>684493479.57999992</v>
      </c>
      <c r="F4408" s="29">
        <f t="shared" si="273"/>
        <v>352793591.20000005</v>
      </c>
      <c r="G4408" s="30">
        <f t="shared" si="274"/>
        <v>67.411522711394895</v>
      </c>
      <c r="H4408" s="30">
        <f t="shared" si="275"/>
        <v>63.22847344708542</v>
      </c>
      <c r="I4408" s="30">
        <f t="shared" si="276"/>
        <v>63.22847344708542</v>
      </c>
    </row>
    <row r="4409" spans="1:9" x14ac:dyDescent="0.25">
      <c r="A4409" s="31" t="s">
        <v>40</v>
      </c>
      <c r="B4409" s="32">
        <v>498460911</v>
      </c>
      <c r="C4409" s="32">
        <v>321777981.80000001</v>
      </c>
      <c r="D4409" s="32">
        <v>276493479.57999998</v>
      </c>
      <c r="E4409" s="32">
        <v>276493479.57999998</v>
      </c>
      <c r="F4409" s="32">
        <f t="shared" si="273"/>
        <v>176682929.19999999</v>
      </c>
      <c r="G4409" s="33">
        <f t="shared" si="274"/>
        <v>64.554306004548465</v>
      </c>
      <c r="H4409" s="33">
        <f t="shared" si="275"/>
        <v>55.469440728121597</v>
      </c>
      <c r="I4409" s="33">
        <f t="shared" si="276"/>
        <v>55.469440728121597</v>
      </c>
    </row>
    <row r="4410" spans="1:9" x14ac:dyDescent="0.25">
      <c r="A4410" s="31" t="s">
        <v>42</v>
      </c>
      <c r="B4410" s="32">
        <v>584110662</v>
      </c>
      <c r="C4410" s="32">
        <v>408000000</v>
      </c>
      <c r="D4410" s="32">
        <v>408000000</v>
      </c>
      <c r="E4410" s="32">
        <v>408000000</v>
      </c>
      <c r="F4410" s="32">
        <f t="shared" si="273"/>
        <v>176110662</v>
      </c>
      <c r="G4410" s="33">
        <f t="shared" si="274"/>
        <v>69.849777883355941</v>
      </c>
      <c r="H4410" s="33">
        <f t="shared" si="275"/>
        <v>69.849777883355941</v>
      </c>
      <c r="I4410" s="33">
        <f t="shared" si="276"/>
        <v>69.849777883355941</v>
      </c>
    </row>
    <row r="4411" spans="1:9" x14ac:dyDescent="0.25">
      <c r="A4411" s="25" t="s">
        <v>43</v>
      </c>
      <c r="B4411" s="26">
        <v>219779412000</v>
      </c>
      <c r="C4411" s="26">
        <v>69945843115.220001</v>
      </c>
      <c r="D4411" s="26">
        <v>62370345342.799995</v>
      </c>
      <c r="E4411" s="26">
        <v>62124327446.199997</v>
      </c>
      <c r="F4411" s="26">
        <f t="shared" si="273"/>
        <v>149833568884.78</v>
      </c>
      <c r="G4411" s="27">
        <f t="shared" si="274"/>
        <v>31.82547558877808</v>
      </c>
      <c r="H4411" s="27">
        <f t="shared" si="275"/>
        <v>28.378611433722462</v>
      </c>
      <c r="I4411" s="27">
        <f t="shared" si="276"/>
        <v>28.266672879350502</v>
      </c>
    </row>
    <row r="4412" spans="1:9" x14ac:dyDescent="0.25">
      <c r="A4412" s="31" t="s">
        <v>1596</v>
      </c>
      <c r="B4412" s="32">
        <v>23000000000</v>
      </c>
      <c r="C4412" s="32">
        <v>18800732486</v>
      </c>
      <c r="D4412" s="32">
        <v>18800732486</v>
      </c>
      <c r="E4412" s="32">
        <v>18800732486</v>
      </c>
      <c r="F4412" s="32">
        <f t="shared" si="273"/>
        <v>4199267514</v>
      </c>
      <c r="G4412" s="33">
        <f t="shared" si="274"/>
        <v>81.742315156521741</v>
      </c>
      <c r="H4412" s="33">
        <f t="shared" si="275"/>
        <v>81.742315156521741</v>
      </c>
      <c r="I4412" s="33">
        <f t="shared" si="276"/>
        <v>81.742315156521741</v>
      </c>
    </row>
    <row r="4413" spans="1:9" x14ac:dyDescent="0.25">
      <c r="A4413" s="31" t="s">
        <v>1597</v>
      </c>
      <c r="B4413" s="32">
        <v>1828000000</v>
      </c>
      <c r="C4413" s="32">
        <v>1198367123.1500001</v>
      </c>
      <c r="D4413" s="32">
        <v>946448804</v>
      </c>
      <c r="E4413" s="32">
        <v>896448804</v>
      </c>
      <c r="F4413" s="32">
        <f t="shared" si="273"/>
        <v>629632876.8499999</v>
      </c>
      <c r="G4413" s="33">
        <f t="shared" si="274"/>
        <v>65.556188356126924</v>
      </c>
      <c r="H4413" s="33">
        <f t="shared" si="275"/>
        <v>51.775098687089717</v>
      </c>
      <c r="I4413" s="33">
        <f t="shared" si="276"/>
        <v>49.039868927789939</v>
      </c>
    </row>
    <row r="4414" spans="1:9" x14ac:dyDescent="0.25">
      <c r="A4414" s="31" t="s">
        <v>1598</v>
      </c>
      <c r="B4414" s="32">
        <v>4200000000</v>
      </c>
      <c r="C4414" s="32">
        <v>666011207</v>
      </c>
      <c r="D4414" s="32">
        <v>530633769</v>
      </c>
      <c r="E4414" s="32">
        <v>530633769</v>
      </c>
      <c r="F4414" s="32">
        <f t="shared" si="273"/>
        <v>3533988793</v>
      </c>
      <c r="G4414" s="33">
        <f t="shared" si="274"/>
        <v>15.857409690476191</v>
      </c>
      <c r="H4414" s="33">
        <f t="shared" si="275"/>
        <v>12.634137357142858</v>
      </c>
      <c r="I4414" s="33">
        <f t="shared" si="276"/>
        <v>12.634137357142858</v>
      </c>
    </row>
    <row r="4415" spans="1:9" x14ac:dyDescent="0.25">
      <c r="A4415" s="31" t="s">
        <v>1599</v>
      </c>
      <c r="B4415" s="32">
        <v>800000000</v>
      </c>
      <c r="C4415" s="32">
        <v>757371664</v>
      </c>
      <c r="D4415" s="32">
        <v>541831398</v>
      </c>
      <c r="E4415" s="32">
        <v>541831398</v>
      </c>
      <c r="F4415" s="32">
        <f t="shared" si="273"/>
        <v>42628336</v>
      </c>
      <c r="G4415" s="33">
        <f t="shared" si="274"/>
        <v>94.671458000000001</v>
      </c>
      <c r="H4415" s="33">
        <f t="shared" si="275"/>
        <v>67.72892474999999</v>
      </c>
      <c r="I4415" s="33">
        <f t="shared" si="276"/>
        <v>67.72892474999999</v>
      </c>
    </row>
    <row r="4416" spans="1:9" x14ac:dyDescent="0.25">
      <c r="A4416" s="31" t="s">
        <v>1600</v>
      </c>
      <c r="B4416" s="32">
        <v>154000000000</v>
      </c>
      <c r="C4416" s="32">
        <v>24085840457.119999</v>
      </c>
      <c r="D4416" s="32">
        <v>23756035250</v>
      </c>
      <c r="E4416" s="32">
        <v>23731035250</v>
      </c>
      <c r="F4416" s="32">
        <f t="shared" si="273"/>
        <v>129914159542.88</v>
      </c>
      <c r="G4416" s="33">
        <f t="shared" si="274"/>
        <v>15.640156140987013</v>
      </c>
      <c r="H4416" s="33">
        <f t="shared" si="275"/>
        <v>15.425996915584417</v>
      </c>
      <c r="I4416" s="33">
        <f t="shared" si="276"/>
        <v>15.409763149350649</v>
      </c>
    </row>
    <row r="4417" spans="1:9" x14ac:dyDescent="0.25">
      <c r="A4417" s="31" t="s">
        <v>1601</v>
      </c>
      <c r="B4417" s="32">
        <v>350000000</v>
      </c>
      <c r="C4417" s="32">
        <v>238483868</v>
      </c>
      <c r="D4417" s="32">
        <v>160168092</v>
      </c>
      <c r="E4417" s="32">
        <v>160168092</v>
      </c>
      <c r="F4417" s="32">
        <f t="shared" si="273"/>
        <v>111516132</v>
      </c>
      <c r="G4417" s="33">
        <f t="shared" si="274"/>
        <v>68.138248000000004</v>
      </c>
      <c r="H4417" s="33">
        <f t="shared" si="275"/>
        <v>45.762312000000001</v>
      </c>
      <c r="I4417" s="33">
        <f t="shared" si="276"/>
        <v>45.762312000000001</v>
      </c>
    </row>
    <row r="4418" spans="1:9" x14ac:dyDescent="0.25">
      <c r="A4418" s="31" t="s">
        <v>1602</v>
      </c>
      <c r="B4418" s="32">
        <v>3000000000</v>
      </c>
      <c r="C4418" s="32">
        <v>2735962760</v>
      </c>
      <c r="D4418" s="32">
        <v>2080033452.2</v>
      </c>
      <c r="E4418" s="32">
        <v>1936123610.5999999</v>
      </c>
      <c r="F4418" s="32">
        <f t="shared" si="273"/>
        <v>264037240</v>
      </c>
      <c r="G4418" s="33">
        <f t="shared" si="274"/>
        <v>91.198758666666663</v>
      </c>
      <c r="H4418" s="33">
        <f t="shared" si="275"/>
        <v>69.334448406666667</v>
      </c>
      <c r="I4418" s="33">
        <f t="shared" si="276"/>
        <v>64.537453686666666</v>
      </c>
    </row>
    <row r="4419" spans="1:9" x14ac:dyDescent="0.25">
      <c r="A4419" s="31" t="s">
        <v>1603</v>
      </c>
      <c r="B4419" s="32">
        <v>2900000000</v>
      </c>
      <c r="C4419" s="32">
        <v>1277516614.0799999</v>
      </c>
      <c r="D4419" s="32">
        <v>985957334</v>
      </c>
      <c r="E4419" s="32">
        <v>985957334</v>
      </c>
      <c r="F4419" s="32">
        <f t="shared" si="273"/>
        <v>1622483385.9200001</v>
      </c>
      <c r="G4419" s="33">
        <f t="shared" si="274"/>
        <v>44.052297037241381</v>
      </c>
      <c r="H4419" s="33">
        <f t="shared" si="275"/>
        <v>33.998528758620687</v>
      </c>
      <c r="I4419" s="33">
        <f t="shared" si="276"/>
        <v>33.998528758620687</v>
      </c>
    </row>
    <row r="4420" spans="1:9" x14ac:dyDescent="0.25">
      <c r="A4420" s="31" t="s">
        <v>1604</v>
      </c>
      <c r="B4420" s="32">
        <v>1000000000</v>
      </c>
      <c r="C4420" s="32">
        <v>142271794</v>
      </c>
      <c r="D4420" s="32">
        <v>98643695</v>
      </c>
      <c r="E4420" s="32">
        <v>98643695</v>
      </c>
      <c r="F4420" s="32">
        <f t="shared" si="273"/>
        <v>857728206</v>
      </c>
      <c r="G4420" s="33">
        <f t="shared" si="274"/>
        <v>14.227179400000001</v>
      </c>
      <c r="H4420" s="33">
        <f t="shared" si="275"/>
        <v>9.8643695000000005</v>
      </c>
      <c r="I4420" s="33">
        <f t="shared" si="276"/>
        <v>9.8643695000000005</v>
      </c>
    </row>
    <row r="4421" spans="1:9" x14ac:dyDescent="0.25">
      <c r="A4421" s="31" t="s">
        <v>1605</v>
      </c>
      <c r="B4421" s="32">
        <v>700000000</v>
      </c>
      <c r="C4421" s="32">
        <v>455377847.62</v>
      </c>
      <c r="D4421" s="32">
        <v>344657142</v>
      </c>
      <c r="E4421" s="32">
        <v>344657142</v>
      </c>
      <c r="F4421" s="32">
        <f t="shared" si="273"/>
        <v>244622152.38</v>
      </c>
      <c r="G4421" s="33">
        <f t="shared" si="274"/>
        <v>65.053978231428573</v>
      </c>
      <c r="H4421" s="33">
        <f t="shared" si="275"/>
        <v>49.23673457142857</v>
      </c>
      <c r="I4421" s="33">
        <f t="shared" si="276"/>
        <v>49.23673457142857</v>
      </c>
    </row>
    <row r="4422" spans="1:9" x14ac:dyDescent="0.25">
      <c r="A4422" s="31" t="s">
        <v>1606</v>
      </c>
      <c r="B4422" s="32">
        <v>1261000000</v>
      </c>
      <c r="C4422" s="32">
        <v>468973668</v>
      </c>
      <c r="D4422" s="32">
        <v>371313334</v>
      </c>
      <c r="E4422" s="32">
        <v>371313334</v>
      </c>
      <c r="F4422" s="32">
        <f t="shared" si="273"/>
        <v>792026332</v>
      </c>
      <c r="G4422" s="33">
        <f t="shared" si="274"/>
        <v>37.190616019032511</v>
      </c>
      <c r="H4422" s="33">
        <f t="shared" si="275"/>
        <v>29.445942426645523</v>
      </c>
      <c r="I4422" s="33">
        <f t="shared" si="276"/>
        <v>29.445942426645523</v>
      </c>
    </row>
    <row r="4423" spans="1:9" x14ac:dyDescent="0.25">
      <c r="A4423" s="31" t="s">
        <v>1607</v>
      </c>
      <c r="B4423" s="32">
        <v>650000000</v>
      </c>
      <c r="C4423" s="32">
        <v>428300801</v>
      </c>
      <c r="D4423" s="32">
        <v>282937967</v>
      </c>
      <c r="E4423" s="32">
        <v>282937967</v>
      </c>
      <c r="F4423" s="32">
        <f t="shared" ref="F4423:F4486" si="277">+B4423-C4423</f>
        <v>221699199</v>
      </c>
      <c r="G4423" s="33">
        <f t="shared" ref="G4423:G4486" si="278">IFERROR(IF(C4423&gt;0,+C4423/B4423*100,0),0)</f>
        <v>65.89243092307693</v>
      </c>
      <c r="H4423" s="33">
        <f t="shared" ref="H4423:H4486" si="279">IFERROR(IF(D4423&gt;0,+D4423/B4423*100,0),0)</f>
        <v>43.528917999999997</v>
      </c>
      <c r="I4423" s="33">
        <f t="shared" ref="I4423:I4486" si="280">IFERROR(IF(E4423&gt;0,+E4423/B4423*100,0),0)</f>
        <v>43.528917999999997</v>
      </c>
    </row>
    <row r="4424" spans="1:9" x14ac:dyDescent="0.25">
      <c r="A4424" s="31" t="s">
        <v>1608</v>
      </c>
      <c r="B4424" s="32">
        <v>3850000000</v>
      </c>
      <c r="C4424" s="32">
        <v>3064343257</v>
      </c>
      <c r="D4424" s="32">
        <v>2054759305.1500001</v>
      </c>
      <c r="E4424" s="32">
        <v>2054759305.1500001</v>
      </c>
      <c r="F4424" s="32">
        <f t="shared" si="277"/>
        <v>785656743</v>
      </c>
      <c r="G4424" s="33">
        <f t="shared" si="278"/>
        <v>79.59333135064935</v>
      </c>
      <c r="H4424" s="33">
        <f t="shared" si="279"/>
        <v>53.37037156233766</v>
      </c>
      <c r="I4424" s="33">
        <f t="shared" si="280"/>
        <v>53.37037156233766</v>
      </c>
    </row>
    <row r="4425" spans="1:9" x14ac:dyDescent="0.25">
      <c r="A4425" s="31" t="s">
        <v>1609</v>
      </c>
      <c r="B4425" s="32">
        <v>6000000000</v>
      </c>
      <c r="C4425" s="32">
        <v>4234985404</v>
      </c>
      <c r="D4425" s="32">
        <v>3279426879</v>
      </c>
      <c r="E4425" s="32">
        <v>3261916879</v>
      </c>
      <c r="F4425" s="32">
        <f t="shared" si="277"/>
        <v>1765014596</v>
      </c>
      <c r="G4425" s="33">
        <f t="shared" si="278"/>
        <v>70.583090066666671</v>
      </c>
      <c r="H4425" s="33">
        <f t="shared" si="279"/>
        <v>54.657114650000004</v>
      </c>
      <c r="I4425" s="33">
        <f t="shared" si="280"/>
        <v>54.365281316666668</v>
      </c>
    </row>
    <row r="4426" spans="1:9" x14ac:dyDescent="0.25">
      <c r="A4426" s="31" t="s">
        <v>1610</v>
      </c>
      <c r="B4426" s="32">
        <v>5779412000</v>
      </c>
      <c r="C4426" s="32">
        <v>5072068195.6800003</v>
      </c>
      <c r="D4426" s="32">
        <v>3257278952</v>
      </c>
      <c r="E4426" s="32">
        <v>3257278952</v>
      </c>
      <c r="F4426" s="32">
        <f t="shared" si="277"/>
        <v>707343804.31999969</v>
      </c>
      <c r="G4426" s="33">
        <f t="shared" si="278"/>
        <v>87.76097284083572</v>
      </c>
      <c r="H4426" s="33">
        <f t="shared" si="279"/>
        <v>56.360040640812592</v>
      </c>
      <c r="I4426" s="33">
        <f t="shared" si="280"/>
        <v>56.360040640812592</v>
      </c>
    </row>
    <row r="4427" spans="1:9" x14ac:dyDescent="0.25">
      <c r="A4427" s="31" t="s">
        <v>1611</v>
      </c>
      <c r="B4427" s="32">
        <v>400000000</v>
      </c>
      <c r="C4427" s="32">
        <v>148065384.75</v>
      </c>
      <c r="D4427" s="32">
        <v>51065384.75</v>
      </c>
      <c r="E4427" s="32">
        <v>51065384.75</v>
      </c>
      <c r="F4427" s="32">
        <f t="shared" si="277"/>
        <v>251934615.25</v>
      </c>
      <c r="G4427" s="33">
        <f t="shared" si="278"/>
        <v>37.016346187499998</v>
      </c>
      <c r="H4427" s="33">
        <f t="shared" si="279"/>
        <v>12.7663461875</v>
      </c>
      <c r="I4427" s="33">
        <f t="shared" si="280"/>
        <v>12.7663461875</v>
      </c>
    </row>
    <row r="4428" spans="1:9" x14ac:dyDescent="0.25">
      <c r="A4428" s="31" t="s">
        <v>1612</v>
      </c>
      <c r="B4428" s="32">
        <v>5631530153</v>
      </c>
      <c r="C4428" s="32">
        <v>3152779465.9699998</v>
      </c>
      <c r="D4428" s="32">
        <v>2620572680.0300002</v>
      </c>
      <c r="E4428" s="32">
        <v>2610974625.0300002</v>
      </c>
      <c r="F4428" s="32">
        <f t="shared" si="277"/>
        <v>2478750687.0300002</v>
      </c>
      <c r="G4428" s="33">
        <f t="shared" si="278"/>
        <v>55.984419515013471</v>
      </c>
      <c r="H4428" s="33">
        <f t="shared" si="279"/>
        <v>46.533936760224606</v>
      </c>
      <c r="I4428" s="33">
        <f t="shared" si="280"/>
        <v>46.363502531174319</v>
      </c>
    </row>
    <row r="4429" spans="1:9" x14ac:dyDescent="0.25">
      <c r="A4429" s="31" t="s">
        <v>1613</v>
      </c>
      <c r="B4429" s="32">
        <v>661049379</v>
      </c>
      <c r="C4429" s="32">
        <v>373797264</v>
      </c>
      <c r="D4429" s="32">
        <v>209367148</v>
      </c>
      <c r="E4429" s="32">
        <v>209367148</v>
      </c>
      <c r="F4429" s="32">
        <f t="shared" si="277"/>
        <v>287252115</v>
      </c>
      <c r="G4429" s="33">
        <f t="shared" si="278"/>
        <v>56.546042682236596</v>
      </c>
      <c r="H4429" s="33">
        <f t="shared" si="279"/>
        <v>31.6719377781913</v>
      </c>
      <c r="I4429" s="33">
        <f t="shared" si="280"/>
        <v>31.6719377781913</v>
      </c>
    </row>
    <row r="4430" spans="1:9" x14ac:dyDescent="0.25">
      <c r="A4430" s="31" t="s">
        <v>1614</v>
      </c>
      <c r="B4430" s="32">
        <v>300000000</v>
      </c>
      <c r="C4430" s="32">
        <v>0</v>
      </c>
      <c r="D4430" s="32">
        <v>0</v>
      </c>
      <c r="E4430" s="32">
        <v>0</v>
      </c>
      <c r="F4430" s="32">
        <f t="shared" si="277"/>
        <v>300000000</v>
      </c>
      <c r="G4430" s="33">
        <f t="shared" si="278"/>
        <v>0</v>
      </c>
      <c r="H4430" s="33">
        <f t="shared" si="279"/>
        <v>0</v>
      </c>
      <c r="I4430" s="33">
        <f t="shared" si="280"/>
        <v>0</v>
      </c>
    </row>
    <row r="4431" spans="1:9" x14ac:dyDescent="0.25">
      <c r="A4431" s="31" t="s">
        <v>1615</v>
      </c>
      <c r="B4431" s="32">
        <v>1000000000</v>
      </c>
      <c r="C4431" s="32">
        <v>387959054</v>
      </c>
      <c r="D4431" s="32">
        <v>312067090</v>
      </c>
      <c r="E4431" s="32">
        <v>312067090</v>
      </c>
      <c r="F4431" s="32">
        <f t="shared" si="277"/>
        <v>612040946</v>
      </c>
      <c r="G4431" s="33">
        <f t="shared" si="278"/>
        <v>38.795905400000002</v>
      </c>
      <c r="H4431" s="33">
        <f t="shared" si="279"/>
        <v>31.206709</v>
      </c>
      <c r="I4431" s="33">
        <f t="shared" si="280"/>
        <v>31.206709</v>
      </c>
    </row>
    <row r="4432" spans="1:9" x14ac:dyDescent="0.25">
      <c r="A4432" s="31" t="s">
        <v>1616</v>
      </c>
      <c r="B4432" s="32">
        <v>1568420468</v>
      </c>
      <c r="C4432" s="32">
        <v>1406355056.6199999</v>
      </c>
      <c r="D4432" s="32">
        <v>979900744</v>
      </c>
      <c r="E4432" s="32">
        <v>979900744</v>
      </c>
      <c r="F4432" s="32">
        <f t="shared" si="277"/>
        <v>162065411.38000011</v>
      </c>
      <c r="G4432" s="33">
        <f t="shared" si="278"/>
        <v>89.666966563713572</v>
      </c>
      <c r="H4432" s="33">
        <f t="shared" si="279"/>
        <v>62.47691636220091</v>
      </c>
      <c r="I4432" s="33">
        <f t="shared" si="280"/>
        <v>62.47691636220091</v>
      </c>
    </row>
    <row r="4433" spans="1:9" x14ac:dyDescent="0.25">
      <c r="A4433" s="31" t="s">
        <v>1617</v>
      </c>
      <c r="B4433" s="32">
        <v>900000000</v>
      </c>
      <c r="C4433" s="32">
        <v>850279743.23000002</v>
      </c>
      <c r="D4433" s="32">
        <v>706514436.66999996</v>
      </c>
      <c r="E4433" s="32">
        <v>706514436.66999996</v>
      </c>
      <c r="F4433" s="32">
        <f t="shared" si="277"/>
        <v>49720256.769999981</v>
      </c>
      <c r="G4433" s="33">
        <f t="shared" si="278"/>
        <v>94.475527025555564</v>
      </c>
      <c r="H4433" s="33">
        <f t="shared" si="279"/>
        <v>78.501604074444444</v>
      </c>
      <c r="I4433" s="33">
        <f t="shared" si="280"/>
        <v>78.501604074444444</v>
      </c>
    </row>
    <row r="4434" spans="1:9" x14ac:dyDescent="0.25">
      <c r="A4434" s="22" t="s">
        <v>1618</v>
      </c>
      <c r="B4434" s="23">
        <v>55109929884</v>
      </c>
      <c r="C4434" s="23">
        <v>53492098953</v>
      </c>
      <c r="D4434" s="23">
        <v>25058513629</v>
      </c>
      <c r="E4434" s="23">
        <v>25058513629</v>
      </c>
      <c r="F4434" s="23">
        <f t="shared" si="277"/>
        <v>1617830931</v>
      </c>
      <c r="G4434" s="24">
        <f t="shared" si="278"/>
        <v>97.064356760378118</v>
      </c>
      <c r="H4434" s="24">
        <f t="shared" si="279"/>
        <v>45.470051734315867</v>
      </c>
      <c r="I4434" s="24">
        <f t="shared" si="280"/>
        <v>45.470051734315867</v>
      </c>
    </row>
    <row r="4435" spans="1:9" x14ac:dyDescent="0.25">
      <c r="A4435" s="25" t="s">
        <v>43</v>
      </c>
      <c r="B4435" s="26">
        <v>55109929884</v>
      </c>
      <c r="C4435" s="26">
        <v>53492098953</v>
      </c>
      <c r="D4435" s="26">
        <v>25058513629</v>
      </c>
      <c r="E4435" s="26">
        <v>25058513629</v>
      </c>
      <c r="F4435" s="26">
        <f t="shared" si="277"/>
        <v>1617830931</v>
      </c>
      <c r="G4435" s="27">
        <f t="shared" si="278"/>
        <v>97.064356760378118</v>
      </c>
      <c r="H4435" s="27">
        <f t="shared" si="279"/>
        <v>45.470051734315867</v>
      </c>
      <c r="I4435" s="27">
        <f t="shared" si="280"/>
        <v>45.470051734315867</v>
      </c>
    </row>
    <row r="4436" spans="1:9" x14ac:dyDescent="0.25">
      <c r="A4436" s="31" t="s">
        <v>1619</v>
      </c>
      <c r="B4436" s="32">
        <v>49719123217</v>
      </c>
      <c r="C4436" s="32">
        <v>48198412286</v>
      </c>
      <c r="D4436" s="32">
        <v>23626801920</v>
      </c>
      <c r="E4436" s="32">
        <v>23626801920</v>
      </c>
      <c r="F4436" s="32">
        <f t="shared" si="277"/>
        <v>1520710931</v>
      </c>
      <c r="G4436" s="33">
        <f t="shared" si="278"/>
        <v>96.941396322773372</v>
      </c>
      <c r="H4436" s="33">
        <f t="shared" si="279"/>
        <v>47.520552236772964</v>
      </c>
      <c r="I4436" s="33">
        <f t="shared" si="280"/>
        <v>47.520552236772964</v>
      </c>
    </row>
    <row r="4437" spans="1:9" x14ac:dyDescent="0.25">
      <c r="A4437" s="31" t="s">
        <v>1620</v>
      </c>
      <c r="B4437" s="32">
        <v>4586000000</v>
      </c>
      <c r="C4437" s="32">
        <v>4488880000</v>
      </c>
      <c r="D4437" s="32">
        <v>626905042</v>
      </c>
      <c r="E4437" s="32">
        <v>626905042</v>
      </c>
      <c r="F4437" s="32">
        <f t="shared" si="277"/>
        <v>97120000</v>
      </c>
      <c r="G4437" s="33">
        <f t="shared" si="278"/>
        <v>97.882250327082417</v>
      </c>
      <c r="H4437" s="33">
        <f t="shared" si="279"/>
        <v>13.669974749236808</v>
      </c>
      <c r="I4437" s="33">
        <f t="shared" si="280"/>
        <v>13.669974749236808</v>
      </c>
    </row>
    <row r="4438" spans="1:9" x14ac:dyDescent="0.25">
      <c r="A4438" s="31" t="s">
        <v>1621</v>
      </c>
      <c r="B4438" s="32">
        <v>804806667</v>
      </c>
      <c r="C4438" s="32">
        <v>804806667</v>
      </c>
      <c r="D4438" s="32">
        <v>804806667</v>
      </c>
      <c r="E4438" s="32">
        <v>804806667</v>
      </c>
      <c r="F4438" s="32">
        <f t="shared" si="277"/>
        <v>0</v>
      </c>
      <c r="G4438" s="33">
        <f t="shared" si="278"/>
        <v>100</v>
      </c>
      <c r="H4438" s="33">
        <f t="shared" si="279"/>
        <v>100</v>
      </c>
      <c r="I4438" s="33">
        <f t="shared" si="280"/>
        <v>100</v>
      </c>
    </row>
    <row r="4439" spans="1:9" x14ac:dyDescent="0.25">
      <c r="A4439" s="22" t="s">
        <v>1622</v>
      </c>
      <c r="B4439" s="23">
        <v>2415619004630</v>
      </c>
      <c r="C4439" s="23">
        <v>1813450898949.04</v>
      </c>
      <c r="D4439" s="23">
        <v>878822067085.55005</v>
      </c>
      <c r="E4439" s="23">
        <v>855584013078.68994</v>
      </c>
      <c r="F4439" s="23">
        <f t="shared" si="277"/>
        <v>602168105680.95996</v>
      </c>
      <c r="G4439" s="24">
        <f t="shared" si="278"/>
        <v>75.07189235857193</v>
      </c>
      <c r="H4439" s="24">
        <f t="shared" si="279"/>
        <v>36.38082269600951</v>
      </c>
      <c r="I4439" s="24">
        <f t="shared" si="280"/>
        <v>35.418831009310573</v>
      </c>
    </row>
    <row r="4440" spans="1:9" x14ac:dyDescent="0.25">
      <c r="A4440" s="25" t="s">
        <v>17</v>
      </c>
      <c r="B4440" s="26">
        <v>162077008833</v>
      </c>
      <c r="C4440" s="26">
        <v>113085740907.51999</v>
      </c>
      <c r="D4440" s="26">
        <v>105623300646.23999</v>
      </c>
      <c r="E4440" s="26">
        <v>103969180616.79999</v>
      </c>
      <c r="F4440" s="26">
        <f t="shared" si="277"/>
        <v>48991267925.480011</v>
      </c>
      <c r="G4440" s="27">
        <f t="shared" si="278"/>
        <v>69.772845465108901</v>
      </c>
      <c r="H4440" s="27">
        <f t="shared" si="279"/>
        <v>65.168589553051007</v>
      </c>
      <c r="I4440" s="27">
        <f t="shared" si="280"/>
        <v>64.148012951008468</v>
      </c>
    </row>
    <row r="4441" spans="1:9" x14ac:dyDescent="0.25">
      <c r="A4441" s="28" t="s">
        <v>18</v>
      </c>
      <c r="B4441" s="29">
        <v>62105659000</v>
      </c>
      <c r="C4441" s="29">
        <v>50655745497</v>
      </c>
      <c r="D4441" s="29">
        <v>50628150722</v>
      </c>
      <c r="E4441" s="29">
        <v>50628150722</v>
      </c>
      <c r="F4441" s="29">
        <f t="shared" si="277"/>
        <v>11449913503</v>
      </c>
      <c r="G4441" s="30">
        <f t="shared" si="278"/>
        <v>81.563816104100923</v>
      </c>
      <c r="H4441" s="30">
        <f t="shared" si="279"/>
        <v>81.519384122467812</v>
      </c>
      <c r="I4441" s="30">
        <f t="shared" si="280"/>
        <v>81.519384122467812</v>
      </c>
    </row>
    <row r="4442" spans="1:9" x14ac:dyDescent="0.25">
      <c r="A4442" s="31" t="s">
        <v>19</v>
      </c>
      <c r="B4442" s="32">
        <v>40071298000</v>
      </c>
      <c r="C4442" s="32">
        <v>34382606394</v>
      </c>
      <c r="D4442" s="32">
        <v>34363307343</v>
      </c>
      <c r="E4442" s="32">
        <v>34363307343</v>
      </c>
      <c r="F4442" s="32">
        <f t="shared" si="277"/>
        <v>5688691606</v>
      </c>
      <c r="G4442" s="33">
        <f t="shared" si="278"/>
        <v>85.803575402024663</v>
      </c>
      <c r="H4442" s="33">
        <f t="shared" si="279"/>
        <v>85.755413620492149</v>
      </c>
      <c r="I4442" s="33">
        <f t="shared" si="280"/>
        <v>85.755413620492149</v>
      </c>
    </row>
    <row r="4443" spans="1:9" x14ac:dyDescent="0.25">
      <c r="A4443" s="31" t="s">
        <v>20</v>
      </c>
      <c r="B4443" s="32">
        <v>16084597000</v>
      </c>
      <c r="C4443" s="32">
        <v>12837126199</v>
      </c>
      <c r="D4443" s="32">
        <v>12834559775</v>
      </c>
      <c r="E4443" s="32">
        <v>12834559775</v>
      </c>
      <c r="F4443" s="32">
        <f t="shared" si="277"/>
        <v>3247470801</v>
      </c>
      <c r="G4443" s="33">
        <f t="shared" si="278"/>
        <v>79.810058026321713</v>
      </c>
      <c r="H4443" s="33">
        <f t="shared" si="279"/>
        <v>79.794102239552529</v>
      </c>
      <c r="I4443" s="33">
        <f t="shared" si="280"/>
        <v>79.794102239552529</v>
      </c>
    </row>
    <row r="4444" spans="1:9" x14ac:dyDescent="0.25">
      <c r="A4444" s="31" t="s">
        <v>21</v>
      </c>
      <c r="B4444" s="32">
        <v>5949764000</v>
      </c>
      <c r="C4444" s="32">
        <v>3436012904</v>
      </c>
      <c r="D4444" s="32">
        <v>3430283604</v>
      </c>
      <c r="E4444" s="32">
        <v>3430283604</v>
      </c>
      <c r="F4444" s="32">
        <f t="shared" si="277"/>
        <v>2513751096</v>
      </c>
      <c r="G4444" s="33">
        <f t="shared" si="278"/>
        <v>57.750406637977569</v>
      </c>
      <c r="H4444" s="33">
        <f t="shared" si="279"/>
        <v>57.654112062259941</v>
      </c>
      <c r="I4444" s="33">
        <f t="shared" si="280"/>
        <v>57.654112062259941</v>
      </c>
    </row>
    <row r="4445" spans="1:9" x14ac:dyDescent="0.25">
      <c r="A4445" s="28" t="s">
        <v>22</v>
      </c>
      <c r="B4445" s="29">
        <v>40837742093</v>
      </c>
      <c r="C4445" s="29">
        <v>38455717661.959999</v>
      </c>
      <c r="D4445" s="29">
        <v>31199670255.019997</v>
      </c>
      <c r="E4445" s="29">
        <v>30911538569.489998</v>
      </c>
      <c r="F4445" s="29">
        <f t="shared" si="277"/>
        <v>2382024431.0400009</v>
      </c>
      <c r="G4445" s="30">
        <f t="shared" si="278"/>
        <v>94.167100557089071</v>
      </c>
      <c r="H4445" s="30">
        <f t="shared" si="279"/>
        <v>76.399106943691521</v>
      </c>
      <c r="I4445" s="30">
        <f t="shared" si="280"/>
        <v>75.693554504298959</v>
      </c>
    </row>
    <row r="4446" spans="1:9" x14ac:dyDescent="0.25">
      <c r="A4446" s="31" t="s">
        <v>67</v>
      </c>
      <c r="B4446" s="32">
        <v>90000000</v>
      </c>
      <c r="C4446" s="32">
        <v>1500000</v>
      </c>
      <c r="D4446" s="32">
        <v>1500000</v>
      </c>
      <c r="E4446" s="32">
        <v>1500000</v>
      </c>
      <c r="F4446" s="32">
        <f t="shared" si="277"/>
        <v>88500000</v>
      </c>
      <c r="G4446" s="33">
        <f t="shared" si="278"/>
        <v>1.6666666666666667</v>
      </c>
      <c r="H4446" s="33">
        <f t="shared" si="279"/>
        <v>1.6666666666666667</v>
      </c>
      <c r="I4446" s="33">
        <f t="shared" si="280"/>
        <v>1.6666666666666667</v>
      </c>
    </row>
    <row r="4447" spans="1:9" x14ac:dyDescent="0.25">
      <c r="A4447" s="31" t="s">
        <v>23</v>
      </c>
      <c r="B4447" s="32">
        <v>40747742093</v>
      </c>
      <c r="C4447" s="32">
        <v>38454217661.959999</v>
      </c>
      <c r="D4447" s="32">
        <v>31198170255.019997</v>
      </c>
      <c r="E4447" s="32">
        <v>30910038569.489998</v>
      </c>
      <c r="F4447" s="32">
        <f t="shared" si="277"/>
        <v>2293524431.0400009</v>
      </c>
      <c r="G4447" s="33">
        <f t="shared" si="278"/>
        <v>94.371407314286486</v>
      </c>
      <c r="H4447" s="33">
        <f t="shared" si="279"/>
        <v>76.564169331923509</v>
      </c>
      <c r="I4447" s="33">
        <f t="shared" si="280"/>
        <v>75.857058530857813</v>
      </c>
    </row>
    <row r="4448" spans="1:9" x14ac:dyDescent="0.25">
      <c r="A4448" s="28" t="s">
        <v>24</v>
      </c>
      <c r="B4448" s="29">
        <v>12543290163</v>
      </c>
      <c r="C4448" s="29">
        <v>6701639941.1300001</v>
      </c>
      <c r="D4448" s="29">
        <v>6675258469.1300001</v>
      </c>
      <c r="E4448" s="29">
        <v>5309767360.2199993</v>
      </c>
      <c r="F4448" s="29">
        <f t="shared" si="277"/>
        <v>5841650221.8699999</v>
      </c>
      <c r="G4448" s="30">
        <f t="shared" si="278"/>
        <v>53.428086682538776</v>
      </c>
      <c r="H4448" s="30">
        <f t="shared" si="279"/>
        <v>53.217763301215591</v>
      </c>
      <c r="I4448" s="30">
        <f t="shared" si="280"/>
        <v>42.3315357551296</v>
      </c>
    </row>
    <row r="4449" spans="1:9" x14ac:dyDescent="0.25">
      <c r="A4449" s="31" t="s">
        <v>77</v>
      </c>
      <c r="B4449" s="32">
        <v>735631159</v>
      </c>
      <c r="C4449" s="32">
        <v>0</v>
      </c>
      <c r="D4449" s="32">
        <v>0</v>
      </c>
      <c r="E4449" s="32">
        <v>0</v>
      </c>
      <c r="F4449" s="32">
        <f t="shared" si="277"/>
        <v>735631159</v>
      </c>
      <c r="G4449" s="33">
        <f t="shared" si="278"/>
        <v>0</v>
      </c>
      <c r="H4449" s="33">
        <f t="shared" si="279"/>
        <v>0</v>
      </c>
      <c r="I4449" s="33">
        <f t="shared" si="280"/>
        <v>0</v>
      </c>
    </row>
    <row r="4450" spans="1:9" x14ac:dyDescent="0.25">
      <c r="A4450" s="31" t="s">
        <v>33</v>
      </c>
      <c r="B4450" s="32">
        <v>817805136</v>
      </c>
      <c r="C4450" s="32">
        <v>174832865</v>
      </c>
      <c r="D4450" s="32">
        <v>148451593</v>
      </c>
      <c r="E4450" s="32">
        <v>148451593</v>
      </c>
      <c r="F4450" s="32">
        <f t="shared" si="277"/>
        <v>642972271</v>
      </c>
      <c r="G4450" s="33">
        <f t="shared" si="278"/>
        <v>21.378303620729522</v>
      </c>
      <c r="H4450" s="33">
        <f t="shared" si="279"/>
        <v>18.152440778997505</v>
      </c>
      <c r="I4450" s="33">
        <f t="shared" si="280"/>
        <v>18.152440778997505</v>
      </c>
    </row>
    <row r="4451" spans="1:9" x14ac:dyDescent="0.25">
      <c r="A4451" s="31" t="s">
        <v>36</v>
      </c>
      <c r="B4451" s="32">
        <v>10989853868</v>
      </c>
      <c r="C4451" s="32">
        <v>6526807076.1300001</v>
      </c>
      <c r="D4451" s="32">
        <v>6526806876.1300001</v>
      </c>
      <c r="E4451" s="32">
        <v>5161315767.2199993</v>
      </c>
      <c r="F4451" s="32">
        <f t="shared" si="277"/>
        <v>4463046791.8699999</v>
      </c>
      <c r="G4451" s="33">
        <f t="shared" si="278"/>
        <v>59.389389108572267</v>
      </c>
      <c r="H4451" s="33">
        <f t="shared" si="279"/>
        <v>59.389387288711859</v>
      </c>
      <c r="I4451" s="33">
        <f t="shared" si="280"/>
        <v>46.96437122106417</v>
      </c>
    </row>
    <row r="4452" spans="1:9" x14ac:dyDescent="0.25">
      <c r="A4452" s="28" t="s">
        <v>39</v>
      </c>
      <c r="B4452" s="29">
        <v>46590317577</v>
      </c>
      <c r="C4452" s="29">
        <v>17272637807.43</v>
      </c>
      <c r="D4452" s="29">
        <v>17120221200.09</v>
      </c>
      <c r="E4452" s="29">
        <v>17119723965.09</v>
      </c>
      <c r="F4452" s="29">
        <f t="shared" si="277"/>
        <v>29317679769.57</v>
      </c>
      <c r="G4452" s="30">
        <f t="shared" si="278"/>
        <v>37.073449389743793</v>
      </c>
      <c r="H4452" s="30">
        <f t="shared" si="279"/>
        <v>36.746307152329116</v>
      </c>
      <c r="I4452" s="30">
        <f t="shared" si="280"/>
        <v>36.745239902681853</v>
      </c>
    </row>
    <row r="4453" spans="1:9" x14ac:dyDescent="0.25">
      <c r="A4453" s="31" t="s">
        <v>40</v>
      </c>
      <c r="B4453" s="32">
        <v>39287735077</v>
      </c>
      <c r="C4453" s="32">
        <v>12958841361.76</v>
      </c>
      <c r="D4453" s="32">
        <v>12806424754.42</v>
      </c>
      <c r="E4453" s="32">
        <v>12805927519.42</v>
      </c>
      <c r="F4453" s="32">
        <f t="shared" si="277"/>
        <v>26328893715.239998</v>
      </c>
      <c r="G4453" s="33">
        <f t="shared" si="278"/>
        <v>32.984444983560337</v>
      </c>
      <c r="H4453" s="33">
        <f t="shared" si="279"/>
        <v>32.596495393080559</v>
      </c>
      <c r="I4453" s="33">
        <f t="shared" si="280"/>
        <v>32.595229769091226</v>
      </c>
    </row>
    <row r="4454" spans="1:9" x14ac:dyDescent="0.25">
      <c r="A4454" s="31" t="s">
        <v>42</v>
      </c>
      <c r="B4454" s="32">
        <v>4300000000</v>
      </c>
      <c r="C4454" s="32">
        <v>4300000000</v>
      </c>
      <c r="D4454" s="32">
        <v>4300000000</v>
      </c>
      <c r="E4454" s="32">
        <v>4300000000</v>
      </c>
      <c r="F4454" s="32">
        <f t="shared" si="277"/>
        <v>0</v>
      </c>
      <c r="G4454" s="33">
        <f t="shared" si="278"/>
        <v>100</v>
      </c>
      <c r="H4454" s="33">
        <f t="shared" si="279"/>
        <v>100</v>
      </c>
      <c r="I4454" s="33">
        <f t="shared" si="280"/>
        <v>100</v>
      </c>
    </row>
    <row r="4455" spans="1:9" x14ac:dyDescent="0.25">
      <c r="A4455" s="31" t="s">
        <v>413</v>
      </c>
      <c r="B4455" s="32">
        <v>3000000000</v>
      </c>
      <c r="C4455" s="32">
        <v>13358167</v>
      </c>
      <c r="D4455" s="32">
        <v>13358167</v>
      </c>
      <c r="E4455" s="32">
        <v>13358167</v>
      </c>
      <c r="F4455" s="32">
        <f t="shared" si="277"/>
        <v>2986641833</v>
      </c>
      <c r="G4455" s="33">
        <f t="shared" si="278"/>
        <v>0.44527223333333332</v>
      </c>
      <c r="H4455" s="33">
        <f t="shared" si="279"/>
        <v>0.44527223333333332</v>
      </c>
      <c r="I4455" s="33">
        <f t="shared" si="280"/>
        <v>0.44527223333333332</v>
      </c>
    </row>
    <row r="4456" spans="1:9" x14ac:dyDescent="0.25">
      <c r="A4456" s="31" t="s">
        <v>86</v>
      </c>
      <c r="B4456" s="32">
        <v>2582500</v>
      </c>
      <c r="C4456" s="32">
        <v>438278.67</v>
      </c>
      <c r="D4456" s="32">
        <v>438278.67</v>
      </c>
      <c r="E4456" s="32">
        <v>438278.67</v>
      </c>
      <c r="F4456" s="32">
        <f t="shared" si="277"/>
        <v>2144221.33</v>
      </c>
      <c r="G4456" s="33">
        <f t="shared" si="278"/>
        <v>16.971100484027104</v>
      </c>
      <c r="H4456" s="33">
        <f t="shared" si="279"/>
        <v>16.971100484027104</v>
      </c>
      <c r="I4456" s="33">
        <f t="shared" si="280"/>
        <v>16.971100484027104</v>
      </c>
    </row>
    <row r="4457" spans="1:9" x14ac:dyDescent="0.25">
      <c r="A4457" s="25" t="s">
        <v>97</v>
      </c>
      <c r="B4457" s="26">
        <v>9426722619</v>
      </c>
      <c r="C4457" s="26">
        <v>7595475980.9499998</v>
      </c>
      <c r="D4457" s="26">
        <v>7595475980.9499998</v>
      </c>
      <c r="E4457" s="26">
        <v>7595475980.9499998</v>
      </c>
      <c r="F4457" s="26">
        <f t="shared" si="277"/>
        <v>1831246638.0500002</v>
      </c>
      <c r="G4457" s="27">
        <f t="shared" si="278"/>
        <v>80.573877984284408</v>
      </c>
      <c r="H4457" s="27">
        <f t="shared" si="279"/>
        <v>80.573877984284408</v>
      </c>
      <c r="I4457" s="27">
        <f t="shared" si="280"/>
        <v>80.573877984284408</v>
      </c>
    </row>
    <row r="4458" spans="1:9" x14ac:dyDescent="0.25">
      <c r="A4458" s="28" t="s">
        <v>1416</v>
      </c>
      <c r="B4458" s="29">
        <v>9426722619</v>
      </c>
      <c r="C4458" s="29">
        <v>7595475980.9499998</v>
      </c>
      <c r="D4458" s="29">
        <v>7595475980.9499998</v>
      </c>
      <c r="E4458" s="29">
        <v>7595475980.9499998</v>
      </c>
      <c r="F4458" s="29">
        <f t="shared" si="277"/>
        <v>1831246638.0500002</v>
      </c>
      <c r="G4458" s="30">
        <f t="shared" si="278"/>
        <v>80.573877984284408</v>
      </c>
      <c r="H4458" s="30">
        <f t="shared" si="279"/>
        <v>80.573877984284408</v>
      </c>
      <c r="I4458" s="30">
        <f t="shared" si="280"/>
        <v>80.573877984284408</v>
      </c>
    </row>
    <row r="4459" spans="1:9" x14ac:dyDescent="0.25">
      <c r="A4459" s="31" t="s">
        <v>1418</v>
      </c>
      <c r="B4459" s="32">
        <v>9426722619</v>
      </c>
      <c r="C4459" s="32">
        <v>7595475980.9499998</v>
      </c>
      <c r="D4459" s="32">
        <v>7595475980.9499998</v>
      </c>
      <c r="E4459" s="32">
        <v>7595475980.9499998</v>
      </c>
      <c r="F4459" s="32">
        <f t="shared" si="277"/>
        <v>1831246638.0500002</v>
      </c>
      <c r="G4459" s="33">
        <f t="shared" si="278"/>
        <v>80.573877984284408</v>
      </c>
      <c r="H4459" s="33">
        <f t="shared" si="279"/>
        <v>80.573877984284408</v>
      </c>
      <c r="I4459" s="33">
        <f t="shared" si="280"/>
        <v>80.573877984284408</v>
      </c>
    </row>
    <row r="4460" spans="1:9" x14ac:dyDescent="0.25">
      <c r="A4460" s="25" t="s">
        <v>43</v>
      </c>
      <c r="B4460" s="26">
        <v>2244115273178</v>
      </c>
      <c r="C4460" s="26">
        <v>1692769682060.5701</v>
      </c>
      <c r="D4460" s="26">
        <v>765603290458.35999</v>
      </c>
      <c r="E4460" s="26">
        <v>744019356480.93994</v>
      </c>
      <c r="F4460" s="26">
        <f t="shared" si="277"/>
        <v>551345591117.42993</v>
      </c>
      <c r="G4460" s="27">
        <f t="shared" si="278"/>
        <v>75.431494196969524</v>
      </c>
      <c r="H4460" s="27">
        <f t="shared" si="279"/>
        <v>34.116041168159434</v>
      </c>
      <c r="I4460" s="27">
        <f t="shared" si="280"/>
        <v>33.154239685169919</v>
      </c>
    </row>
    <row r="4461" spans="1:9" x14ac:dyDescent="0.25">
      <c r="A4461" s="31" t="s">
        <v>1623</v>
      </c>
      <c r="B4461" s="32">
        <v>4000000000</v>
      </c>
      <c r="C4461" s="32">
        <v>1713439975</v>
      </c>
      <c r="D4461" s="32">
        <v>882145514.47000003</v>
      </c>
      <c r="E4461" s="32">
        <v>759942589</v>
      </c>
      <c r="F4461" s="32">
        <f t="shared" si="277"/>
        <v>2286560025</v>
      </c>
      <c r="G4461" s="33">
        <f t="shared" si="278"/>
        <v>42.835999375</v>
      </c>
      <c r="H4461" s="33">
        <f t="shared" si="279"/>
        <v>22.053637861750001</v>
      </c>
      <c r="I4461" s="33">
        <f t="shared" si="280"/>
        <v>18.998564725000001</v>
      </c>
    </row>
    <row r="4462" spans="1:9" x14ac:dyDescent="0.25">
      <c r="A4462" s="31" t="s">
        <v>1624</v>
      </c>
      <c r="B4462" s="32">
        <v>1000000000</v>
      </c>
      <c r="C4462" s="32">
        <v>951632421</v>
      </c>
      <c r="D4462" s="32">
        <v>351432631.93000001</v>
      </c>
      <c r="E4462" s="32">
        <v>351432631.93000001</v>
      </c>
      <c r="F4462" s="32">
        <f t="shared" si="277"/>
        <v>48367579</v>
      </c>
      <c r="G4462" s="33">
        <f t="shared" si="278"/>
        <v>95.163242100000005</v>
      </c>
      <c r="H4462" s="33">
        <f t="shared" si="279"/>
        <v>35.143263193000003</v>
      </c>
      <c r="I4462" s="33">
        <f t="shared" si="280"/>
        <v>35.143263193000003</v>
      </c>
    </row>
    <row r="4463" spans="1:9" x14ac:dyDescent="0.25">
      <c r="A4463" s="31" t="s">
        <v>1625</v>
      </c>
      <c r="B4463" s="32">
        <v>35000000000</v>
      </c>
      <c r="C4463" s="32">
        <v>7568980050</v>
      </c>
      <c r="D4463" s="32">
        <v>3048496407.1500001</v>
      </c>
      <c r="E4463" s="32">
        <v>3031467008.98</v>
      </c>
      <c r="F4463" s="32">
        <f t="shared" si="277"/>
        <v>27431019950</v>
      </c>
      <c r="G4463" s="33">
        <f t="shared" si="278"/>
        <v>21.625657285714286</v>
      </c>
      <c r="H4463" s="33">
        <f t="shared" si="279"/>
        <v>8.7099897347142861</v>
      </c>
      <c r="I4463" s="33">
        <f t="shared" si="280"/>
        <v>8.6613343113714283</v>
      </c>
    </row>
    <row r="4464" spans="1:9" x14ac:dyDescent="0.25">
      <c r="A4464" s="31" t="s">
        <v>1626</v>
      </c>
      <c r="B4464" s="32">
        <v>164848480000</v>
      </c>
      <c r="C4464" s="32">
        <v>162682276493.82001</v>
      </c>
      <c r="D4464" s="32">
        <v>111761682457.32001</v>
      </c>
      <c r="E4464" s="32">
        <v>109449496401.64</v>
      </c>
      <c r="F4464" s="32">
        <f t="shared" si="277"/>
        <v>2166203506.1799927</v>
      </c>
      <c r="G4464" s="33">
        <f t="shared" si="278"/>
        <v>98.685942687381782</v>
      </c>
      <c r="H4464" s="33">
        <f t="shared" si="279"/>
        <v>67.796610837612832</v>
      </c>
      <c r="I4464" s="33">
        <f t="shared" si="280"/>
        <v>66.393997931700682</v>
      </c>
    </row>
    <row r="4465" spans="1:9" x14ac:dyDescent="0.25">
      <c r="A4465" s="31" t="s">
        <v>1627</v>
      </c>
      <c r="B4465" s="32">
        <v>10000000000</v>
      </c>
      <c r="C4465" s="32">
        <v>7819866240</v>
      </c>
      <c r="D4465" s="32">
        <v>733821103.22000003</v>
      </c>
      <c r="E4465" s="32">
        <v>718480946.52999997</v>
      </c>
      <c r="F4465" s="32">
        <f t="shared" si="277"/>
        <v>2180133760</v>
      </c>
      <c r="G4465" s="33">
        <f t="shared" si="278"/>
        <v>78.198662399999989</v>
      </c>
      <c r="H4465" s="33">
        <f t="shared" si="279"/>
        <v>7.3382110321999994</v>
      </c>
      <c r="I4465" s="33">
        <f t="shared" si="280"/>
        <v>7.1848094652999999</v>
      </c>
    </row>
    <row r="4466" spans="1:9" x14ac:dyDescent="0.25">
      <c r="A4466" s="31" t="s">
        <v>1628</v>
      </c>
      <c r="B4466" s="32">
        <v>500000000</v>
      </c>
      <c r="C4466" s="32">
        <v>488792502</v>
      </c>
      <c r="D4466" s="32">
        <v>252245216.47</v>
      </c>
      <c r="E4466" s="32">
        <v>252245216.47</v>
      </c>
      <c r="F4466" s="32">
        <f t="shared" si="277"/>
        <v>11207498</v>
      </c>
      <c r="G4466" s="33">
        <f t="shared" si="278"/>
        <v>97.758500400000003</v>
      </c>
      <c r="H4466" s="33">
        <f t="shared" si="279"/>
        <v>50.449043293999992</v>
      </c>
      <c r="I4466" s="33">
        <f t="shared" si="280"/>
        <v>50.449043293999992</v>
      </c>
    </row>
    <row r="4467" spans="1:9" x14ac:dyDescent="0.25">
      <c r="A4467" s="31" t="s">
        <v>1629</v>
      </c>
      <c r="B4467" s="32">
        <v>326469000000</v>
      </c>
      <c r="C4467" s="32">
        <v>313603879138.25</v>
      </c>
      <c r="D4467" s="32">
        <v>115254859337.19</v>
      </c>
      <c r="E4467" s="32">
        <v>115231138670.86</v>
      </c>
      <c r="F4467" s="32">
        <f t="shared" si="277"/>
        <v>12865120861.75</v>
      </c>
      <c r="G4467" s="33">
        <f t="shared" si="278"/>
        <v>96.059313177744286</v>
      </c>
      <c r="H4467" s="33">
        <f t="shared" si="279"/>
        <v>35.303461993999427</v>
      </c>
      <c r="I4467" s="33">
        <f t="shared" si="280"/>
        <v>35.296196168965501</v>
      </c>
    </row>
    <row r="4468" spans="1:9" x14ac:dyDescent="0.25">
      <c r="A4468" s="31" t="s">
        <v>1630</v>
      </c>
      <c r="B4468" s="32">
        <v>10130000000</v>
      </c>
      <c r="C4468" s="32">
        <v>93858156</v>
      </c>
      <c r="D4468" s="32">
        <v>40257314</v>
      </c>
      <c r="E4468" s="32">
        <v>40257314</v>
      </c>
      <c r="F4468" s="32">
        <f t="shared" si="277"/>
        <v>10036141844</v>
      </c>
      <c r="G4468" s="33">
        <f t="shared" si="278"/>
        <v>0.9265365844027641</v>
      </c>
      <c r="H4468" s="33">
        <f t="shared" si="279"/>
        <v>0.39740685093780848</v>
      </c>
      <c r="I4468" s="33">
        <f t="shared" si="280"/>
        <v>0.39740685093780848</v>
      </c>
    </row>
    <row r="4469" spans="1:9" x14ac:dyDescent="0.25">
      <c r="A4469" s="31" t="s">
        <v>1631</v>
      </c>
      <c r="B4469" s="32">
        <v>52000000000</v>
      </c>
      <c r="C4469" s="32">
        <v>14476988843</v>
      </c>
      <c r="D4469" s="32">
        <v>6966179343.5</v>
      </c>
      <c r="E4469" s="32">
        <v>6966179343.5</v>
      </c>
      <c r="F4469" s="32">
        <f t="shared" si="277"/>
        <v>37523011157</v>
      </c>
      <c r="G4469" s="33">
        <f t="shared" si="278"/>
        <v>27.840363159615382</v>
      </c>
      <c r="H4469" s="33">
        <f t="shared" si="279"/>
        <v>13.396498737500002</v>
      </c>
      <c r="I4469" s="33">
        <f t="shared" si="280"/>
        <v>13.396498737500002</v>
      </c>
    </row>
    <row r="4470" spans="1:9" x14ac:dyDescent="0.25">
      <c r="A4470" s="31" t="s">
        <v>1632</v>
      </c>
      <c r="B4470" s="32">
        <v>1000000000</v>
      </c>
      <c r="C4470" s="32">
        <v>871529446</v>
      </c>
      <c r="D4470" s="32">
        <v>28935094</v>
      </c>
      <c r="E4470" s="32">
        <v>28935094</v>
      </c>
      <c r="F4470" s="32">
        <f t="shared" si="277"/>
        <v>128470554</v>
      </c>
      <c r="G4470" s="33">
        <f t="shared" si="278"/>
        <v>87.152944599999998</v>
      </c>
      <c r="H4470" s="33">
        <f t="shared" si="279"/>
        <v>2.8935094000000001</v>
      </c>
      <c r="I4470" s="33">
        <f t="shared" si="280"/>
        <v>2.8935094000000001</v>
      </c>
    </row>
    <row r="4471" spans="1:9" x14ac:dyDescent="0.25">
      <c r="A4471" s="31" t="s">
        <v>1633</v>
      </c>
      <c r="B4471" s="32">
        <v>400000000</v>
      </c>
      <c r="C4471" s="32">
        <v>400000000</v>
      </c>
      <c r="D4471" s="32">
        <v>386534293</v>
      </c>
      <c r="E4471" s="32">
        <v>386534293</v>
      </c>
      <c r="F4471" s="32">
        <f t="shared" si="277"/>
        <v>0</v>
      </c>
      <c r="G4471" s="33">
        <f t="shared" si="278"/>
        <v>100</v>
      </c>
      <c r="H4471" s="33">
        <f t="shared" si="279"/>
        <v>96.633573249999998</v>
      </c>
      <c r="I4471" s="33">
        <f t="shared" si="280"/>
        <v>96.633573249999998</v>
      </c>
    </row>
    <row r="4472" spans="1:9" x14ac:dyDescent="0.25">
      <c r="A4472" s="31" t="s">
        <v>1634</v>
      </c>
      <c r="B4472" s="32">
        <v>93000000000</v>
      </c>
      <c r="C4472" s="32">
        <v>57505124242.699997</v>
      </c>
      <c r="D4472" s="32">
        <v>21416126027.939999</v>
      </c>
      <c r="E4472" s="32">
        <v>20926173068.939999</v>
      </c>
      <c r="F4472" s="32">
        <f t="shared" si="277"/>
        <v>35494875757.300003</v>
      </c>
      <c r="G4472" s="33">
        <f t="shared" si="278"/>
        <v>61.833466927634404</v>
      </c>
      <c r="H4472" s="33">
        <f t="shared" si="279"/>
        <v>23.028092503161286</v>
      </c>
      <c r="I4472" s="33">
        <f t="shared" si="280"/>
        <v>22.501261364451612</v>
      </c>
    </row>
    <row r="4473" spans="1:9" x14ac:dyDescent="0.25">
      <c r="A4473" s="31" t="s">
        <v>1635</v>
      </c>
      <c r="B4473" s="32">
        <v>1000000000</v>
      </c>
      <c r="C4473" s="32">
        <v>903781791</v>
      </c>
      <c r="D4473" s="32">
        <v>27758338</v>
      </c>
      <c r="E4473" s="32">
        <v>27758338</v>
      </c>
      <c r="F4473" s="32">
        <f t="shared" si="277"/>
        <v>96218209</v>
      </c>
      <c r="G4473" s="33">
        <f t="shared" si="278"/>
        <v>90.378179099999997</v>
      </c>
      <c r="H4473" s="33">
        <f t="shared" si="279"/>
        <v>2.7758338</v>
      </c>
      <c r="I4473" s="33">
        <f t="shared" si="280"/>
        <v>2.7758338</v>
      </c>
    </row>
    <row r="4474" spans="1:9" x14ac:dyDescent="0.25">
      <c r="A4474" s="31" t="s">
        <v>1636</v>
      </c>
      <c r="B4474" s="32">
        <v>300000000</v>
      </c>
      <c r="C4474" s="32">
        <v>266991560</v>
      </c>
      <c r="D4474" s="32">
        <v>15000000</v>
      </c>
      <c r="E4474" s="32">
        <v>15000000</v>
      </c>
      <c r="F4474" s="32">
        <f t="shared" si="277"/>
        <v>33008440</v>
      </c>
      <c r="G4474" s="33">
        <f t="shared" si="278"/>
        <v>88.997186666666678</v>
      </c>
      <c r="H4474" s="33">
        <f t="shared" si="279"/>
        <v>5</v>
      </c>
      <c r="I4474" s="33">
        <f t="shared" si="280"/>
        <v>5</v>
      </c>
    </row>
    <row r="4475" spans="1:9" x14ac:dyDescent="0.25">
      <c r="A4475" s="31" t="s">
        <v>1637</v>
      </c>
      <c r="B4475" s="32">
        <v>500000000</v>
      </c>
      <c r="C4475" s="32">
        <v>210799970</v>
      </c>
      <c r="D4475" s="32">
        <v>210400874.53</v>
      </c>
      <c r="E4475" s="32">
        <v>210400874.53</v>
      </c>
      <c r="F4475" s="32">
        <f t="shared" si="277"/>
        <v>289200030</v>
      </c>
      <c r="G4475" s="33">
        <f t="shared" si="278"/>
        <v>42.159993999999998</v>
      </c>
      <c r="H4475" s="33">
        <f t="shared" si="279"/>
        <v>42.080174906000003</v>
      </c>
      <c r="I4475" s="33">
        <f t="shared" si="280"/>
        <v>42.080174906000003</v>
      </c>
    </row>
    <row r="4476" spans="1:9" x14ac:dyDescent="0.25">
      <c r="A4476" s="31" t="s">
        <v>1638</v>
      </c>
      <c r="B4476" s="32">
        <v>200000000</v>
      </c>
      <c r="C4476" s="32">
        <v>10000000</v>
      </c>
      <c r="D4476" s="32">
        <v>10000000</v>
      </c>
      <c r="E4476" s="32">
        <v>10000000</v>
      </c>
      <c r="F4476" s="32">
        <f t="shared" si="277"/>
        <v>190000000</v>
      </c>
      <c r="G4476" s="33">
        <f t="shared" si="278"/>
        <v>5</v>
      </c>
      <c r="H4476" s="33">
        <f t="shared" si="279"/>
        <v>5</v>
      </c>
      <c r="I4476" s="33">
        <f t="shared" si="280"/>
        <v>5</v>
      </c>
    </row>
    <row r="4477" spans="1:9" x14ac:dyDescent="0.25">
      <c r="A4477" s="31" t="s">
        <v>1639</v>
      </c>
      <c r="B4477" s="32">
        <v>13000000000</v>
      </c>
      <c r="C4477" s="32">
        <v>12889412886</v>
      </c>
      <c r="D4477" s="32">
        <v>5927508396.1499996</v>
      </c>
      <c r="E4477" s="32">
        <v>5750205811.1499996</v>
      </c>
      <c r="F4477" s="32">
        <f t="shared" si="277"/>
        <v>110587114</v>
      </c>
      <c r="G4477" s="33">
        <f t="shared" si="278"/>
        <v>99.149329892307691</v>
      </c>
      <c r="H4477" s="33">
        <f t="shared" si="279"/>
        <v>45.596218431923077</v>
      </c>
      <c r="I4477" s="33">
        <f t="shared" si="280"/>
        <v>44.232352393461539</v>
      </c>
    </row>
    <row r="4478" spans="1:9" x14ac:dyDescent="0.25">
      <c r="A4478" s="31" t="s">
        <v>1640</v>
      </c>
      <c r="B4478" s="32">
        <v>240000000000</v>
      </c>
      <c r="C4478" s="32">
        <v>200164010078.76999</v>
      </c>
      <c r="D4478" s="32">
        <v>64818834047.949997</v>
      </c>
      <c r="E4478" s="32">
        <v>60678227784.949997</v>
      </c>
      <c r="F4478" s="32">
        <f t="shared" si="277"/>
        <v>39835989921.230011</v>
      </c>
      <c r="G4478" s="33">
        <f t="shared" si="278"/>
        <v>83.401670866154163</v>
      </c>
      <c r="H4478" s="33">
        <f t="shared" si="279"/>
        <v>27.007847519979165</v>
      </c>
      <c r="I4478" s="33">
        <f t="shared" si="280"/>
        <v>25.282594910395833</v>
      </c>
    </row>
    <row r="4479" spans="1:9" x14ac:dyDescent="0.25">
      <c r="A4479" s="31" t="s">
        <v>1641</v>
      </c>
      <c r="B4479" s="32">
        <v>3000000000</v>
      </c>
      <c r="C4479" s="32">
        <v>2786838600</v>
      </c>
      <c r="D4479" s="32">
        <v>1358027166.7</v>
      </c>
      <c r="E4479" s="32">
        <v>1349993166.7</v>
      </c>
      <c r="F4479" s="32">
        <f t="shared" si="277"/>
        <v>213161400</v>
      </c>
      <c r="G4479" s="33">
        <f t="shared" si="278"/>
        <v>92.894620000000003</v>
      </c>
      <c r="H4479" s="33">
        <f t="shared" si="279"/>
        <v>45.267572223333339</v>
      </c>
      <c r="I4479" s="33">
        <f t="shared" si="280"/>
        <v>44.999772223333338</v>
      </c>
    </row>
    <row r="4480" spans="1:9" x14ac:dyDescent="0.25">
      <c r="A4480" s="31" t="s">
        <v>1642</v>
      </c>
      <c r="B4480" s="32">
        <v>1000000000</v>
      </c>
      <c r="C4480" s="32">
        <v>873447711</v>
      </c>
      <c r="D4480" s="32">
        <v>313550959</v>
      </c>
      <c r="E4480" s="32">
        <v>48908559</v>
      </c>
      <c r="F4480" s="32">
        <f t="shared" si="277"/>
        <v>126552289</v>
      </c>
      <c r="G4480" s="33">
        <f t="shared" si="278"/>
        <v>87.344771100000003</v>
      </c>
      <c r="H4480" s="33">
        <f t="shared" si="279"/>
        <v>31.355095900000002</v>
      </c>
      <c r="I4480" s="33">
        <f t="shared" si="280"/>
        <v>4.8908559</v>
      </c>
    </row>
    <row r="4481" spans="1:9" x14ac:dyDescent="0.25">
      <c r="A4481" s="31" t="s">
        <v>1643</v>
      </c>
      <c r="B4481" s="32">
        <v>200000000</v>
      </c>
      <c r="C4481" s="32">
        <v>199995250.41</v>
      </c>
      <c r="D4481" s="32">
        <v>26520244</v>
      </c>
      <c r="E4481" s="32">
        <v>26520244</v>
      </c>
      <c r="F4481" s="32">
        <f t="shared" si="277"/>
        <v>4749.5900000035763</v>
      </c>
      <c r="G4481" s="33">
        <f t="shared" si="278"/>
        <v>99.997625204999991</v>
      </c>
      <c r="H4481" s="33">
        <f t="shared" si="279"/>
        <v>13.260121999999999</v>
      </c>
      <c r="I4481" s="33">
        <f t="shared" si="280"/>
        <v>13.260121999999999</v>
      </c>
    </row>
    <row r="4482" spans="1:9" x14ac:dyDescent="0.25">
      <c r="A4482" s="31" t="s">
        <v>1644</v>
      </c>
      <c r="B4482" s="32">
        <v>20000000000</v>
      </c>
      <c r="C4482" s="32">
        <v>19900861056</v>
      </c>
      <c r="D4482" s="32">
        <v>7925634969.0900002</v>
      </c>
      <c r="E4482" s="32">
        <v>7905661744.0900002</v>
      </c>
      <c r="F4482" s="32">
        <f t="shared" si="277"/>
        <v>99138944</v>
      </c>
      <c r="G4482" s="33">
        <f t="shared" si="278"/>
        <v>99.504305280000011</v>
      </c>
      <c r="H4482" s="33">
        <f t="shared" si="279"/>
        <v>39.628174845449998</v>
      </c>
      <c r="I4482" s="33">
        <f t="shared" si="280"/>
        <v>39.528308720449999</v>
      </c>
    </row>
    <row r="4483" spans="1:9" x14ac:dyDescent="0.25">
      <c r="A4483" s="31" t="s">
        <v>1645</v>
      </c>
      <c r="B4483" s="32">
        <v>2000000000</v>
      </c>
      <c r="C4483" s="32">
        <v>1586419195</v>
      </c>
      <c r="D4483" s="32">
        <v>749824537.5</v>
      </c>
      <c r="E4483" s="32">
        <v>744674537.5</v>
      </c>
      <c r="F4483" s="32">
        <f t="shared" si="277"/>
        <v>413580805</v>
      </c>
      <c r="G4483" s="33">
        <f t="shared" si="278"/>
        <v>79.32095975</v>
      </c>
      <c r="H4483" s="33">
        <f t="shared" si="279"/>
        <v>37.491226875000002</v>
      </c>
      <c r="I4483" s="33">
        <f t="shared" si="280"/>
        <v>37.233726875000002</v>
      </c>
    </row>
    <row r="4484" spans="1:9" x14ac:dyDescent="0.25">
      <c r="A4484" s="31" t="s">
        <v>1646</v>
      </c>
      <c r="B4484" s="32">
        <v>53821144223</v>
      </c>
      <c r="C4484" s="32">
        <v>42154408207</v>
      </c>
      <c r="D4484" s="32">
        <v>8130443735.9899998</v>
      </c>
      <c r="E4484" s="32">
        <v>6278455415.9899998</v>
      </c>
      <c r="F4484" s="32">
        <f t="shared" si="277"/>
        <v>11666736016</v>
      </c>
      <c r="G4484" s="33">
        <f t="shared" si="278"/>
        <v>78.323136409622592</v>
      </c>
      <c r="H4484" s="33">
        <f t="shared" si="279"/>
        <v>15.106411900688514</v>
      </c>
      <c r="I4484" s="33">
        <f t="shared" si="280"/>
        <v>11.665406796214036</v>
      </c>
    </row>
    <row r="4485" spans="1:9" x14ac:dyDescent="0.25">
      <c r="A4485" s="31" t="s">
        <v>1647</v>
      </c>
      <c r="B4485" s="32">
        <v>1000000000</v>
      </c>
      <c r="C4485" s="32">
        <v>911939584</v>
      </c>
      <c r="D4485" s="32">
        <v>42522559</v>
      </c>
      <c r="E4485" s="32">
        <v>42522559</v>
      </c>
      <c r="F4485" s="32">
        <f t="shared" si="277"/>
        <v>88060416</v>
      </c>
      <c r="G4485" s="33">
        <f t="shared" si="278"/>
        <v>91.1939584</v>
      </c>
      <c r="H4485" s="33">
        <f t="shared" si="279"/>
        <v>4.2522558999999998</v>
      </c>
      <c r="I4485" s="33">
        <f t="shared" si="280"/>
        <v>4.2522558999999998</v>
      </c>
    </row>
    <row r="4486" spans="1:9" x14ac:dyDescent="0.25">
      <c r="A4486" s="31" t="s">
        <v>1648</v>
      </c>
      <c r="B4486" s="32">
        <v>300000000</v>
      </c>
      <c r="C4486" s="32">
        <v>300000000</v>
      </c>
      <c r="D4486" s="32">
        <v>300000000</v>
      </c>
      <c r="E4486" s="32">
        <v>300000000</v>
      </c>
      <c r="F4486" s="32">
        <f t="shared" si="277"/>
        <v>0</v>
      </c>
      <c r="G4486" s="33">
        <f t="shared" si="278"/>
        <v>100</v>
      </c>
      <c r="H4486" s="33">
        <f t="shared" si="279"/>
        <v>100</v>
      </c>
      <c r="I4486" s="33">
        <f t="shared" si="280"/>
        <v>100</v>
      </c>
    </row>
    <row r="4487" spans="1:9" x14ac:dyDescent="0.25">
      <c r="A4487" s="31" t="s">
        <v>1649</v>
      </c>
      <c r="B4487" s="32">
        <v>15000000000</v>
      </c>
      <c r="C4487" s="32">
        <v>14997232630</v>
      </c>
      <c r="D4487" s="32">
        <v>7880063592.6700001</v>
      </c>
      <c r="E4487" s="32">
        <v>7802952194.1700001</v>
      </c>
      <c r="F4487" s="32">
        <f t="shared" ref="F4487:F4550" si="281">+B4487-C4487</f>
        <v>2767370</v>
      </c>
      <c r="G4487" s="33">
        <f t="shared" ref="G4487:G4550" si="282">IFERROR(IF(C4487&gt;0,+C4487/B4487*100,0),0)</f>
        <v>99.981550866666666</v>
      </c>
      <c r="H4487" s="33">
        <f t="shared" ref="H4487:H4550" si="283">IFERROR(IF(D4487&gt;0,+D4487/B4487*100,0),0)</f>
        <v>52.533757284466667</v>
      </c>
      <c r="I4487" s="33">
        <f t="shared" ref="I4487:I4550" si="284">IFERROR(IF(E4487&gt;0,+E4487/B4487*100,0),0)</f>
        <v>52.019681294466672</v>
      </c>
    </row>
    <row r="4488" spans="1:9" x14ac:dyDescent="0.25">
      <c r="A4488" s="31" t="s">
        <v>1650</v>
      </c>
      <c r="B4488" s="32">
        <v>300000000</v>
      </c>
      <c r="C4488" s="32">
        <v>282086672</v>
      </c>
      <c r="D4488" s="32">
        <v>261226400</v>
      </c>
      <c r="E4488" s="32">
        <v>261226400</v>
      </c>
      <c r="F4488" s="32">
        <f t="shared" si="281"/>
        <v>17913328</v>
      </c>
      <c r="G4488" s="33">
        <f t="shared" si="282"/>
        <v>94.028890666666669</v>
      </c>
      <c r="H4488" s="33">
        <f t="shared" si="283"/>
        <v>87.075466666666671</v>
      </c>
      <c r="I4488" s="33">
        <f t="shared" si="284"/>
        <v>87.075466666666671</v>
      </c>
    </row>
    <row r="4489" spans="1:9" x14ac:dyDescent="0.25">
      <c r="A4489" s="31" t="s">
        <v>1651</v>
      </c>
      <c r="B4489" s="32">
        <v>7489330000</v>
      </c>
      <c r="C4489" s="32">
        <v>3414357193</v>
      </c>
      <c r="D4489" s="32">
        <v>183088961</v>
      </c>
      <c r="E4489" s="32">
        <v>183088961</v>
      </c>
      <c r="F4489" s="32">
        <f t="shared" si="281"/>
        <v>4074972807</v>
      </c>
      <c r="G4489" s="33">
        <f t="shared" si="282"/>
        <v>45.58962140805653</v>
      </c>
      <c r="H4489" s="33">
        <f t="shared" si="283"/>
        <v>2.4446640887769666</v>
      </c>
      <c r="I4489" s="33">
        <f t="shared" si="284"/>
        <v>2.4446640887769666</v>
      </c>
    </row>
    <row r="4490" spans="1:9" x14ac:dyDescent="0.25">
      <c r="A4490" s="31" t="s">
        <v>1652</v>
      </c>
      <c r="B4490" s="32">
        <v>850000000</v>
      </c>
      <c r="C4490" s="32">
        <v>798867764</v>
      </c>
      <c r="D4490" s="32">
        <v>440312234</v>
      </c>
      <c r="E4490" s="32">
        <v>440312234</v>
      </c>
      <c r="F4490" s="32">
        <f t="shared" si="281"/>
        <v>51132236</v>
      </c>
      <c r="G4490" s="33">
        <f t="shared" si="282"/>
        <v>93.984442823529406</v>
      </c>
      <c r="H4490" s="33">
        <f t="shared" si="283"/>
        <v>51.801439294117642</v>
      </c>
      <c r="I4490" s="33">
        <f t="shared" si="284"/>
        <v>51.801439294117642</v>
      </c>
    </row>
    <row r="4491" spans="1:9" x14ac:dyDescent="0.25">
      <c r="A4491" s="31" t="s">
        <v>1653</v>
      </c>
      <c r="B4491" s="32">
        <v>5000000000</v>
      </c>
      <c r="C4491" s="32">
        <v>4843681486</v>
      </c>
      <c r="D4491" s="32">
        <v>1808235797.98</v>
      </c>
      <c r="E4491" s="32">
        <v>1618127370.98</v>
      </c>
      <c r="F4491" s="32">
        <f t="shared" si="281"/>
        <v>156318514</v>
      </c>
      <c r="G4491" s="33">
        <f t="shared" si="282"/>
        <v>96.873629719999997</v>
      </c>
      <c r="H4491" s="33">
        <f t="shared" si="283"/>
        <v>36.164715959600002</v>
      </c>
      <c r="I4491" s="33">
        <f t="shared" si="284"/>
        <v>32.362547419599998</v>
      </c>
    </row>
    <row r="4492" spans="1:9" x14ac:dyDescent="0.25">
      <c r="A4492" s="31" t="s">
        <v>1654</v>
      </c>
      <c r="B4492" s="32">
        <v>3000000000</v>
      </c>
      <c r="C4492" s="32">
        <v>2919671920</v>
      </c>
      <c r="D4492" s="32">
        <v>61959343</v>
      </c>
      <c r="E4492" s="32">
        <v>54749343</v>
      </c>
      <c r="F4492" s="32">
        <f t="shared" si="281"/>
        <v>80328080</v>
      </c>
      <c r="G4492" s="33">
        <f t="shared" si="282"/>
        <v>97.322397333333328</v>
      </c>
      <c r="H4492" s="33">
        <f t="shared" si="283"/>
        <v>2.0653114333333331</v>
      </c>
      <c r="I4492" s="33">
        <f t="shared" si="284"/>
        <v>1.8249781</v>
      </c>
    </row>
    <row r="4493" spans="1:9" x14ac:dyDescent="0.25">
      <c r="A4493" s="31" t="s">
        <v>1655</v>
      </c>
      <c r="B4493" s="32">
        <v>500000000</v>
      </c>
      <c r="C4493" s="32">
        <v>481822920</v>
      </c>
      <c r="D4493" s="32">
        <v>88499832.329999998</v>
      </c>
      <c r="E4493" s="32">
        <v>88499832.329999998</v>
      </c>
      <c r="F4493" s="32">
        <f t="shared" si="281"/>
        <v>18177080</v>
      </c>
      <c r="G4493" s="33">
        <f t="shared" si="282"/>
        <v>96.364583999999994</v>
      </c>
      <c r="H4493" s="33">
        <f t="shared" si="283"/>
        <v>17.699966465999999</v>
      </c>
      <c r="I4493" s="33">
        <f t="shared" si="284"/>
        <v>17.699966465999999</v>
      </c>
    </row>
    <row r="4494" spans="1:9" x14ac:dyDescent="0.25">
      <c r="A4494" s="31" t="s">
        <v>1656</v>
      </c>
      <c r="B4494" s="32">
        <v>1000000000</v>
      </c>
      <c r="C4494" s="32">
        <v>952844978</v>
      </c>
      <c r="D4494" s="32">
        <v>271127175</v>
      </c>
      <c r="E4494" s="32">
        <v>271127175</v>
      </c>
      <c r="F4494" s="32">
        <f t="shared" si="281"/>
        <v>47155022</v>
      </c>
      <c r="G4494" s="33">
        <f t="shared" si="282"/>
        <v>95.284497799999997</v>
      </c>
      <c r="H4494" s="33">
        <f t="shared" si="283"/>
        <v>27.112717499999999</v>
      </c>
      <c r="I4494" s="33">
        <f t="shared" si="284"/>
        <v>27.112717499999999</v>
      </c>
    </row>
    <row r="4495" spans="1:9" x14ac:dyDescent="0.25">
      <c r="A4495" s="31" t="s">
        <v>1657</v>
      </c>
      <c r="B4495" s="32">
        <v>500000000</v>
      </c>
      <c r="C4495" s="32">
        <v>15000000</v>
      </c>
      <c r="D4495" s="32">
        <v>14638293</v>
      </c>
      <c r="E4495" s="32">
        <v>13814293</v>
      </c>
      <c r="F4495" s="32">
        <f t="shared" si="281"/>
        <v>485000000</v>
      </c>
      <c r="G4495" s="33">
        <f t="shared" si="282"/>
        <v>3</v>
      </c>
      <c r="H4495" s="33">
        <f t="shared" si="283"/>
        <v>2.9276586</v>
      </c>
      <c r="I4495" s="33">
        <f t="shared" si="284"/>
        <v>2.7628585999999999</v>
      </c>
    </row>
    <row r="4496" spans="1:9" x14ac:dyDescent="0.25">
      <c r="A4496" s="31" t="s">
        <v>1658</v>
      </c>
      <c r="B4496" s="32">
        <v>600000000</v>
      </c>
      <c r="C4496" s="32">
        <v>555000000</v>
      </c>
      <c r="D4496" s="32">
        <v>492200481</v>
      </c>
      <c r="E4496" s="32">
        <v>409546025</v>
      </c>
      <c r="F4496" s="32">
        <f t="shared" si="281"/>
        <v>45000000</v>
      </c>
      <c r="G4496" s="33">
        <f t="shared" si="282"/>
        <v>92.5</v>
      </c>
      <c r="H4496" s="33">
        <f t="shared" si="283"/>
        <v>82.033413499999995</v>
      </c>
      <c r="I4496" s="33">
        <f t="shared" si="284"/>
        <v>68.257670833333322</v>
      </c>
    </row>
    <row r="4497" spans="1:9" x14ac:dyDescent="0.25">
      <c r="A4497" s="31" t="s">
        <v>1659</v>
      </c>
      <c r="B4497" s="32">
        <v>45629709000</v>
      </c>
      <c r="C4497" s="32">
        <v>33349966076.639999</v>
      </c>
      <c r="D4497" s="32">
        <v>16696242186.949999</v>
      </c>
      <c r="E4497" s="32">
        <v>16638147976.949999</v>
      </c>
      <c r="F4497" s="32">
        <f t="shared" si="281"/>
        <v>12279742923.360001</v>
      </c>
      <c r="G4497" s="33">
        <f t="shared" si="282"/>
        <v>73.088272547694743</v>
      </c>
      <c r="H4497" s="33">
        <f t="shared" si="283"/>
        <v>36.590726859445887</v>
      </c>
      <c r="I4497" s="33">
        <f t="shared" si="284"/>
        <v>36.463410224575391</v>
      </c>
    </row>
    <row r="4498" spans="1:9" x14ac:dyDescent="0.25">
      <c r="A4498" s="31" t="s">
        <v>1660</v>
      </c>
      <c r="B4498" s="32">
        <v>20000000000</v>
      </c>
      <c r="C4498" s="32">
        <v>16576617051</v>
      </c>
      <c r="D4498" s="32">
        <v>0</v>
      </c>
      <c r="E4498" s="32">
        <v>0</v>
      </c>
      <c r="F4498" s="32">
        <f t="shared" si="281"/>
        <v>3423382949</v>
      </c>
      <c r="G4498" s="33">
        <f t="shared" si="282"/>
        <v>82.883085254999997</v>
      </c>
      <c r="H4498" s="33">
        <f t="shared" si="283"/>
        <v>0</v>
      </c>
      <c r="I4498" s="33">
        <f t="shared" si="284"/>
        <v>0</v>
      </c>
    </row>
    <row r="4499" spans="1:9" x14ac:dyDescent="0.25">
      <c r="A4499" s="31" t="s">
        <v>1661</v>
      </c>
      <c r="B4499" s="32">
        <v>10000000000</v>
      </c>
      <c r="C4499" s="32">
        <v>9565789760</v>
      </c>
      <c r="D4499" s="32">
        <v>3095268340.9099998</v>
      </c>
      <c r="E4499" s="32">
        <v>2988052285.6900001</v>
      </c>
      <c r="F4499" s="32">
        <f t="shared" si="281"/>
        <v>434210240</v>
      </c>
      <c r="G4499" s="33">
        <f t="shared" si="282"/>
        <v>95.657897599999998</v>
      </c>
      <c r="H4499" s="33">
        <f t="shared" si="283"/>
        <v>30.952683409099997</v>
      </c>
      <c r="I4499" s="33">
        <f t="shared" si="284"/>
        <v>29.880522856900001</v>
      </c>
    </row>
    <row r="4500" spans="1:9" x14ac:dyDescent="0.25">
      <c r="A4500" s="31" t="s">
        <v>1662</v>
      </c>
      <c r="B4500" s="32">
        <v>91588000000</v>
      </c>
      <c r="C4500" s="32">
        <v>81557400817</v>
      </c>
      <c r="D4500" s="32">
        <v>42970793084.5</v>
      </c>
      <c r="E4500" s="32">
        <v>42419162271.5</v>
      </c>
      <c r="F4500" s="32">
        <f t="shared" si="281"/>
        <v>10030599183</v>
      </c>
      <c r="G4500" s="33">
        <f t="shared" si="282"/>
        <v>89.048129467834215</v>
      </c>
      <c r="H4500" s="33">
        <f t="shared" si="283"/>
        <v>46.917492558522952</v>
      </c>
      <c r="I4500" s="33">
        <f t="shared" si="284"/>
        <v>46.315196610363799</v>
      </c>
    </row>
    <row r="4501" spans="1:9" x14ac:dyDescent="0.25">
      <c r="A4501" s="31" t="s">
        <v>1663</v>
      </c>
      <c r="B4501" s="32">
        <v>135000000000</v>
      </c>
      <c r="C4501" s="32">
        <v>89384386725</v>
      </c>
      <c r="D4501" s="32">
        <v>31743629097.599998</v>
      </c>
      <c r="E4501" s="32">
        <v>31677043365.27</v>
      </c>
      <c r="F4501" s="32">
        <f t="shared" si="281"/>
        <v>45615613275</v>
      </c>
      <c r="G4501" s="33">
        <f t="shared" si="282"/>
        <v>66.210656833333331</v>
      </c>
      <c r="H4501" s="33">
        <f t="shared" si="283"/>
        <v>23.513799331555553</v>
      </c>
      <c r="I4501" s="33">
        <f t="shared" si="284"/>
        <v>23.464476566866669</v>
      </c>
    </row>
    <row r="4502" spans="1:9" x14ac:dyDescent="0.25">
      <c r="A4502" s="31" t="s">
        <v>1664</v>
      </c>
      <c r="B4502" s="32">
        <v>9102000000</v>
      </c>
      <c r="C4502" s="32">
        <v>7045621486.4300003</v>
      </c>
      <c r="D4502" s="32">
        <v>4478255689.9799995</v>
      </c>
      <c r="E4502" s="32">
        <v>4421979008.9799995</v>
      </c>
      <c r="F4502" s="32">
        <f t="shared" si="281"/>
        <v>2056378513.5699997</v>
      </c>
      <c r="G4502" s="33">
        <f t="shared" si="282"/>
        <v>77.407399323555268</v>
      </c>
      <c r="H4502" s="33">
        <f t="shared" si="283"/>
        <v>49.200787628872774</v>
      </c>
      <c r="I4502" s="33">
        <f t="shared" si="284"/>
        <v>48.582498450670172</v>
      </c>
    </row>
    <row r="4503" spans="1:9" x14ac:dyDescent="0.25">
      <c r="A4503" s="31" t="s">
        <v>1665</v>
      </c>
      <c r="B4503" s="32">
        <v>93000000000</v>
      </c>
      <c r="C4503" s="32">
        <v>91762459617</v>
      </c>
      <c r="D4503" s="32">
        <v>70238995503</v>
      </c>
      <c r="E4503" s="32">
        <v>70194495503</v>
      </c>
      <c r="F4503" s="32">
        <f t="shared" si="281"/>
        <v>1237540383</v>
      </c>
      <c r="G4503" s="33">
        <f t="shared" si="282"/>
        <v>98.669311416129034</v>
      </c>
      <c r="H4503" s="33">
        <f t="shared" si="283"/>
        <v>75.52580161612903</v>
      </c>
      <c r="I4503" s="33">
        <f t="shared" si="284"/>
        <v>75.477952153763439</v>
      </c>
    </row>
    <row r="4504" spans="1:9" x14ac:dyDescent="0.25">
      <c r="A4504" s="31" t="s">
        <v>1666</v>
      </c>
      <c r="B4504" s="32">
        <v>1000000000</v>
      </c>
      <c r="C4504" s="32">
        <v>901823217</v>
      </c>
      <c r="D4504" s="32">
        <v>387999669</v>
      </c>
      <c r="E4504" s="32">
        <v>387999669</v>
      </c>
      <c r="F4504" s="32">
        <f t="shared" si="281"/>
        <v>98176783</v>
      </c>
      <c r="G4504" s="33">
        <f t="shared" si="282"/>
        <v>90.182321700000003</v>
      </c>
      <c r="H4504" s="33">
        <f t="shared" si="283"/>
        <v>38.799966900000001</v>
      </c>
      <c r="I4504" s="33">
        <f t="shared" si="284"/>
        <v>38.799966900000001</v>
      </c>
    </row>
    <row r="4505" spans="1:9" x14ac:dyDescent="0.25">
      <c r="A4505" s="31" t="s">
        <v>1667</v>
      </c>
      <c r="B4505" s="32">
        <v>20000000000</v>
      </c>
      <c r="C4505" s="32">
        <v>19199310464</v>
      </c>
      <c r="D4505" s="32">
        <v>9425162174</v>
      </c>
      <c r="E4505" s="32">
        <v>9422896174</v>
      </c>
      <c r="F4505" s="32">
        <f t="shared" si="281"/>
        <v>800689536</v>
      </c>
      <c r="G4505" s="33">
        <f t="shared" si="282"/>
        <v>95.996552319999992</v>
      </c>
      <c r="H4505" s="33">
        <f t="shared" si="283"/>
        <v>47.125810870000002</v>
      </c>
      <c r="I4505" s="33">
        <f t="shared" si="284"/>
        <v>47.114480869999994</v>
      </c>
    </row>
    <row r="4506" spans="1:9" x14ac:dyDescent="0.25">
      <c r="A4506" s="31" t="s">
        <v>1668</v>
      </c>
      <c r="B4506" s="32">
        <v>75000000000</v>
      </c>
      <c r="C4506" s="32">
        <v>71001913152.339996</v>
      </c>
      <c r="D4506" s="32">
        <v>33007844406.09</v>
      </c>
      <c r="E4506" s="32">
        <v>32285233945.32</v>
      </c>
      <c r="F4506" s="32">
        <f t="shared" si="281"/>
        <v>3998086847.6600037</v>
      </c>
      <c r="G4506" s="33">
        <f t="shared" si="282"/>
        <v>94.669217536453331</v>
      </c>
      <c r="H4506" s="33">
        <f t="shared" si="283"/>
        <v>44.010459208120004</v>
      </c>
      <c r="I4506" s="33">
        <f t="shared" si="284"/>
        <v>43.046978593760002</v>
      </c>
    </row>
    <row r="4507" spans="1:9" x14ac:dyDescent="0.25">
      <c r="A4507" s="31" t="s">
        <v>1669</v>
      </c>
      <c r="B4507" s="32">
        <v>15000000000</v>
      </c>
      <c r="C4507" s="32">
        <v>13801936874</v>
      </c>
      <c r="D4507" s="32">
        <v>950015681</v>
      </c>
      <c r="E4507" s="32">
        <v>807242561</v>
      </c>
      <c r="F4507" s="32">
        <f t="shared" si="281"/>
        <v>1198063126</v>
      </c>
      <c r="G4507" s="33">
        <f t="shared" si="282"/>
        <v>92.012912493333332</v>
      </c>
      <c r="H4507" s="33">
        <f t="shared" si="283"/>
        <v>6.3334378733333336</v>
      </c>
      <c r="I4507" s="33">
        <f t="shared" si="284"/>
        <v>5.3816170733333335</v>
      </c>
    </row>
    <row r="4508" spans="1:9" x14ac:dyDescent="0.25">
      <c r="A4508" s="31" t="s">
        <v>1670</v>
      </c>
      <c r="B4508" s="32">
        <v>83612000000</v>
      </c>
      <c r="C4508" s="32">
        <v>70133027034</v>
      </c>
      <c r="D4508" s="32">
        <v>23770831034</v>
      </c>
      <c r="E4508" s="32">
        <v>21752326276</v>
      </c>
      <c r="F4508" s="32">
        <f t="shared" si="281"/>
        <v>13478972966</v>
      </c>
      <c r="G4508" s="33">
        <f t="shared" si="282"/>
        <v>83.879140594651474</v>
      </c>
      <c r="H4508" s="33">
        <f t="shared" si="283"/>
        <v>28.429927563029228</v>
      </c>
      <c r="I4508" s="33">
        <f t="shared" si="284"/>
        <v>26.015794713677465</v>
      </c>
    </row>
    <row r="4509" spans="1:9" x14ac:dyDescent="0.25">
      <c r="A4509" s="31" t="s">
        <v>1671</v>
      </c>
      <c r="B4509" s="32">
        <v>1500000000</v>
      </c>
      <c r="C4509" s="32">
        <v>1473223468</v>
      </c>
      <c r="D4509" s="32">
        <v>427146489</v>
      </c>
      <c r="E4509" s="32">
        <v>421996489</v>
      </c>
      <c r="F4509" s="32">
        <f t="shared" si="281"/>
        <v>26776532</v>
      </c>
      <c r="G4509" s="33">
        <f t="shared" si="282"/>
        <v>98.214897866666661</v>
      </c>
      <c r="H4509" s="33">
        <f t="shared" si="283"/>
        <v>28.476432600000003</v>
      </c>
      <c r="I4509" s="33">
        <f t="shared" si="284"/>
        <v>28.133099266666665</v>
      </c>
    </row>
    <row r="4510" spans="1:9" x14ac:dyDescent="0.25">
      <c r="A4510" s="31" t="s">
        <v>1672</v>
      </c>
      <c r="B4510" s="32">
        <v>3000000000</v>
      </c>
      <c r="C4510" s="32">
        <v>777866199.98000002</v>
      </c>
      <c r="D4510" s="32">
        <v>616096708.16999996</v>
      </c>
      <c r="E4510" s="32">
        <v>590945308.16999996</v>
      </c>
      <c r="F4510" s="32">
        <f t="shared" si="281"/>
        <v>2222133800.02</v>
      </c>
      <c r="G4510" s="33">
        <f t="shared" si="282"/>
        <v>25.928873332666669</v>
      </c>
      <c r="H4510" s="33">
        <f t="shared" si="283"/>
        <v>20.536556938999997</v>
      </c>
      <c r="I4510" s="33">
        <f t="shared" si="284"/>
        <v>19.698176938999996</v>
      </c>
    </row>
    <row r="4511" spans="1:9" x14ac:dyDescent="0.25">
      <c r="A4511" s="31" t="s">
        <v>1673</v>
      </c>
      <c r="B4511" s="32">
        <v>5870000000</v>
      </c>
      <c r="C4511" s="32">
        <v>1861288365</v>
      </c>
      <c r="D4511" s="32">
        <v>73293000</v>
      </c>
      <c r="E4511" s="32">
        <v>73293000</v>
      </c>
      <c r="F4511" s="32">
        <f t="shared" si="281"/>
        <v>4008711635</v>
      </c>
      <c r="G4511" s="33">
        <f t="shared" si="282"/>
        <v>31.708490034071552</v>
      </c>
      <c r="H4511" s="33">
        <f t="shared" si="283"/>
        <v>1.2486030664395231</v>
      </c>
      <c r="I4511" s="33">
        <f t="shared" si="284"/>
        <v>1.2486030664395231</v>
      </c>
    </row>
    <row r="4512" spans="1:9" x14ac:dyDescent="0.25">
      <c r="A4512" s="31" t="s">
        <v>1674</v>
      </c>
      <c r="B4512" s="32">
        <v>500000000</v>
      </c>
      <c r="C4512" s="32">
        <v>500000000</v>
      </c>
      <c r="D4512" s="32">
        <v>485203892</v>
      </c>
      <c r="E4512" s="32">
        <v>12492603</v>
      </c>
      <c r="F4512" s="32">
        <f t="shared" si="281"/>
        <v>0</v>
      </c>
      <c r="G4512" s="33">
        <f t="shared" si="282"/>
        <v>100</v>
      </c>
      <c r="H4512" s="33">
        <f t="shared" si="283"/>
        <v>97.040778400000008</v>
      </c>
      <c r="I4512" s="33">
        <f t="shared" si="284"/>
        <v>2.4985206</v>
      </c>
    </row>
    <row r="4513" spans="1:9" x14ac:dyDescent="0.25">
      <c r="A4513" s="31" t="s">
        <v>1675</v>
      </c>
      <c r="B4513" s="32">
        <v>400000000</v>
      </c>
      <c r="C4513" s="32">
        <v>344414068</v>
      </c>
      <c r="D4513" s="32">
        <v>131155367</v>
      </c>
      <c r="E4513" s="32">
        <v>131155367</v>
      </c>
      <c r="F4513" s="32">
        <f t="shared" si="281"/>
        <v>55585932</v>
      </c>
      <c r="G4513" s="33">
        <f t="shared" si="282"/>
        <v>86.103516999999997</v>
      </c>
      <c r="H4513" s="33">
        <f t="shared" si="283"/>
        <v>32.788841749999996</v>
      </c>
      <c r="I4513" s="33">
        <f t="shared" si="284"/>
        <v>32.788841749999996</v>
      </c>
    </row>
    <row r="4514" spans="1:9" x14ac:dyDescent="0.25">
      <c r="A4514" s="31" t="s">
        <v>1676</v>
      </c>
      <c r="B4514" s="32">
        <v>500000000</v>
      </c>
      <c r="C4514" s="32">
        <v>129991457</v>
      </c>
      <c r="D4514" s="32">
        <v>127921015</v>
      </c>
      <c r="E4514" s="32">
        <v>71142994</v>
      </c>
      <c r="F4514" s="32">
        <f t="shared" si="281"/>
        <v>370008543</v>
      </c>
      <c r="G4514" s="33">
        <f t="shared" si="282"/>
        <v>25.998291399999999</v>
      </c>
      <c r="H4514" s="33">
        <f t="shared" si="283"/>
        <v>25.584202999999999</v>
      </c>
      <c r="I4514" s="33">
        <f t="shared" si="284"/>
        <v>14.2285988</v>
      </c>
    </row>
    <row r="4515" spans="1:9" x14ac:dyDescent="0.25">
      <c r="A4515" s="31" t="s">
        <v>1677</v>
      </c>
      <c r="B4515" s="32">
        <v>300000000</v>
      </c>
      <c r="C4515" s="32">
        <v>204236265</v>
      </c>
      <c r="D4515" s="32">
        <v>187013250</v>
      </c>
      <c r="E4515" s="32">
        <v>187013250</v>
      </c>
      <c r="F4515" s="32">
        <f t="shared" si="281"/>
        <v>95763735</v>
      </c>
      <c r="G4515" s="33">
        <f t="shared" si="282"/>
        <v>68.078755000000001</v>
      </c>
      <c r="H4515" s="33">
        <f t="shared" si="283"/>
        <v>62.33775</v>
      </c>
      <c r="I4515" s="33">
        <f t="shared" si="284"/>
        <v>62.33775</v>
      </c>
    </row>
    <row r="4516" spans="1:9" x14ac:dyDescent="0.25">
      <c r="A4516" s="31" t="s">
        <v>1678</v>
      </c>
      <c r="B4516" s="32">
        <v>5000000000</v>
      </c>
      <c r="C4516" s="32">
        <v>4849320356</v>
      </c>
      <c r="D4516" s="32">
        <v>2512790516.6700001</v>
      </c>
      <c r="E4516" s="32">
        <v>2491195327.6700001</v>
      </c>
      <c r="F4516" s="32">
        <f t="shared" si="281"/>
        <v>150679644</v>
      </c>
      <c r="G4516" s="33">
        <f t="shared" si="282"/>
        <v>96.986407119999996</v>
      </c>
      <c r="H4516" s="33">
        <f t="shared" si="283"/>
        <v>50.255810333399999</v>
      </c>
      <c r="I4516" s="33">
        <f t="shared" si="284"/>
        <v>49.823906553400001</v>
      </c>
    </row>
    <row r="4517" spans="1:9" x14ac:dyDescent="0.25">
      <c r="A4517" s="31" t="s">
        <v>1679</v>
      </c>
      <c r="B4517" s="32">
        <v>14000000000</v>
      </c>
      <c r="C4517" s="32">
        <v>3221522339</v>
      </c>
      <c r="D4517" s="32">
        <v>1152502334</v>
      </c>
      <c r="E4517" s="32">
        <v>1152502334</v>
      </c>
      <c r="F4517" s="32">
        <f t="shared" si="281"/>
        <v>10778477661</v>
      </c>
      <c r="G4517" s="33">
        <f t="shared" si="282"/>
        <v>23.010873849999999</v>
      </c>
      <c r="H4517" s="33">
        <f t="shared" si="283"/>
        <v>8.2321595285714277</v>
      </c>
      <c r="I4517" s="33">
        <f t="shared" si="284"/>
        <v>8.2321595285714277</v>
      </c>
    </row>
    <row r="4518" spans="1:9" x14ac:dyDescent="0.25">
      <c r="A4518" s="31" t="s">
        <v>1680</v>
      </c>
      <c r="B4518" s="32">
        <v>500000000</v>
      </c>
      <c r="C4518" s="32">
        <v>375462000</v>
      </c>
      <c r="D4518" s="32">
        <v>327927508.83999997</v>
      </c>
      <c r="E4518" s="32">
        <v>321112508.83999997</v>
      </c>
      <c r="F4518" s="32">
        <f t="shared" si="281"/>
        <v>124538000</v>
      </c>
      <c r="G4518" s="33">
        <f t="shared" si="282"/>
        <v>75.092399999999998</v>
      </c>
      <c r="H4518" s="33">
        <f t="shared" si="283"/>
        <v>65.585501768</v>
      </c>
      <c r="I4518" s="33">
        <f t="shared" si="284"/>
        <v>64.222501768000001</v>
      </c>
    </row>
    <row r="4519" spans="1:9" x14ac:dyDescent="0.25">
      <c r="A4519" s="31" t="s">
        <v>1681</v>
      </c>
      <c r="B4519" s="32">
        <v>500000000</v>
      </c>
      <c r="C4519" s="32">
        <v>428372150</v>
      </c>
      <c r="D4519" s="32">
        <v>206645096</v>
      </c>
      <c r="E4519" s="32">
        <v>206645096</v>
      </c>
      <c r="F4519" s="32">
        <f t="shared" si="281"/>
        <v>71627850</v>
      </c>
      <c r="G4519" s="33">
        <f t="shared" si="282"/>
        <v>85.674430000000001</v>
      </c>
      <c r="H4519" s="33">
        <f t="shared" si="283"/>
        <v>41.329019199999998</v>
      </c>
      <c r="I4519" s="33">
        <f t="shared" si="284"/>
        <v>41.329019199999998</v>
      </c>
    </row>
    <row r="4520" spans="1:9" x14ac:dyDescent="0.25">
      <c r="A4520" s="31" t="s">
        <v>1682</v>
      </c>
      <c r="B4520" s="32">
        <v>400000000</v>
      </c>
      <c r="C4520" s="32">
        <v>400000000</v>
      </c>
      <c r="D4520" s="32">
        <v>209986653</v>
      </c>
      <c r="E4520" s="32">
        <v>207295370</v>
      </c>
      <c r="F4520" s="32">
        <f t="shared" si="281"/>
        <v>0</v>
      </c>
      <c r="G4520" s="33">
        <f t="shared" si="282"/>
        <v>100</v>
      </c>
      <c r="H4520" s="33">
        <f t="shared" si="283"/>
        <v>52.496663249999997</v>
      </c>
      <c r="I4520" s="33">
        <f t="shared" si="284"/>
        <v>51.823842499999998</v>
      </c>
    </row>
    <row r="4521" spans="1:9" x14ac:dyDescent="0.25">
      <c r="A4521" s="31" t="s">
        <v>1683</v>
      </c>
      <c r="B4521" s="32">
        <v>2000000000</v>
      </c>
      <c r="C4521" s="32">
        <v>1952011119</v>
      </c>
      <c r="D4521" s="32">
        <v>826167246.5</v>
      </c>
      <c r="E4521" s="32">
        <v>612073395</v>
      </c>
      <c r="F4521" s="32">
        <f t="shared" si="281"/>
        <v>47988881</v>
      </c>
      <c r="G4521" s="33">
        <f t="shared" si="282"/>
        <v>97.60055595</v>
      </c>
      <c r="H4521" s="33">
        <f t="shared" si="283"/>
        <v>41.308362324999997</v>
      </c>
      <c r="I4521" s="33">
        <f t="shared" si="284"/>
        <v>30.603669750000002</v>
      </c>
    </row>
    <row r="4522" spans="1:9" x14ac:dyDescent="0.25">
      <c r="A4522" s="31" t="s">
        <v>1684</v>
      </c>
      <c r="B4522" s="32">
        <v>2000000000</v>
      </c>
      <c r="C4522" s="32">
        <v>720513896</v>
      </c>
      <c r="D4522" s="32">
        <v>471817491</v>
      </c>
      <c r="E4522" s="32">
        <v>471817491</v>
      </c>
      <c r="F4522" s="32">
        <f t="shared" si="281"/>
        <v>1279486104</v>
      </c>
      <c r="G4522" s="33">
        <f t="shared" si="282"/>
        <v>36.025694800000004</v>
      </c>
      <c r="H4522" s="33">
        <f t="shared" si="283"/>
        <v>23.590874549999999</v>
      </c>
      <c r="I4522" s="33">
        <f t="shared" si="284"/>
        <v>23.590874549999999</v>
      </c>
    </row>
    <row r="4523" spans="1:9" x14ac:dyDescent="0.25">
      <c r="A4523" s="31" t="s">
        <v>1685</v>
      </c>
      <c r="B4523" s="32">
        <v>500000000</v>
      </c>
      <c r="C4523" s="32">
        <v>460611657</v>
      </c>
      <c r="D4523" s="32">
        <v>289231029.26999998</v>
      </c>
      <c r="E4523" s="32">
        <v>289141748.24000001</v>
      </c>
      <c r="F4523" s="32">
        <f t="shared" si="281"/>
        <v>39388343</v>
      </c>
      <c r="G4523" s="33">
        <f t="shared" si="282"/>
        <v>92.122331400000007</v>
      </c>
      <c r="H4523" s="33">
        <f t="shared" si="283"/>
        <v>57.846205853999997</v>
      </c>
      <c r="I4523" s="33">
        <f t="shared" si="284"/>
        <v>57.828349648</v>
      </c>
    </row>
    <row r="4524" spans="1:9" x14ac:dyDescent="0.25">
      <c r="A4524" s="31" t="s">
        <v>1686</v>
      </c>
      <c r="B4524" s="32">
        <v>1000000000</v>
      </c>
      <c r="C4524" s="32">
        <v>811259683</v>
      </c>
      <c r="D4524" s="32">
        <v>43946650.310000002</v>
      </c>
      <c r="E4524" s="32">
        <v>38913369.280000001</v>
      </c>
      <c r="F4524" s="32">
        <f t="shared" si="281"/>
        <v>188740317</v>
      </c>
      <c r="G4524" s="33">
        <f t="shared" si="282"/>
        <v>81.125968299999997</v>
      </c>
      <c r="H4524" s="33">
        <f t="shared" si="283"/>
        <v>4.3946650310000006</v>
      </c>
      <c r="I4524" s="33">
        <f t="shared" si="284"/>
        <v>3.8913369279999999</v>
      </c>
    </row>
    <row r="4525" spans="1:9" x14ac:dyDescent="0.25">
      <c r="A4525" s="31" t="s">
        <v>1687</v>
      </c>
      <c r="B4525" s="32">
        <v>13000000000</v>
      </c>
      <c r="C4525" s="32">
        <v>12334638637</v>
      </c>
      <c r="D4525" s="32">
        <v>685426619</v>
      </c>
      <c r="E4525" s="32">
        <v>679214903</v>
      </c>
      <c r="F4525" s="32">
        <f t="shared" si="281"/>
        <v>665361363</v>
      </c>
      <c r="G4525" s="33">
        <f t="shared" si="282"/>
        <v>94.881835669230767</v>
      </c>
      <c r="H4525" s="33">
        <f t="shared" si="283"/>
        <v>5.2725124538461534</v>
      </c>
      <c r="I4525" s="33">
        <f t="shared" si="284"/>
        <v>5.2247300230769236</v>
      </c>
    </row>
    <row r="4526" spans="1:9" x14ac:dyDescent="0.25">
      <c r="A4526" s="31" t="s">
        <v>1688</v>
      </c>
      <c r="B4526" s="32">
        <v>5000000000</v>
      </c>
      <c r="C4526" s="32">
        <v>4910817018</v>
      </c>
      <c r="D4526" s="32">
        <v>2831011912</v>
      </c>
      <c r="E4526" s="32">
        <v>2809847877</v>
      </c>
      <c r="F4526" s="32">
        <f t="shared" si="281"/>
        <v>89182982</v>
      </c>
      <c r="G4526" s="33">
        <f t="shared" si="282"/>
        <v>98.216340360000004</v>
      </c>
      <c r="H4526" s="33">
        <f t="shared" si="283"/>
        <v>56.620238239999999</v>
      </c>
      <c r="I4526" s="33">
        <f t="shared" si="284"/>
        <v>56.19695754</v>
      </c>
    </row>
    <row r="4527" spans="1:9" x14ac:dyDescent="0.25">
      <c r="A4527" s="31" t="s">
        <v>1689</v>
      </c>
      <c r="B4527" s="32">
        <v>300000000</v>
      </c>
      <c r="C4527" s="32">
        <v>300000000</v>
      </c>
      <c r="D4527" s="32">
        <v>294413310</v>
      </c>
      <c r="E4527" s="32">
        <v>291362345</v>
      </c>
      <c r="F4527" s="32">
        <f t="shared" si="281"/>
        <v>0</v>
      </c>
      <c r="G4527" s="33">
        <f t="shared" si="282"/>
        <v>100</v>
      </c>
      <c r="H4527" s="33">
        <f t="shared" si="283"/>
        <v>98.137770000000003</v>
      </c>
      <c r="I4527" s="33">
        <f t="shared" si="284"/>
        <v>97.120781666666673</v>
      </c>
    </row>
    <row r="4528" spans="1:9" x14ac:dyDescent="0.25">
      <c r="A4528" s="31" t="s">
        <v>1690</v>
      </c>
      <c r="B4528" s="32">
        <v>200000000</v>
      </c>
      <c r="C4528" s="32">
        <v>5380473</v>
      </c>
      <c r="D4528" s="32">
        <v>5380473</v>
      </c>
      <c r="E4528" s="32">
        <v>5380473</v>
      </c>
      <c r="F4528" s="32">
        <f t="shared" si="281"/>
        <v>194619527</v>
      </c>
      <c r="G4528" s="33">
        <f t="shared" si="282"/>
        <v>2.6902365000000001</v>
      </c>
      <c r="H4528" s="33">
        <f t="shared" si="283"/>
        <v>2.6902365000000001</v>
      </c>
      <c r="I4528" s="33">
        <f t="shared" si="284"/>
        <v>2.6902365000000001</v>
      </c>
    </row>
    <row r="4529" spans="1:9" x14ac:dyDescent="0.25">
      <c r="A4529" s="31" t="s">
        <v>1691</v>
      </c>
      <c r="B4529" s="32">
        <v>1549868137</v>
      </c>
      <c r="C4529" s="32">
        <v>1495846807</v>
      </c>
      <c r="D4529" s="32">
        <v>1338347962.0999999</v>
      </c>
      <c r="E4529" s="32">
        <v>1333760512.0999999</v>
      </c>
      <c r="F4529" s="32">
        <f t="shared" si="281"/>
        <v>54021330</v>
      </c>
      <c r="G4529" s="33">
        <f t="shared" si="282"/>
        <v>96.514456377910548</v>
      </c>
      <c r="H4529" s="33">
        <f t="shared" si="283"/>
        <v>86.352376060235116</v>
      </c>
      <c r="I4529" s="33">
        <f t="shared" si="284"/>
        <v>86.056386363403249</v>
      </c>
    </row>
    <row r="4530" spans="1:9" x14ac:dyDescent="0.25">
      <c r="A4530" s="31" t="s">
        <v>1692</v>
      </c>
      <c r="B4530" s="32">
        <v>230000000000</v>
      </c>
      <c r="C4530" s="32">
        <v>91879278380.520004</v>
      </c>
      <c r="D4530" s="32">
        <v>40464954536.389999</v>
      </c>
      <c r="E4530" s="32">
        <v>40097865606.389999</v>
      </c>
      <c r="F4530" s="32">
        <f t="shared" si="281"/>
        <v>138120721619.47998</v>
      </c>
      <c r="G4530" s="33">
        <f t="shared" si="282"/>
        <v>39.947512339356521</v>
      </c>
      <c r="H4530" s="33">
        <f t="shared" si="283"/>
        <v>17.593458494082608</v>
      </c>
      <c r="I4530" s="33">
        <f t="shared" si="284"/>
        <v>17.433854611473912</v>
      </c>
    </row>
    <row r="4531" spans="1:9" x14ac:dyDescent="0.25">
      <c r="A4531" s="31" t="s">
        <v>1693</v>
      </c>
      <c r="B4531" s="32">
        <v>106429982945</v>
      </c>
      <c r="C4531" s="32">
        <v>76410863504.479996</v>
      </c>
      <c r="D4531" s="32">
        <v>63078951688.020004</v>
      </c>
      <c r="E4531" s="32">
        <v>57914750272.490005</v>
      </c>
      <c r="F4531" s="32">
        <f t="shared" si="281"/>
        <v>30019119440.520004</v>
      </c>
      <c r="G4531" s="33">
        <f t="shared" si="282"/>
        <v>71.794490039490995</v>
      </c>
      <c r="H4531" s="33">
        <f t="shared" si="283"/>
        <v>59.268027620203057</v>
      </c>
      <c r="I4531" s="33">
        <f t="shared" si="284"/>
        <v>54.415822186515527</v>
      </c>
    </row>
    <row r="4532" spans="1:9" x14ac:dyDescent="0.25">
      <c r="A4532" s="31" t="s">
        <v>1694</v>
      </c>
      <c r="B4532" s="32">
        <v>3000000000</v>
      </c>
      <c r="C4532" s="32">
        <v>2603675479</v>
      </c>
      <c r="D4532" s="32">
        <v>1657943742</v>
      </c>
      <c r="E4532" s="32">
        <v>1430048170</v>
      </c>
      <c r="F4532" s="32">
        <f t="shared" si="281"/>
        <v>396324521</v>
      </c>
      <c r="G4532" s="33">
        <f t="shared" si="282"/>
        <v>86.789182633333326</v>
      </c>
      <c r="H4532" s="33">
        <f t="shared" si="283"/>
        <v>55.2647914</v>
      </c>
      <c r="I4532" s="33">
        <f t="shared" si="284"/>
        <v>47.668272333333334</v>
      </c>
    </row>
    <row r="4533" spans="1:9" x14ac:dyDescent="0.25">
      <c r="A4533" s="31" t="s">
        <v>1695</v>
      </c>
      <c r="B4533" s="32">
        <v>23093000000</v>
      </c>
      <c r="C4533" s="32">
        <v>11666223683</v>
      </c>
      <c r="D4533" s="32">
        <v>4101756143</v>
      </c>
      <c r="E4533" s="32">
        <v>4071999119</v>
      </c>
      <c r="F4533" s="32">
        <f t="shared" si="281"/>
        <v>11426776317</v>
      </c>
      <c r="G4533" s="33">
        <f t="shared" si="282"/>
        <v>50.518441445459658</v>
      </c>
      <c r="H4533" s="33">
        <f t="shared" si="283"/>
        <v>17.76190249426233</v>
      </c>
      <c r="I4533" s="33">
        <f t="shared" si="284"/>
        <v>17.633045160871262</v>
      </c>
    </row>
    <row r="4534" spans="1:9" x14ac:dyDescent="0.25">
      <c r="A4534" s="31" t="s">
        <v>1696</v>
      </c>
      <c r="B4534" s="32">
        <v>3000000000</v>
      </c>
      <c r="C4534" s="32">
        <v>1750000000</v>
      </c>
      <c r="D4534" s="32">
        <v>1750000000</v>
      </c>
      <c r="E4534" s="32">
        <v>1750000000</v>
      </c>
      <c r="F4534" s="32">
        <f t="shared" si="281"/>
        <v>1250000000</v>
      </c>
      <c r="G4534" s="33">
        <f t="shared" si="282"/>
        <v>58.333333333333336</v>
      </c>
      <c r="H4534" s="33">
        <f t="shared" si="283"/>
        <v>58.333333333333336</v>
      </c>
      <c r="I4534" s="33">
        <f t="shared" si="284"/>
        <v>58.333333333333336</v>
      </c>
    </row>
    <row r="4535" spans="1:9" x14ac:dyDescent="0.25">
      <c r="A4535" s="31" t="s">
        <v>1697</v>
      </c>
      <c r="B4535" s="32">
        <v>10000000000</v>
      </c>
      <c r="C4535" s="32">
        <v>3956784194</v>
      </c>
      <c r="D4535" s="32">
        <v>1013556030</v>
      </c>
      <c r="E4535" s="32">
        <v>1013556030</v>
      </c>
      <c r="F4535" s="32">
        <f t="shared" si="281"/>
        <v>6043215806</v>
      </c>
      <c r="G4535" s="33">
        <f t="shared" si="282"/>
        <v>39.567841940000001</v>
      </c>
      <c r="H4535" s="33">
        <f t="shared" si="283"/>
        <v>10.1355603</v>
      </c>
      <c r="I4535" s="33">
        <f t="shared" si="284"/>
        <v>10.1355603</v>
      </c>
    </row>
    <row r="4536" spans="1:9" x14ac:dyDescent="0.25">
      <c r="A4536" s="31" t="s">
        <v>1698</v>
      </c>
      <c r="B4536" s="32">
        <v>29942568873</v>
      </c>
      <c r="C4536" s="32">
        <v>15393555943</v>
      </c>
      <c r="D4536" s="32">
        <v>11586989999</v>
      </c>
      <c r="E4536" s="32">
        <v>11586989999</v>
      </c>
      <c r="F4536" s="32">
        <f t="shared" si="281"/>
        <v>14549012930</v>
      </c>
      <c r="G4536" s="33">
        <f t="shared" si="282"/>
        <v>51.410271470998516</v>
      </c>
      <c r="H4536" s="33">
        <f t="shared" si="283"/>
        <v>38.697381137021594</v>
      </c>
      <c r="I4536" s="33">
        <f t="shared" si="284"/>
        <v>38.697381137021594</v>
      </c>
    </row>
    <row r="4537" spans="1:9" x14ac:dyDescent="0.25">
      <c r="A4537" s="31" t="s">
        <v>1699</v>
      </c>
      <c r="B4537" s="32">
        <v>500000000</v>
      </c>
      <c r="C4537" s="32">
        <v>146079287</v>
      </c>
      <c r="D4537" s="32">
        <v>48765415</v>
      </c>
      <c r="E4537" s="32">
        <v>38892175</v>
      </c>
      <c r="F4537" s="32">
        <f t="shared" si="281"/>
        <v>353920713</v>
      </c>
      <c r="G4537" s="33">
        <f t="shared" si="282"/>
        <v>29.215857400000001</v>
      </c>
      <c r="H4537" s="33">
        <f t="shared" si="283"/>
        <v>9.7530830000000002</v>
      </c>
      <c r="I4537" s="33">
        <f t="shared" si="284"/>
        <v>7.778435</v>
      </c>
    </row>
    <row r="4538" spans="1:9" x14ac:dyDescent="0.25">
      <c r="A4538" s="31" t="s">
        <v>1700</v>
      </c>
      <c r="B4538" s="32">
        <v>50780000000</v>
      </c>
      <c r="C4538" s="32">
        <v>23117288327</v>
      </c>
      <c r="D4538" s="32">
        <v>13034376227.540001</v>
      </c>
      <c r="E4538" s="32">
        <v>13034376227.540001</v>
      </c>
      <c r="F4538" s="32">
        <f t="shared" si="281"/>
        <v>27662711673</v>
      </c>
      <c r="G4538" s="33">
        <f t="shared" si="282"/>
        <v>45.52439607522647</v>
      </c>
      <c r="H4538" s="33">
        <f t="shared" si="283"/>
        <v>25.668326560732574</v>
      </c>
      <c r="I4538" s="33">
        <f t="shared" si="284"/>
        <v>25.668326560732574</v>
      </c>
    </row>
    <row r="4539" spans="1:9" x14ac:dyDescent="0.25">
      <c r="A4539" s="31" t="s">
        <v>1701</v>
      </c>
      <c r="B4539" s="32">
        <v>2000000000</v>
      </c>
      <c r="C4539" s="32">
        <v>1557578325.5</v>
      </c>
      <c r="D4539" s="32">
        <v>473009677.94999999</v>
      </c>
      <c r="E4539" s="32">
        <v>391651382.94999999</v>
      </c>
      <c r="F4539" s="32">
        <f t="shared" si="281"/>
        <v>442421674.5</v>
      </c>
      <c r="G4539" s="33">
        <f t="shared" si="282"/>
        <v>77.878916274999995</v>
      </c>
      <c r="H4539" s="33">
        <f t="shared" si="283"/>
        <v>23.650483897499999</v>
      </c>
      <c r="I4539" s="33">
        <f t="shared" si="284"/>
        <v>19.582569147499999</v>
      </c>
    </row>
    <row r="4540" spans="1:9" x14ac:dyDescent="0.25">
      <c r="A4540" s="31" t="s">
        <v>1702</v>
      </c>
      <c r="B4540" s="32">
        <v>10000000000</v>
      </c>
      <c r="C4540" s="32">
        <v>8183405355.25</v>
      </c>
      <c r="D4540" s="32">
        <v>3583237071.02</v>
      </c>
      <c r="E4540" s="32">
        <v>3231491193.6700001</v>
      </c>
      <c r="F4540" s="32">
        <f t="shared" si="281"/>
        <v>1816594644.75</v>
      </c>
      <c r="G4540" s="33">
        <f t="shared" si="282"/>
        <v>81.834053552499995</v>
      </c>
      <c r="H4540" s="33">
        <f t="shared" si="283"/>
        <v>35.832370710200003</v>
      </c>
      <c r="I4540" s="33">
        <f t="shared" si="284"/>
        <v>32.3149119367</v>
      </c>
    </row>
    <row r="4541" spans="1:9" x14ac:dyDescent="0.25">
      <c r="A4541" s="31" t="s">
        <v>1703</v>
      </c>
      <c r="B4541" s="32">
        <v>300000000</v>
      </c>
      <c r="C4541" s="32">
        <v>0</v>
      </c>
      <c r="D4541" s="32">
        <v>0</v>
      </c>
      <c r="E4541" s="32">
        <v>0</v>
      </c>
      <c r="F4541" s="32">
        <f t="shared" si="281"/>
        <v>300000000</v>
      </c>
      <c r="G4541" s="33">
        <f t="shared" si="282"/>
        <v>0</v>
      </c>
      <c r="H4541" s="33">
        <f t="shared" si="283"/>
        <v>0</v>
      </c>
      <c r="I4541" s="33">
        <f t="shared" si="284"/>
        <v>0</v>
      </c>
    </row>
    <row r="4542" spans="1:9" x14ac:dyDescent="0.25">
      <c r="A4542" s="31" t="s">
        <v>1704</v>
      </c>
      <c r="B4542" s="32">
        <v>300000000</v>
      </c>
      <c r="C4542" s="32">
        <v>177100000</v>
      </c>
      <c r="D4542" s="32">
        <v>144200000</v>
      </c>
      <c r="E4542" s="32">
        <v>144200000</v>
      </c>
      <c r="F4542" s="32">
        <f t="shared" si="281"/>
        <v>122900000</v>
      </c>
      <c r="G4542" s="33">
        <f t="shared" si="282"/>
        <v>59.033333333333339</v>
      </c>
      <c r="H4542" s="33">
        <f t="shared" si="283"/>
        <v>48.06666666666667</v>
      </c>
      <c r="I4542" s="33">
        <f t="shared" si="284"/>
        <v>48.06666666666667</v>
      </c>
    </row>
    <row r="4543" spans="1:9" x14ac:dyDescent="0.25">
      <c r="A4543" s="31" t="s">
        <v>1705</v>
      </c>
      <c r="B4543" s="32">
        <v>2000000000</v>
      </c>
      <c r="C4543" s="32">
        <v>325194000</v>
      </c>
      <c r="D4543" s="32">
        <v>0</v>
      </c>
      <c r="E4543" s="32">
        <v>0</v>
      </c>
      <c r="F4543" s="32">
        <f t="shared" si="281"/>
        <v>1674806000</v>
      </c>
      <c r="G4543" s="33">
        <f t="shared" si="282"/>
        <v>16.259699999999999</v>
      </c>
      <c r="H4543" s="33">
        <f t="shared" si="283"/>
        <v>0</v>
      </c>
      <c r="I4543" s="33">
        <f t="shared" si="284"/>
        <v>0</v>
      </c>
    </row>
    <row r="4544" spans="1:9" x14ac:dyDescent="0.25">
      <c r="A4544" s="31" t="s">
        <v>1706</v>
      </c>
      <c r="B4544" s="32">
        <v>300000000</v>
      </c>
      <c r="C4544" s="32">
        <v>300000000</v>
      </c>
      <c r="D4544" s="32">
        <v>43200000</v>
      </c>
      <c r="E4544" s="32">
        <v>21600000</v>
      </c>
      <c r="F4544" s="32">
        <f t="shared" si="281"/>
        <v>0</v>
      </c>
      <c r="G4544" s="33">
        <f t="shared" si="282"/>
        <v>100</v>
      </c>
      <c r="H4544" s="33">
        <f t="shared" si="283"/>
        <v>14.399999999999999</v>
      </c>
      <c r="I4544" s="33">
        <f t="shared" si="284"/>
        <v>7.1999999999999993</v>
      </c>
    </row>
    <row r="4545" spans="1:9" x14ac:dyDescent="0.25">
      <c r="A4545" s="31" t="s">
        <v>1707</v>
      </c>
      <c r="B4545" s="32">
        <v>500000000</v>
      </c>
      <c r="C4545" s="32">
        <v>365150624</v>
      </c>
      <c r="D4545" s="32">
        <v>237078690</v>
      </c>
      <c r="E4545" s="32">
        <v>227532190</v>
      </c>
      <c r="F4545" s="32">
        <f t="shared" si="281"/>
        <v>134849376</v>
      </c>
      <c r="G4545" s="33">
        <f t="shared" si="282"/>
        <v>73.030124799999996</v>
      </c>
      <c r="H4545" s="33">
        <f t="shared" si="283"/>
        <v>47.415738000000005</v>
      </c>
      <c r="I4545" s="33">
        <f t="shared" si="284"/>
        <v>45.506437999999996</v>
      </c>
    </row>
    <row r="4546" spans="1:9" x14ac:dyDescent="0.25">
      <c r="A4546" s="31" t="s">
        <v>1708</v>
      </c>
      <c r="B4546" s="32">
        <v>300000000</v>
      </c>
      <c r="C4546" s="32">
        <v>187330000</v>
      </c>
      <c r="D4546" s="32">
        <v>56199000</v>
      </c>
      <c r="E4546" s="32">
        <v>56199000</v>
      </c>
      <c r="F4546" s="32">
        <f t="shared" si="281"/>
        <v>112670000</v>
      </c>
      <c r="G4546" s="33">
        <f t="shared" si="282"/>
        <v>62.443333333333328</v>
      </c>
      <c r="H4546" s="33">
        <f t="shared" si="283"/>
        <v>18.733000000000001</v>
      </c>
      <c r="I4546" s="33">
        <f t="shared" si="284"/>
        <v>18.733000000000001</v>
      </c>
    </row>
    <row r="4547" spans="1:9" x14ac:dyDescent="0.25">
      <c r="A4547" s="31" t="s">
        <v>1709</v>
      </c>
      <c r="B4547" s="32">
        <v>1000000000</v>
      </c>
      <c r="C4547" s="32">
        <v>594510433.08000004</v>
      </c>
      <c r="D4547" s="32">
        <v>39550461.82</v>
      </c>
      <c r="E4547" s="32">
        <v>29885683</v>
      </c>
      <c r="F4547" s="32">
        <f t="shared" si="281"/>
        <v>405489566.91999996</v>
      </c>
      <c r="G4547" s="33">
        <f t="shared" si="282"/>
        <v>59.45104330800001</v>
      </c>
      <c r="H4547" s="33">
        <f t="shared" si="283"/>
        <v>3.9550461820000002</v>
      </c>
      <c r="I4547" s="33">
        <f t="shared" si="284"/>
        <v>2.9885682999999998</v>
      </c>
    </row>
    <row r="4548" spans="1:9" x14ac:dyDescent="0.25">
      <c r="A4548" s="31" t="s">
        <v>1710</v>
      </c>
      <c r="B4548" s="32">
        <v>3500000000</v>
      </c>
      <c r="C4548" s="32">
        <v>2530942896.25</v>
      </c>
      <c r="D4548" s="32">
        <v>2108164364.3299999</v>
      </c>
      <c r="E4548" s="32">
        <v>2076021929.3299999</v>
      </c>
      <c r="F4548" s="32">
        <f t="shared" si="281"/>
        <v>969057103.75</v>
      </c>
      <c r="G4548" s="33">
        <f t="shared" si="282"/>
        <v>72.312654178571435</v>
      </c>
      <c r="H4548" s="33">
        <f t="shared" si="283"/>
        <v>60.23326755228571</v>
      </c>
      <c r="I4548" s="33">
        <f t="shared" si="284"/>
        <v>59.314912266571426</v>
      </c>
    </row>
    <row r="4549" spans="1:9" x14ac:dyDescent="0.25">
      <c r="A4549" s="31" t="s">
        <v>1711</v>
      </c>
      <c r="B4549" s="32">
        <v>39810190000</v>
      </c>
      <c r="C4549" s="32">
        <v>28958181636.150002</v>
      </c>
      <c r="D4549" s="32">
        <v>9639073344.3199997</v>
      </c>
      <c r="E4549" s="32">
        <v>8781631262.3199997</v>
      </c>
      <c r="F4549" s="32">
        <f t="shared" si="281"/>
        <v>10852008363.849998</v>
      </c>
      <c r="G4549" s="33">
        <f t="shared" si="282"/>
        <v>72.740626548504295</v>
      </c>
      <c r="H4549" s="33">
        <f t="shared" si="283"/>
        <v>24.212578097014859</v>
      </c>
      <c r="I4549" s="33">
        <f t="shared" si="284"/>
        <v>22.058752450867477</v>
      </c>
    </row>
    <row r="4550" spans="1:9" x14ac:dyDescent="0.25">
      <c r="A4550" s="31" t="s">
        <v>1712</v>
      </c>
      <c r="B4550" s="32">
        <v>1000000000</v>
      </c>
      <c r="C4550" s="32">
        <v>233672800</v>
      </c>
      <c r="D4550" s="32">
        <v>53730000</v>
      </c>
      <c r="E4550" s="32">
        <v>53730000</v>
      </c>
      <c r="F4550" s="32">
        <f t="shared" si="281"/>
        <v>766327200</v>
      </c>
      <c r="G4550" s="33">
        <f t="shared" si="282"/>
        <v>23.367280000000001</v>
      </c>
      <c r="H4550" s="33">
        <f t="shared" si="283"/>
        <v>5.3730000000000002</v>
      </c>
      <c r="I4550" s="33">
        <f t="shared" si="284"/>
        <v>5.3730000000000002</v>
      </c>
    </row>
    <row r="4551" spans="1:9" x14ac:dyDescent="0.25">
      <c r="A4551" s="31" t="s">
        <v>1713</v>
      </c>
      <c r="B4551" s="32">
        <v>300000000</v>
      </c>
      <c r="C4551" s="32">
        <v>0</v>
      </c>
      <c r="D4551" s="32">
        <v>0</v>
      </c>
      <c r="E4551" s="32">
        <v>0</v>
      </c>
      <c r="F4551" s="32">
        <f t="shared" ref="F4551:F4614" si="285">+B4551-C4551</f>
        <v>300000000</v>
      </c>
      <c r="G4551" s="33">
        <f t="shared" ref="G4551:G4614" si="286">IFERROR(IF(C4551&gt;0,+C4551/B4551*100,0),0)</f>
        <v>0</v>
      </c>
      <c r="H4551" s="33">
        <f t="shared" ref="H4551:H4614" si="287">IFERROR(IF(D4551&gt;0,+D4551/B4551*100,0),0)</f>
        <v>0</v>
      </c>
      <c r="I4551" s="33">
        <f t="shared" ref="I4551:I4614" si="288">IFERROR(IF(E4551&gt;0,+E4551/B4551*100,0),0)</f>
        <v>0</v>
      </c>
    </row>
    <row r="4552" spans="1:9" x14ac:dyDescent="0.25">
      <c r="A4552" s="31" t="s">
        <v>1714</v>
      </c>
      <c r="B4552" s="32">
        <v>200000000</v>
      </c>
      <c r="C4552" s="32">
        <v>0</v>
      </c>
      <c r="D4552" s="32">
        <v>0</v>
      </c>
      <c r="E4552" s="32">
        <v>0</v>
      </c>
      <c r="F4552" s="32">
        <f t="shared" si="285"/>
        <v>200000000</v>
      </c>
      <c r="G4552" s="33">
        <f t="shared" si="286"/>
        <v>0</v>
      </c>
      <c r="H4552" s="33">
        <f t="shared" si="287"/>
        <v>0</v>
      </c>
      <c r="I4552" s="33">
        <f t="shared" si="288"/>
        <v>0</v>
      </c>
    </row>
    <row r="4553" spans="1:9" x14ac:dyDescent="0.25">
      <c r="A4553" s="22" t="s">
        <v>1715</v>
      </c>
      <c r="B4553" s="23">
        <v>1639872200000</v>
      </c>
      <c r="C4553" s="23">
        <v>1059545571087.8</v>
      </c>
      <c r="D4553" s="23">
        <v>742241711195.45996</v>
      </c>
      <c r="E4553" s="23">
        <v>722571789803.45996</v>
      </c>
      <c r="F4553" s="23">
        <f t="shared" si="285"/>
        <v>580326628912.19995</v>
      </c>
      <c r="G4553" s="24">
        <f t="shared" si="286"/>
        <v>64.61147222861635</v>
      </c>
      <c r="H4553" s="24">
        <f t="shared" si="287"/>
        <v>45.262168063795457</v>
      </c>
      <c r="I4553" s="24">
        <f t="shared" si="288"/>
        <v>44.062689141474557</v>
      </c>
    </row>
    <row r="4554" spans="1:9" x14ac:dyDescent="0.25">
      <c r="A4554" s="25" t="s">
        <v>17</v>
      </c>
      <c r="B4554" s="26">
        <v>635884000000</v>
      </c>
      <c r="C4554" s="26">
        <v>468136285177.98999</v>
      </c>
      <c r="D4554" s="26">
        <v>456198474335.21997</v>
      </c>
      <c r="E4554" s="26">
        <v>455463801083.21997</v>
      </c>
      <c r="F4554" s="26">
        <f t="shared" si="285"/>
        <v>167747714822.01001</v>
      </c>
      <c r="G4554" s="27">
        <f t="shared" si="286"/>
        <v>73.619761651180099</v>
      </c>
      <c r="H4554" s="27">
        <f t="shared" si="287"/>
        <v>71.742404956756261</v>
      </c>
      <c r="I4554" s="27">
        <f t="shared" si="288"/>
        <v>71.626869221936701</v>
      </c>
    </row>
    <row r="4555" spans="1:9" x14ac:dyDescent="0.25">
      <c r="A4555" s="28" t="s">
        <v>18</v>
      </c>
      <c r="B4555" s="29">
        <v>363829564407</v>
      </c>
      <c r="C4555" s="29">
        <v>287265826704</v>
      </c>
      <c r="D4555" s="29">
        <v>287257666065</v>
      </c>
      <c r="E4555" s="29">
        <v>287090656357</v>
      </c>
      <c r="F4555" s="29">
        <f t="shared" si="285"/>
        <v>76563737703</v>
      </c>
      <c r="G4555" s="30">
        <f t="shared" si="286"/>
        <v>78.95615277230425</v>
      </c>
      <c r="H4555" s="30">
        <f t="shared" si="287"/>
        <v>78.953909788281422</v>
      </c>
      <c r="I4555" s="30">
        <f t="shared" si="288"/>
        <v>78.908006507091983</v>
      </c>
    </row>
    <row r="4556" spans="1:9" x14ac:dyDescent="0.25">
      <c r="A4556" s="31" t="s">
        <v>19</v>
      </c>
      <c r="B4556" s="32">
        <v>207636158666</v>
      </c>
      <c r="C4556" s="32">
        <v>163121536795</v>
      </c>
      <c r="D4556" s="32">
        <v>163116204322</v>
      </c>
      <c r="E4556" s="32">
        <v>163041926556</v>
      </c>
      <c r="F4556" s="32">
        <f t="shared" si="285"/>
        <v>44514621871</v>
      </c>
      <c r="G4556" s="33">
        <f t="shared" si="286"/>
        <v>78.561238005464418</v>
      </c>
      <c r="H4556" s="33">
        <f t="shared" si="287"/>
        <v>78.5586698241639</v>
      </c>
      <c r="I4556" s="33">
        <f t="shared" si="288"/>
        <v>78.522896784209181</v>
      </c>
    </row>
    <row r="4557" spans="1:9" x14ac:dyDescent="0.25">
      <c r="A4557" s="31" t="s">
        <v>20</v>
      </c>
      <c r="B4557" s="32">
        <v>93180528116</v>
      </c>
      <c r="C4557" s="32">
        <v>68061650796</v>
      </c>
      <c r="D4557" s="32">
        <v>68059701755</v>
      </c>
      <c r="E4557" s="32">
        <v>68059701755</v>
      </c>
      <c r="F4557" s="32">
        <f t="shared" si="285"/>
        <v>25118877320</v>
      </c>
      <c r="G4557" s="33">
        <f t="shared" si="286"/>
        <v>73.0427828347038</v>
      </c>
      <c r="H4557" s="33">
        <f t="shared" si="287"/>
        <v>73.040691151989179</v>
      </c>
      <c r="I4557" s="33">
        <f t="shared" si="288"/>
        <v>73.040691151989179</v>
      </c>
    </row>
    <row r="4558" spans="1:9" x14ac:dyDescent="0.25">
      <c r="A4558" s="31" t="s">
        <v>21</v>
      </c>
      <c r="B4558" s="32">
        <v>63012877625</v>
      </c>
      <c r="C4558" s="32">
        <v>56082639113</v>
      </c>
      <c r="D4558" s="32">
        <v>56081759988</v>
      </c>
      <c r="E4558" s="32">
        <v>55989028046</v>
      </c>
      <c r="F4558" s="32">
        <f t="shared" si="285"/>
        <v>6930238512</v>
      </c>
      <c r="G4558" s="33">
        <f t="shared" si="286"/>
        <v>89.001869501591429</v>
      </c>
      <c r="H4558" s="33">
        <f t="shared" si="287"/>
        <v>89.000474350261825</v>
      </c>
      <c r="I4558" s="33">
        <f t="shared" si="288"/>
        <v>88.853310872739243</v>
      </c>
    </row>
    <row r="4559" spans="1:9" x14ac:dyDescent="0.25">
      <c r="A4559" s="28" t="s">
        <v>22</v>
      </c>
      <c r="B4559" s="29">
        <v>66113380857</v>
      </c>
      <c r="C4559" s="29">
        <v>49761383637.989998</v>
      </c>
      <c r="D4559" s="29">
        <v>38308367675.220001</v>
      </c>
      <c r="E4559" s="29">
        <v>37812782789.220001</v>
      </c>
      <c r="F4559" s="29">
        <f t="shared" si="285"/>
        <v>16351997219.010002</v>
      </c>
      <c r="G4559" s="30">
        <f t="shared" si="286"/>
        <v>75.266735709101667</v>
      </c>
      <c r="H4559" s="30">
        <f t="shared" si="287"/>
        <v>57.943440765915632</v>
      </c>
      <c r="I4559" s="30">
        <f t="shared" si="288"/>
        <v>57.193842304037055</v>
      </c>
    </row>
    <row r="4560" spans="1:9" x14ac:dyDescent="0.25">
      <c r="A4560" s="31" t="s">
        <v>67</v>
      </c>
      <c r="B4560" s="32">
        <v>817000000</v>
      </c>
      <c r="C4560" s="32">
        <v>136671500</v>
      </c>
      <c r="D4560" s="32">
        <v>0</v>
      </c>
      <c r="E4560" s="32">
        <v>0</v>
      </c>
      <c r="F4560" s="32">
        <f t="shared" si="285"/>
        <v>680328500</v>
      </c>
      <c r="G4560" s="33">
        <f t="shared" si="286"/>
        <v>16.728457772337819</v>
      </c>
      <c r="H4560" s="33">
        <f t="shared" si="287"/>
        <v>0</v>
      </c>
      <c r="I4560" s="33">
        <f t="shared" si="288"/>
        <v>0</v>
      </c>
    </row>
    <row r="4561" spans="1:9" x14ac:dyDescent="0.25">
      <c r="A4561" s="31" t="s">
        <v>23</v>
      </c>
      <c r="B4561" s="32">
        <v>65296380857</v>
      </c>
      <c r="C4561" s="32">
        <v>49624712137.989998</v>
      </c>
      <c r="D4561" s="32">
        <v>38308367675.220001</v>
      </c>
      <c r="E4561" s="32">
        <v>37812782789.220001</v>
      </c>
      <c r="F4561" s="32">
        <f t="shared" si="285"/>
        <v>15671668719.010002</v>
      </c>
      <c r="G4561" s="33">
        <f t="shared" si="286"/>
        <v>75.999177116215407</v>
      </c>
      <c r="H4561" s="33">
        <f t="shared" si="287"/>
        <v>58.668439463920471</v>
      </c>
      <c r="I4561" s="33">
        <f t="shared" si="288"/>
        <v>57.909461891969997</v>
      </c>
    </row>
    <row r="4562" spans="1:9" x14ac:dyDescent="0.25">
      <c r="A4562" s="28" t="s">
        <v>24</v>
      </c>
      <c r="B4562" s="29">
        <v>175136818736</v>
      </c>
      <c r="C4562" s="29">
        <v>102211051133</v>
      </c>
      <c r="D4562" s="29">
        <v>102058353338</v>
      </c>
      <c r="E4562" s="29">
        <v>101986274680</v>
      </c>
      <c r="F4562" s="29">
        <f t="shared" si="285"/>
        <v>72925767603</v>
      </c>
      <c r="G4562" s="30">
        <f t="shared" si="286"/>
        <v>58.360687301892931</v>
      </c>
      <c r="H4562" s="30">
        <f t="shared" si="287"/>
        <v>58.273499584254772</v>
      </c>
      <c r="I4562" s="30">
        <f t="shared" si="288"/>
        <v>58.232343956032103</v>
      </c>
    </row>
    <row r="4563" spans="1:9" x14ac:dyDescent="0.25">
      <c r="A4563" s="31" t="s">
        <v>1716</v>
      </c>
      <c r="B4563" s="32">
        <v>44000000</v>
      </c>
      <c r="C4563" s="32">
        <v>44000000</v>
      </c>
      <c r="D4563" s="32">
        <v>39601742</v>
      </c>
      <c r="E4563" s="32">
        <v>39601742</v>
      </c>
      <c r="F4563" s="32">
        <f t="shared" si="285"/>
        <v>0</v>
      </c>
      <c r="G4563" s="33">
        <f t="shared" si="286"/>
        <v>100</v>
      </c>
      <c r="H4563" s="33">
        <f t="shared" si="287"/>
        <v>90.003959090909092</v>
      </c>
      <c r="I4563" s="33">
        <f t="shared" si="288"/>
        <v>90.003959090909092</v>
      </c>
    </row>
    <row r="4564" spans="1:9" x14ac:dyDescent="0.25">
      <c r="A4564" s="31" t="s">
        <v>1717</v>
      </c>
      <c r="B4564" s="32">
        <v>956040000</v>
      </c>
      <c r="C4564" s="32">
        <v>950187000</v>
      </c>
      <c r="D4564" s="32">
        <v>949207637</v>
      </c>
      <c r="E4564" s="32">
        <v>949207637</v>
      </c>
      <c r="F4564" s="32">
        <f t="shared" si="285"/>
        <v>5853000</v>
      </c>
      <c r="G4564" s="33">
        <f t="shared" si="286"/>
        <v>99.38778712187775</v>
      </c>
      <c r="H4564" s="33">
        <f t="shared" si="287"/>
        <v>99.285347579599176</v>
      </c>
      <c r="I4564" s="33">
        <f t="shared" si="288"/>
        <v>99.285347579599176</v>
      </c>
    </row>
    <row r="4565" spans="1:9" x14ac:dyDescent="0.25">
      <c r="A4565" s="31" t="s">
        <v>1718</v>
      </c>
      <c r="B4565" s="32">
        <v>2047000000</v>
      </c>
      <c r="C4565" s="32">
        <v>0</v>
      </c>
      <c r="D4565" s="32">
        <v>0</v>
      </c>
      <c r="E4565" s="32">
        <v>0</v>
      </c>
      <c r="F4565" s="32">
        <f t="shared" si="285"/>
        <v>2047000000</v>
      </c>
      <c r="G4565" s="33">
        <f t="shared" si="286"/>
        <v>0</v>
      </c>
      <c r="H4565" s="33">
        <f t="shared" si="287"/>
        <v>0</v>
      </c>
      <c r="I4565" s="33">
        <f t="shared" si="288"/>
        <v>0</v>
      </c>
    </row>
    <row r="4566" spans="1:9" x14ac:dyDescent="0.25">
      <c r="A4566" s="31" t="s">
        <v>491</v>
      </c>
      <c r="B4566" s="32">
        <v>100000000000</v>
      </c>
      <c r="C4566" s="32">
        <v>100000000000</v>
      </c>
      <c r="D4566" s="32">
        <v>100000000000</v>
      </c>
      <c r="E4566" s="32">
        <v>100000000000</v>
      </c>
      <c r="F4566" s="32">
        <f t="shared" si="285"/>
        <v>0</v>
      </c>
      <c r="G4566" s="33">
        <f t="shared" si="286"/>
        <v>100</v>
      </c>
      <c r="H4566" s="33">
        <f t="shared" si="287"/>
        <v>100</v>
      </c>
      <c r="I4566" s="33">
        <f t="shared" si="288"/>
        <v>100</v>
      </c>
    </row>
    <row r="4567" spans="1:9" x14ac:dyDescent="0.25">
      <c r="A4567" s="31" t="s">
        <v>77</v>
      </c>
      <c r="B4567" s="32">
        <v>46151000000</v>
      </c>
      <c r="C4567" s="32">
        <v>0</v>
      </c>
      <c r="D4567" s="32">
        <v>0</v>
      </c>
      <c r="E4567" s="32">
        <v>0</v>
      </c>
      <c r="F4567" s="32">
        <f t="shared" si="285"/>
        <v>46151000000</v>
      </c>
      <c r="G4567" s="33">
        <f t="shared" si="286"/>
        <v>0</v>
      </c>
      <c r="H4567" s="33">
        <f t="shared" si="287"/>
        <v>0</v>
      </c>
      <c r="I4567" s="33">
        <f t="shared" si="288"/>
        <v>0</v>
      </c>
    </row>
    <row r="4568" spans="1:9" x14ac:dyDescent="0.25">
      <c r="A4568" s="31" t="s">
        <v>33</v>
      </c>
      <c r="B4568" s="32">
        <v>1905778736</v>
      </c>
      <c r="C4568" s="32">
        <v>782004923</v>
      </c>
      <c r="D4568" s="32">
        <v>634684749</v>
      </c>
      <c r="E4568" s="32">
        <v>634684749</v>
      </c>
      <c r="F4568" s="32">
        <f t="shared" si="285"/>
        <v>1123773813</v>
      </c>
      <c r="G4568" s="33">
        <f t="shared" si="286"/>
        <v>41.033353359862446</v>
      </c>
      <c r="H4568" s="33">
        <f t="shared" si="287"/>
        <v>33.303170877650089</v>
      </c>
      <c r="I4568" s="33">
        <f t="shared" si="288"/>
        <v>33.303170877650089</v>
      </c>
    </row>
    <row r="4569" spans="1:9" x14ac:dyDescent="0.25">
      <c r="A4569" s="31" t="s">
        <v>36</v>
      </c>
      <c r="B4569" s="32">
        <v>12703000000</v>
      </c>
      <c r="C4569" s="32">
        <v>331782289</v>
      </c>
      <c r="D4569" s="32">
        <v>331782289</v>
      </c>
      <c r="E4569" s="32">
        <v>259703631</v>
      </c>
      <c r="F4569" s="32">
        <f t="shared" si="285"/>
        <v>12371217711</v>
      </c>
      <c r="G4569" s="33">
        <f t="shared" si="286"/>
        <v>2.6118419979532392</v>
      </c>
      <c r="H4569" s="33">
        <f t="shared" si="287"/>
        <v>2.6118419979532392</v>
      </c>
      <c r="I4569" s="33">
        <f t="shared" si="288"/>
        <v>2.0444275446744866</v>
      </c>
    </row>
    <row r="4570" spans="1:9" x14ac:dyDescent="0.25">
      <c r="A4570" s="31" t="s">
        <v>68</v>
      </c>
      <c r="B4570" s="32">
        <v>8240000000</v>
      </c>
      <c r="C4570" s="32">
        <v>0</v>
      </c>
      <c r="D4570" s="32">
        <v>0</v>
      </c>
      <c r="E4570" s="32">
        <v>0</v>
      </c>
      <c r="F4570" s="32">
        <f t="shared" si="285"/>
        <v>8240000000</v>
      </c>
      <c r="G4570" s="33">
        <f t="shared" si="286"/>
        <v>0</v>
      </c>
      <c r="H4570" s="33">
        <f t="shared" si="287"/>
        <v>0</v>
      </c>
      <c r="I4570" s="33">
        <f t="shared" si="288"/>
        <v>0</v>
      </c>
    </row>
    <row r="4571" spans="1:9" x14ac:dyDescent="0.25">
      <c r="A4571" s="31" t="s">
        <v>838</v>
      </c>
      <c r="B4571" s="32">
        <v>3090000000</v>
      </c>
      <c r="C4571" s="32">
        <v>103076921</v>
      </c>
      <c r="D4571" s="32">
        <v>103076921</v>
      </c>
      <c r="E4571" s="32">
        <v>103076921</v>
      </c>
      <c r="F4571" s="32">
        <f t="shared" si="285"/>
        <v>2986923079</v>
      </c>
      <c r="G4571" s="33">
        <f t="shared" si="286"/>
        <v>3.3358226860841422</v>
      </c>
      <c r="H4571" s="33">
        <f t="shared" si="287"/>
        <v>3.3358226860841422</v>
      </c>
      <c r="I4571" s="33">
        <f t="shared" si="288"/>
        <v>3.3358226860841422</v>
      </c>
    </row>
    <row r="4572" spans="1:9" x14ac:dyDescent="0.25">
      <c r="A4572" s="28" t="s">
        <v>463</v>
      </c>
      <c r="B4572" s="29">
        <v>27183236000</v>
      </c>
      <c r="C4572" s="29">
        <v>26121410751</v>
      </c>
      <c r="D4572" s="29">
        <v>25806419305</v>
      </c>
      <c r="E4572" s="29">
        <v>25806419305</v>
      </c>
      <c r="F4572" s="29">
        <f t="shared" si="285"/>
        <v>1061825249</v>
      </c>
      <c r="G4572" s="30">
        <f t="shared" si="286"/>
        <v>96.093823233554673</v>
      </c>
      <c r="H4572" s="30">
        <f t="shared" si="287"/>
        <v>94.935052268979305</v>
      </c>
      <c r="I4572" s="30">
        <f t="shared" si="288"/>
        <v>94.935052268979305</v>
      </c>
    </row>
    <row r="4573" spans="1:9" x14ac:dyDescent="0.25">
      <c r="A4573" s="31" t="s">
        <v>465</v>
      </c>
      <c r="B4573" s="32">
        <v>27183236000</v>
      </c>
      <c r="C4573" s="32">
        <v>26121410751</v>
      </c>
      <c r="D4573" s="32">
        <v>25806419305</v>
      </c>
      <c r="E4573" s="32">
        <v>25806419305</v>
      </c>
      <c r="F4573" s="32">
        <f t="shared" si="285"/>
        <v>1061825249</v>
      </c>
      <c r="G4573" s="33">
        <f t="shared" si="286"/>
        <v>96.093823233554673</v>
      </c>
      <c r="H4573" s="33">
        <f t="shared" si="287"/>
        <v>94.935052268979305</v>
      </c>
      <c r="I4573" s="33">
        <f t="shared" si="288"/>
        <v>94.935052268979305</v>
      </c>
    </row>
    <row r="4574" spans="1:9" x14ac:dyDescent="0.25">
      <c r="A4574" s="28" t="s">
        <v>39</v>
      </c>
      <c r="B4574" s="29">
        <v>3621000000</v>
      </c>
      <c r="C4574" s="29">
        <v>2776612952</v>
      </c>
      <c r="D4574" s="29">
        <v>2767667952</v>
      </c>
      <c r="E4574" s="29">
        <v>2767667952</v>
      </c>
      <c r="F4574" s="29">
        <f t="shared" si="285"/>
        <v>844387048</v>
      </c>
      <c r="G4574" s="30">
        <f t="shared" si="286"/>
        <v>76.680832698149686</v>
      </c>
      <c r="H4574" s="30">
        <f t="shared" si="287"/>
        <v>76.433801491300741</v>
      </c>
      <c r="I4574" s="30">
        <f t="shared" si="288"/>
        <v>76.433801491300741</v>
      </c>
    </row>
    <row r="4575" spans="1:9" x14ac:dyDescent="0.25">
      <c r="A4575" s="31" t="s">
        <v>40</v>
      </c>
      <c r="B4575" s="32">
        <v>153490000</v>
      </c>
      <c r="C4575" s="32">
        <v>0</v>
      </c>
      <c r="D4575" s="32">
        <v>0</v>
      </c>
      <c r="E4575" s="32">
        <v>0</v>
      </c>
      <c r="F4575" s="32">
        <f t="shared" si="285"/>
        <v>153490000</v>
      </c>
      <c r="G4575" s="33">
        <f t="shared" si="286"/>
        <v>0</v>
      </c>
      <c r="H4575" s="33">
        <f t="shared" si="287"/>
        <v>0</v>
      </c>
      <c r="I4575" s="33">
        <f t="shared" si="288"/>
        <v>0</v>
      </c>
    </row>
    <row r="4576" spans="1:9" x14ac:dyDescent="0.25">
      <c r="A4576" s="31" t="s">
        <v>41</v>
      </c>
      <c r="B4576" s="32">
        <v>8510000</v>
      </c>
      <c r="C4576" s="32">
        <v>0</v>
      </c>
      <c r="D4576" s="32">
        <v>0</v>
      </c>
      <c r="E4576" s="32">
        <v>0</v>
      </c>
      <c r="F4576" s="32">
        <f t="shared" si="285"/>
        <v>8510000</v>
      </c>
      <c r="G4576" s="33">
        <f t="shared" si="286"/>
        <v>0</v>
      </c>
      <c r="H4576" s="33">
        <f t="shared" si="287"/>
        <v>0</v>
      </c>
      <c r="I4576" s="33">
        <f t="shared" si="288"/>
        <v>0</v>
      </c>
    </row>
    <row r="4577" spans="1:9" x14ac:dyDescent="0.25">
      <c r="A4577" s="31" t="s">
        <v>42</v>
      </c>
      <c r="B4577" s="32">
        <v>2265000000</v>
      </c>
      <c r="C4577" s="32">
        <v>2265000000</v>
      </c>
      <c r="D4577" s="32">
        <v>2265000000</v>
      </c>
      <c r="E4577" s="32">
        <v>2265000000</v>
      </c>
      <c r="F4577" s="32">
        <f t="shared" si="285"/>
        <v>0</v>
      </c>
      <c r="G4577" s="33">
        <f t="shared" si="286"/>
        <v>100</v>
      </c>
      <c r="H4577" s="33">
        <f t="shared" si="287"/>
        <v>100</v>
      </c>
      <c r="I4577" s="33">
        <f t="shared" si="288"/>
        <v>100</v>
      </c>
    </row>
    <row r="4578" spans="1:9" x14ac:dyDescent="0.25">
      <c r="A4578" s="31" t="s">
        <v>86</v>
      </c>
      <c r="B4578" s="32">
        <v>1194000000</v>
      </c>
      <c r="C4578" s="32">
        <v>511612952</v>
      </c>
      <c r="D4578" s="32">
        <v>502667952</v>
      </c>
      <c r="E4578" s="32">
        <v>502667952</v>
      </c>
      <c r="F4578" s="32">
        <f t="shared" si="285"/>
        <v>682387048</v>
      </c>
      <c r="G4578" s="33">
        <f t="shared" si="286"/>
        <v>42.848655946398665</v>
      </c>
      <c r="H4578" s="33">
        <f t="shared" si="287"/>
        <v>42.099493467336686</v>
      </c>
      <c r="I4578" s="33">
        <f t="shared" si="288"/>
        <v>42.099493467336686</v>
      </c>
    </row>
    <row r="4579" spans="1:9" x14ac:dyDescent="0.25">
      <c r="A4579" s="25" t="s">
        <v>97</v>
      </c>
      <c r="B4579" s="26">
        <v>1165000000</v>
      </c>
      <c r="C4579" s="26">
        <v>995476776</v>
      </c>
      <c r="D4579" s="26">
        <v>995476773</v>
      </c>
      <c r="E4579" s="26">
        <v>995476773</v>
      </c>
      <c r="F4579" s="26">
        <f t="shared" si="285"/>
        <v>169523224</v>
      </c>
      <c r="G4579" s="27">
        <f t="shared" si="286"/>
        <v>85.448650300429179</v>
      </c>
      <c r="H4579" s="27">
        <f t="shared" si="287"/>
        <v>85.448650042918445</v>
      </c>
      <c r="I4579" s="27">
        <f t="shared" si="288"/>
        <v>85.448650042918445</v>
      </c>
    </row>
    <row r="4580" spans="1:9" x14ac:dyDescent="0.25">
      <c r="A4580" s="28" t="s">
        <v>1416</v>
      </c>
      <c r="B4580" s="29">
        <v>1165000000</v>
      </c>
      <c r="C4580" s="29">
        <v>995476776</v>
      </c>
      <c r="D4580" s="29">
        <v>995476773</v>
      </c>
      <c r="E4580" s="29">
        <v>995476773</v>
      </c>
      <c r="F4580" s="29">
        <f t="shared" si="285"/>
        <v>169523224</v>
      </c>
      <c r="G4580" s="30">
        <f t="shared" si="286"/>
        <v>85.448650300429179</v>
      </c>
      <c r="H4580" s="30">
        <f t="shared" si="287"/>
        <v>85.448650042918445</v>
      </c>
      <c r="I4580" s="30">
        <f t="shared" si="288"/>
        <v>85.448650042918445</v>
      </c>
    </row>
    <row r="4581" spans="1:9" x14ac:dyDescent="0.25">
      <c r="A4581" s="31" t="s">
        <v>1419</v>
      </c>
      <c r="B4581" s="32">
        <v>1099000000</v>
      </c>
      <c r="C4581" s="32">
        <v>929799061</v>
      </c>
      <c r="D4581" s="32">
        <v>929799059</v>
      </c>
      <c r="E4581" s="32">
        <v>929799059</v>
      </c>
      <c r="F4581" s="32">
        <f t="shared" si="285"/>
        <v>169200939</v>
      </c>
      <c r="G4581" s="33">
        <f t="shared" si="286"/>
        <v>84.604100181983625</v>
      </c>
      <c r="H4581" s="33">
        <f t="shared" si="287"/>
        <v>84.604100000000003</v>
      </c>
      <c r="I4581" s="33">
        <f t="shared" si="288"/>
        <v>84.604100000000003</v>
      </c>
    </row>
    <row r="4582" spans="1:9" x14ac:dyDescent="0.25">
      <c r="A4582" s="31" t="s">
        <v>1719</v>
      </c>
      <c r="B4582" s="32">
        <v>66000000</v>
      </c>
      <c r="C4582" s="32">
        <v>65677715</v>
      </c>
      <c r="D4582" s="32">
        <v>65677714</v>
      </c>
      <c r="E4582" s="32">
        <v>65677714</v>
      </c>
      <c r="F4582" s="32">
        <f t="shared" si="285"/>
        <v>322285</v>
      </c>
      <c r="G4582" s="33">
        <f t="shared" si="286"/>
        <v>99.511689393939392</v>
      </c>
      <c r="H4582" s="33">
        <f t="shared" si="287"/>
        <v>99.511687878787882</v>
      </c>
      <c r="I4582" s="33">
        <f t="shared" si="288"/>
        <v>99.511687878787882</v>
      </c>
    </row>
    <row r="4583" spans="1:9" x14ac:dyDescent="0.25">
      <c r="A4583" s="25" t="s">
        <v>43</v>
      </c>
      <c r="B4583" s="26">
        <v>1002823200000</v>
      </c>
      <c r="C4583" s="26">
        <v>590413809133.80981</v>
      </c>
      <c r="D4583" s="26">
        <v>285047760087.24005</v>
      </c>
      <c r="E4583" s="26">
        <v>266112511947.24002</v>
      </c>
      <c r="F4583" s="26">
        <f t="shared" si="285"/>
        <v>412409390866.19019</v>
      </c>
      <c r="G4583" s="27">
        <f t="shared" si="286"/>
        <v>58.875164548826731</v>
      </c>
      <c r="H4583" s="27">
        <f t="shared" si="287"/>
        <v>28.424527881608647</v>
      </c>
      <c r="I4583" s="27">
        <f t="shared" si="288"/>
        <v>26.536333817091588</v>
      </c>
    </row>
    <row r="4584" spans="1:9" x14ac:dyDescent="0.25">
      <c r="A4584" s="31" t="s">
        <v>1720</v>
      </c>
      <c r="B4584" s="32">
        <v>101421986328</v>
      </c>
      <c r="C4584" s="32">
        <v>77347492147</v>
      </c>
      <c r="D4584" s="32">
        <v>48828052497</v>
      </c>
      <c r="E4584" s="32">
        <v>48796691028</v>
      </c>
      <c r="F4584" s="32">
        <f t="shared" si="285"/>
        <v>24074494181</v>
      </c>
      <c r="G4584" s="33">
        <f t="shared" si="286"/>
        <v>76.263042114810503</v>
      </c>
      <c r="H4584" s="33">
        <f t="shared" si="287"/>
        <v>48.143459090901111</v>
      </c>
      <c r="I4584" s="33">
        <f t="shared" si="288"/>
        <v>48.112537325182018</v>
      </c>
    </row>
    <row r="4585" spans="1:9" x14ac:dyDescent="0.25">
      <c r="A4585" s="31" t="s">
        <v>1721</v>
      </c>
      <c r="B4585" s="32">
        <v>24074880000</v>
      </c>
      <c r="C4585" s="32">
        <v>5040946271</v>
      </c>
      <c r="D4585" s="32">
        <v>3507886668</v>
      </c>
      <c r="E4585" s="32">
        <v>3507886668</v>
      </c>
      <c r="F4585" s="32">
        <f t="shared" si="285"/>
        <v>19033933729</v>
      </c>
      <c r="G4585" s="33">
        <f t="shared" si="286"/>
        <v>20.938614319157562</v>
      </c>
      <c r="H4585" s="33">
        <f t="shared" si="287"/>
        <v>14.570733760666721</v>
      </c>
      <c r="I4585" s="33">
        <f t="shared" si="288"/>
        <v>14.570733760666721</v>
      </c>
    </row>
    <row r="4586" spans="1:9" x14ac:dyDescent="0.25">
      <c r="A4586" s="31" t="s">
        <v>1722</v>
      </c>
      <c r="B4586" s="32">
        <v>21040000000</v>
      </c>
      <c r="C4586" s="32">
        <v>1811087267.8</v>
      </c>
      <c r="D4586" s="32">
        <v>702567210.85000002</v>
      </c>
      <c r="E4586" s="32">
        <v>702567210.85000002</v>
      </c>
      <c r="F4586" s="32">
        <f t="shared" si="285"/>
        <v>19228912732.200001</v>
      </c>
      <c r="G4586" s="33">
        <f t="shared" si="286"/>
        <v>8.607829219581749</v>
      </c>
      <c r="H4586" s="33">
        <f t="shared" si="287"/>
        <v>3.3391977701996201</v>
      </c>
      <c r="I4586" s="33">
        <f t="shared" si="288"/>
        <v>3.3391977701996201</v>
      </c>
    </row>
    <row r="4587" spans="1:9" x14ac:dyDescent="0.25">
      <c r="A4587" s="31" t="s">
        <v>1723</v>
      </c>
      <c r="B4587" s="32">
        <v>25600000000</v>
      </c>
      <c r="C4587" s="32">
        <v>21492121185</v>
      </c>
      <c r="D4587" s="32">
        <v>803990927</v>
      </c>
      <c r="E4587" s="32">
        <v>803990927</v>
      </c>
      <c r="F4587" s="32">
        <f t="shared" si="285"/>
        <v>4107878815</v>
      </c>
      <c r="G4587" s="33">
        <f t="shared" si="286"/>
        <v>83.95359837890625</v>
      </c>
      <c r="H4587" s="33">
        <f t="shared" si="287"/>
        <v>3.1405895585937502</v>
      </c>
      <c r="I4587" s="33">
        <f t="shared" si="288"/>
        <v>3.1405895585937502</v>
      </c>
    </row>
    <row r="4588" spans="1:9" x14ac:dyDescent="0.25">
      <c r="A4588" s="31" t="s">
        <v>1724</v>
      </c>
      <c r="B4588" s="32">
        <v>15880000000</v>
      </c>
      <c r="C4588" s="32">
        <v>1280194196</v>
      </c>
      <c r="D4588" s="32">
        <v>382014104</v>
      </c>
      <c r="E4588" s="32">
        <v>367073957</v>
      </c>
      <c r="F4588" s="32">
        <f t="shared" si="285"/>
        <v>14599805804</v>
      </c>
      <c r="G4588" s="33">
        <f t="shared" si="286"/>
        <v>8.0616762972292193</v>
      </c>
      <c r="H4588" s="33">
        <f t="shared" si="287"/>
        <v>2.4056303778337531</v>
      </c>
      <c r="I4588" s="33">
        <f t="shared" si="288"/>
        <v>2.3115488476070531</v>
      </c>
    </row>
    <row r="4589" spans="1:9" x14ac:dyDescent="0.25">
      <c r="A4589" s="31" t="s">
        <v>1725</v>
      </c>
      <c r="B4589" s="32">
        <v>17486080000</v>
      </c>
      <c r="C4589" s="32">
        <v>13629339668.73</v>
      </c>
      <c r="D4589" s="32">
        <v>414957694</v>
      </c>
      <c r="E4589" s="32">
        <v>317647694</v>
      </c>
      <c r="F4589" s="32">
        <f t="shared" si="285"/>
        <v>3856740331.2700005</v>
      </c>
      <c r="G4589" s="33">
        <f t="shared" si="286"/>
        <v>77.943939800858743</v>
      </c>
      <c r="H4589" s="33">
        <f t="shared" si="287"/>
        <v>2.3730744340641241</v>
      </c>
      <c r="I4589" s="33">
        <f t="shared" si="288"/>
        <v>1.8165746353671033</v>
      </c>
    </row>
    <row r="4590" spans="1:9" x14ac:dyDescent="0.25">
      <c r="A4590" s="31" t="s">
        <v>1726</v>
      </c>
      <c r="B4590" s="32">
        <v>37661760000</v>
      </c>
      <c r="C4590" s="32">
        <v>15867879840</v>
      </c>
      <c r="D4590" s="32">
        <v>7736946296</v>
      </c>
      <c r="E4590" s="32">
        <v>7631177425</v>
      </c>
      <c r="F4590" s="32">
        <f t="shared" si="285"/>
        <v>21793880160</v>
      </c>
      <c r="G4590" s="33">
        <f t="shared" si="286"/>
        <v>42.132603043511509</v>
      </c>
      <c r="H4590" s="33">
        <f t="shared" si="287"/>
        <v>20.543241462958715</v>
      </c>
      <c r="I4590" s="33">
        <f t="shared" si="288"/>
        <v>20.262402566953856</v>
      </c>
    </row>
    <row r="4591" spans="1:9" x14ac:dyDescent="0.25">
      <c r="A4591" s="31" t="s">
        <v>1727</v>
      </c>
      <c r="B4591" s="32">
        <v>6618240000</v>
      </c>
      <c r="C4591" s="32">
        <v>3532788664</v>
      </c>
      <c r="D4591" s="32">
        <v>1604530057</v>
      </c>
      <c r="E4591" s="32">
        <v>1485360225</v>
      </c>
      <c r="F4591" s="32">
        <f t="shared" si="285"/>
        <v>3085451336</v>
      </c>
      <c r="G4591" s="33">
        <f t="shared" si="286"/>
        <v>53.379579223479354</v>
      </c>
      <c r="H4591" s="33">
        <f t="shared" si="287"/>
        <v>24.244059704694905</v>
      </c>
      <c r="I4591" s="33">
        <f t="shared" si="288"/>
        <v>22.443432468450826</v>
      </c>
    </row>
    <row r="4592" spans="1:9" x14ac:dyDescent="0.25">
      <c r="A4592" s="31" t="s">
        <v>1728</v>
      </c>
      <c r="B4592" s="32">
        <v>23064640000</v>
      </c>
      <c r="C4592" s="32">
        <v>21559971168</v>
      </c>
      <c r="D4592" s="32">
        <v>6873590685</v>
      </c>
      <c r="E4592" s="32">
        <v>6722178337</v>
      </c>
      <c r="F4592" s="32">
        <f t="shared" si="285"/>
        <v>1504668832</v>
      </c>
      <c r="G4592" s="33">
        <f t="shared" si="286"/>
        <v>93.476296044507961</v>
      </c>
      <c r="H4592" s="33">
        <f t="shared" si="287"/>
        <v>29.801421938517141</v>
      </c>
      <c r="I4592" s="33">
        <f t="shared" si="288"/>
        <v>29.144952346969216</v>
      </c>
    </row>
    <row r="4593" spans="1:9" x14ac:dyDescent="0.25">
      <c r="A4593" s="31" t="s">
        <v>1729</v>
      </c>
      <c r="B4593" s="32">
        <v>8350400000</v>
      </c>
      <c r="C4593" s="32">
        <v>4244901085</v>
      </c>
      <c r="D4593" s="32">
        <v>2290890183.8000002</v>
      </c>
      <c r="E4593" s="32">
        <v>2269643398.8000002</v>
      </c>
      <c r="F4593" s="32">
        <f t="shared" si="285"/>
        <v>4105498915</v>
      </c>
      <c r="G4593" s="33">
        <f t="shared" si="286"/>
        <v>50.834703547135462</v>
      </c>
      <c r="H4593" s="33">
        <f t="shared" si="287"/>
        <v>27.434496357060738</v>
      </c>
      <c r="I4593" s="33">
        <f t="shared" si="288"/>
        <v>27.180056030848824</v>
      </c>
    </row>
    <row r="4594" spans="1:9" x14ac:dyDescent="0.25">
      <c r="A4594" s="31" t="s">
        <v>1730</v>
      </c>
      <c r="B4594" s="32">
        <v>7704000000</v>
      </c>
      <c r="C4594" s="32">
        <v>5909066315.5900002</v>
      </c>
      <c r="D4594" s="32">
        <v>705369873.27999997</v>
      </c>
      <c r="E4594" s="32">
        <v>705369873.27999997</v>
      </c>
      <c r="F4594" s="32">
        <f t="shared" si="285"/>
        <v>1794933684.4099998</v>
      </c>
      <c r="G4594" s="33">
        <f t="shared" si="286"/>
        <v>76.701276162902388</v>
      </c>
      <c r="H4594" s="33">
        <f t="shared" si="287"/>
        <v>9.1558913977154717</v>
      </c>
      <c r="I4594" s="33">
        <f t="shared" si="288"/>
        <v>9.1558913977154717</v>
      </c>
    </row>
    <row r="4595" spans="1:9" x14ac:dyDescent="0.25">
      <c r="A4595" s="31" t="s">
        <v>1731</v>
      </c>
      <c r="B4595" s="32">
        <v>27104000000</v>
      </c>
      <c r="C4595" s="32">
        <v>15497498632.450001</v>
      </c>
      <c r="D4595" s="32">
        <v>3004552669.1399999</v>
      </c>
      <c r="E4595" s="32">
        <v>2530182484.1399999</v>
      </c>
      <c r="F4595" s="32">
        <f t="shared" si="285"/>
        <v>11606501367.549999</v>
      </c>
      <c r="G4595" s="33">
        <f t="shared" si="286"/>
        <v>57.177902274387549</v>
      </c>
      <c r="H4595" s="33">
        <f t="shared" si="287"/>
        <v>11.085274015422078</v>
      </c>
      <c r="I4595" s="33">
        <f t="shared" si="288"/>
        <v>9.3350888582497049</v>
      </c>
    </row>
    <row r="4596" spans="1:9" x14ac:dyDescent="0.25">
      <c r="A4596" s="31" t="s">
        <v>1732</v>
      </c>
      <c r="B4596" s="32">
        <v>46854400000</v>
      </c>
      <c r="C4596" s="32">
        <v>43237351680</v>
      </c>
      <c r="D4596" s="32">
        <v>16793784881</v>
      </c>
      <c r="E4596" s="32">
        <v>13048296892</v>
      </c>
      <c r="F4596" s="32">
        <f t="shared" si="285"/>
        <v>3617048320</v>
      </c>
      <c r="G4596" s="33">
        <f t="shared" si="286"/>
        <v>92.280237672449118</v>
      </c>
      <c r="H4596" s="33">
        <f t="shared" si="287"/>
        <v>35.842492660241085</v>
      </c>
      <c r="I4596" s="33">
        <f t="shared" si="288"/>
        <v>27.848605236647998</v>
      </c>
    </row>
    <row r="4597" spans="1:9" x14ac:dyDescent="0.25">
      <c r="A4597" s="31" t="s">
        <v>1733</v>
      </c>
      <c r="B4597" s="32">
        <v>10000000000</v>
      </c>
      <c r="C4597" s="32">
        <v>2447208660</v>
      </c>
      <c r="D4597" s="32">
        <v>1223604328</v>
      </c>
      <c r="E4597" s="32">
        <v>1223604328</v>
      </c>
      <c r="F4597" s="32">
        <f t="shared" si="285"/>
        <v>7552791340</v>
      </c>
      <c r="G4597" s="33">
        <f t="shared" si="286"/>
        <v>24.472086600000001</v>
      </c>
      <c r="H4597" s="33">
        <f t="shared" si="287"/>
        <v>12.236043280000001</v>
      </c>
      <c r="I4597" s="33">
        <f t="shared" si="288"/>
        <v>12.236043280000001</v>
      </c>
    </row>
    <row r="4598" spans="1:9" x14ac:dyDescent="0.25">
      <c r="A4598" s="31" t="s">
        <v>1734</v>
      </c>
      <c r="B4598" s="32">
        <v>25053120000</v>
      </c>
      <c r="C4598" s="32">
        <v>22217553767</v>
      </c>
      <c r="D4598" s="32">
        <v>4416188727</v>
      </c>
      <c r="E4598" s="32">
        <v>4117482862</v>
      </c>
      <c r="F4598" s="32">
        <f t="shared" si="285"/>
        <v>2835566233</v>
      </c>
      <c r="G4598" s="33">
        <f t="shared" si="286"/>
        <v>88.681784013328482</v>
      </c>
      <c r="H4598" s="33">
        <f t="shared" si="287"/>
        <v>17.627300420067442</v>
      </c>
      <c r="I4598" s="33">
        <f t="shared" si="288"/>
        <v>16.435010338033745</v>
      </c>
    </row>
    <row r="4599" spans="1:9" x14ac:dyDescent="0.25">
      <c r="A4599" s="31" t="s">
        <v>1735</v>
      </c>
      <c r="B4599" s="32">
        <v>15220000000</v>
      </c>
      <c r="C4599" s="32">
        <v>14843234380.870001</v>
      </c>
      <c r="D4599" s="32">
        <v>14104866566.08</v>
      </c>
      <c r="E4599" s="32">
        <v>14034241422.08</v>
      </c>
      <c r="F4599" s="32">
        <f t="shared" si="285"/>
        <v>376765619.12999916</v>
      </c>
      <c r="G4599" s="33">
        <f t="shared" si="286"/>
        <v>97.524536010972412</v>
      </c>
      <c r="H4599" s="33">
        <f t="shared" si="287"/>
        <v>92.673236308015774</v>
      </c>
      <c r="I4599" s="33">
        <f t="shared" si="288"/>
        <v>92.209207766622868</v>
      </c>
    </row>
    <row r="4600" spans="1:9" x14ac:dyDescent="0.25">
      <c r="A4600" s="31" t="s">
        <v>1736</v>
      </c>
      <c r="B4600" s="32">
        <v>20216000000</v>
      </c>
      <c r="C4600" s="32">
        <v>14043509303</v>
      </c>
      <c r="D4600" s="32">
        <v>9380229199</v>
      </c>
      <c r="E4600" s="32">
        <v>8799250203</v>
      </c>
      <c r="F4600" s="32">
        <f t="shared" si="285"/>
        <v>6172490697</v>
      </c>
      <c r="G4600" s="33">
        <f t="shared" si="286"/>
        <v>69.4672996784725</v>
      </c>
      <c r="H4600" s="33">
        <f t="shared" si="287"/>
        <v>46.400025717253662</v>
      </c>
      <c r="I4600" s="33">
        <f t="shared" si="288"/>
        <v>43.526168396319747</v>
      </c>
    </row>
    <row r="4601" spans="1:9" x14ac:dyDescent="0.25">
      <c r="A4601" s="31" t="s">
        <v>1737</v>
      </c>
      <c r="B4601" s="32">
        <v>11360000000</v>
      </c>
      <c r="C4601" s="32">
        <v>6871211521</v>
      </c>
      <c r="D4601" s="32">
        <v>3181437420</v>
      </c>
      <c r="E4601" s="32">
        <v>3160271056</v>
      </c>
      <c r="F4601" s="32">
        <f t="shared" si="285"/>
        <v>4488788479</v>
      </c>
      <c r="G4601" s="33">
        <f t="shared" si="286"/>
        <v>60.486016910211269</v>
      </c>
      <c r="H4601" s="33">
        <f t="shared" si="287"/>
        <v>28.005611091549298</v>
      </c>
      <c r="I4601" s="33">
        <f t="shared" si="288"/>
        <v>27.819287464788733</v>
      </c>
    </row>
    <row r="4602" spans="1:9" x14ac:dyDescent="0.25">
      <c r="A4602" s="31" t="s">
        <v>1738</v>
      </c>
      <c r="B4602" s="32">
        <v>36640000000</v>
      </c>
      <c r="C4602" s="32">
        <v>26289224354.669998</v>
      </c>
      <c r="D4602" s="32">
        <v>7697948597</v>
      </c>
      <c r="E4602" s="32">
        <v>7115206125</v>
      </c>
      <c r="F4602" s="32">
        <f t="shared" si="285"/>
        <v>10350775645.330002</v>
      </c>
      <c r="G4602" s="33">
        <f t="shared" si="286"/>
        <v>71.750066470169202</v>
      </c>
      <c r="H4602" s="33">
        <f t="shared" si="287"/>
        <v>21.009685035480349</v>
      </c>
      <c r="I4602" s="33">
        <f t="shared" si="288"/>
        <v>19.419230690502186</v>
      </c>
    </row>
    <row r="4603" spans="1:9" x14ac:dyDescent="0.25">
      <c r="A4603" s="31" t="s">
        <v>1739</v>
      </c>
      <c r="B4603" s="32">
        <v>30308822924</v>
      </c>
      <c r="C4603" s="32">
        <v>23831462739</v>
      </c>
      <c r="D4603" s="32">
        <v>18448263658.560001</v>
      </c>
      <c r="E4603" s="32">
        <v>18401013737.560001</v>
      </c>
      <c r="F4603" s="32">
        <f t="shared" si="285"/>
        <v>6477360185</v>
      </c>
      <c r="G4603" s="33">
        <f t="shared" si="286"/>
        <v>78.628796633765305</v>
      </c>
      <c r="H4603" s="33">
        <f t="shared" si="287"/>
        <v>60.867634829697629</v>
      </c>
      <c r="I4603" s="33">
        <f t="shared" si="288"/>
        <v>60.71173989072728</v>
      </c>
    </row>
    <row r="4604" spans="1:9" x14ac:dyDescent="0.25">
      <c r="A4604" s="31" t="s">
        <v>1740</v>
      </c>
      <c r="B4604" s="32">
        <v>13300480000</v>
      </c>
      <c r="C4604" s="32">
        <v>6408645450</v>
      </c>
      <c r="D4604" s="32">
        <v>3379652696</v>
      </c>
      <c r="E4604" s="32">
        <v>3133257480</v>
      </c>
      <c r="F4604" s="32">
        <f t="shared" si="285"/>
        <v>6891834550</v>
      </c>
      <c r="G4604" s="33">
        <f t="shared" si="286"/>
        <v>48.183565179602539</v>
      </c>
      <c r="H4604" s="33">
        <f t="shared" si="287"/>
        <v>25.41000547348667</v>
      </c>
      <c r="I4604" s="33">
        <f t="shared" si="288"/>
        <v>23.557476722644598</v>
      </c>
    </row>
    <row r="4605" spans="1:9" x14ac:dyDescent="0.25">
      <c r="A4605" s="31" t="s">
        <v>1741</v>
      </c>
      <c r="B4605" s="32">
        <v>87380000000</v>
      </c>
      <c r="C4605" s="32">
        <v>64002053338.93</v>
      </c>
      <c r="D4605" s="32">
        <v>37180179266</v>
      </c>
      <c r="E4605" s="32">
        <v>28570508966</v>
      </c>
      <c r="F4605" s="32">
        <f t="shared" si="285"/>
        <v>23377946661.07</v>
      </c>
      <c r="G4605" s="33">
        <f t="shared" si="286"/>
        <v>73.245654999919893</v>
      </c>
      <c r="H4605" s="33">
        <f t="shared" si="287"/>
        <v>42.549987715724427</v>
      </c>
      <c r="I4605" s="33">
        <f t="shared" si="288"/>
        <v>32.696851643396656</v>
      </c>
    </row>
    <row r="4606" spans="1:9" x14ac:dyDescent="0.25">
      <c r="A4606" s="31" t="s">
        <v>1742</v>
      </c>
      <c r="B4606" s="32">
        <v>25040000000</v>
      </c>
      <c r="C4606" s="32">
        <v>10826614711.059999</v>
      </c>
      <c r="D4606" s="32">
        <v>4498006267.96</v>
      </c>
      <c r="E4606" s="32">
        <v>4093827044.96</v>
      </c>
      <c r="F4606" s="32">
        <f t="shared" si="285"/>
        <v>14213385288.940001</v>
      </c>
      <c r="G4606" s="33">
        <f t="shared" si="286"/>
        <v>43.237279197523961</v>
      </c>
      <c r="H4606" s="33">
        <f t="shared" si="287"/>
        <v>17.963283817731629</v>
      </c>
      <c r="I4606" s="33">
        <f t="shared" si="288"/>
        <v>16.34914954057508</v>
      </c>
    </row>
    <row r="4607" spans="1:9" x14ac:dyDescent="0.25">
      <c r="A4607" s="31" t="s">
        <v>1743</v>
      </c>
      <c r="B4607" s="32">
        <v>30920000000</v>
      </c>
      <c r="C4607" s="32">
        <v>15167005033.76</v>
      </c>
      <c r="D4607" s="32">
        <v>4069844316</v>
      </c>
      <c r="E4607" s="32">
        <v>4054516689</v>
      </c>
      <c r="F4607" s="32">
        <f t="shared" si="285"/>
        <v>15752994966.24</v>
      </c>
      <c r="G4607" s="33">
        <f t="shared" si="286"/>
        <v>49.052409552910738</v>
      </c>
      <c r="H4607" s="33">
        <f t="shared" si="287"/>
        <v>13.162497787839586</v>
      </c>
      <c r="I4607" s="33">
        <f t="shared" si="288"/>
        <v>13.112925902328589</v>
      </c>
    </row>
    <row r="4608" spans="1:9" x14ac:dyDescent="0.25">
      <c r="A4608" s="31" t="s">
        <v>1744</v>
      </c>
      <c r="B4608" s="32">
        <v>51900000000</v>
      </c>
      <c r="C4608" s="32">
        <v>10740514889.41</v>
      </c>
      <c r="D4608" s="32">
        <v>4920653694.9499998</v>
      </c>
      <c r="E4608" s="32">
        <v>4807624253.9499998</v>
      </c>
      <c r="F4608" s="32">
        <f t="shared" si="285"/>
        <v>41159485110.589996</v>
      </c>
      <c r="G4608" s="33">
        <f t="shared" si="286"/>
        <v>20.694633698285163</v>
      </c>
      <c r="H4608" s="33">
        <f t="shared" si="287"/>
        <v>9.4810283139691709</v>
      </c>
      <c r="I4608" s="33">
        <f t="shared" si="288"/>
        <v>9.2632451906551054</v>
      </c>
    </row>
    <row r="4609" spans="1:9" x14ac:dyDescent="0.25">
      <c r="A4609" s="31" t="s">
        <v>1745</v>
      </c>
      <c r="B4609" s="32">
        <v>10000000000</v>
      </c>
      <c r="C4609" s="32">
        <v>534669000</v>
      </c>
      <c r="D4609" s="32">
        <v>263884053</v>
      </c>
      <c r="E4609" s="32">
        <v>263884053</v>
      </c>
      <c r="F4609" s="32">
        <f t="shared" si="285"/>
        <v>9465331000</v>
      </c>
      <c r="G4609" s="33">
        <f t="shared" si="286"/>
        <v>5.3466899999999997</v>
      </c>
      <c r="H4609" s="33">
        <f t="shared" si="287"/>
        <v>2.63884053</v>
      </c>
      <c r="I4609" s="33">
        <f t="shared" si="288"/>
        <v>2.63884053</v>
      </c>
    </row>
    <row r="4610" spans="1:9" x14ac:dyDescent="0.25">
      <c r="A4610" s="31" t="s">
        <v>1746</v>
      </c>
      <c r="B4610" s="32">
        <v>125000000000</v>
      </c>
      <c r="C4610" s="32">
        <v>85947159528.790009</v>
      </c>
      <c r="D4610" s="32">
        <v>47824668357.599998</v>
      </c>
      <c r="E4610" s="32">
        <v>44988407516.599998</v>
      </c>
      <c r="F4610" s="32">
        <f t="shared" si="285"/>
        <v>39052840471.209991</v>
      </c>
      <c r="G4610" s="33">
        <f t="shared" si="286"/>
        <v>68.757727623032011</v>
      </c>
      <c r="H4610" s="33">
        <f t="shared" si="287"/>
        <v>38.259734686080002</v>
      </c>
      <c r="I4610" s="33">
        <f t="shared" si="288"/>
        <v>35.990726013280003</v>
      </c>
    </row>
    <row r="4611" spans="1:9" x14ac:dyDescent="0.25">
      <c r="A4611" s="31" t="s">
        <v>1747</v>
      </c>
      <c r="B4611" s="32">
        <v>12074607005</v>
      </c>
      <c r="C4611" s="32">
        <v>8578393039.0900002</v>
      </c>
      <c r="D4611" s="32">
        <v>5063516890</v>
      </c>
      <c r="E4611" s="32">
        <v>5012430324</v>
      </c>
      <c r="F4611" s="32">
        <f t="shared" si="285"/>
        <v>3496213965.9099998</v>
      </c>
      <c r="G4611" s="33">
        <f t="shared" si="286"/>
        <v>71.044904695761574</v>
      </c>
      <c r="H4611" s="33">
        <f t="shared" si="287"/>
        <v>41.935252119619612</v>
      </c>
      <c r="I4611" s="33">
        <f t="shared" si="288"/>
        <v>41.512161198491945</v>
      </c>
    </row>
    <row r="4612" spans="1:9" x14ac:dyDescent="0.25">
      <c r="A4612" s="31" t="s">
        <v>1748</v>
      </c>
      <c r="B4612" s="32">
        <v>50000000000</v>
      </c>
      <c r="C4612" s="32">
        <v>263350</v>
      </c>
      <c r="D4612" s="32">
        <v>0</v>
      </c>
      <c r="E4612" s="32">
        <v>0</v>
      </c>
      <c r="F4612" s="32">
        <f t="shared" si="285"/>
        <v>49999736650</v>
      </c>
      <c r="G4612" s="33">
        <f t="shared" si="286"/>
        <v>5.2669999999999995E-4</v>
      </c>
      <c r="H4612" s="33">
        <f t="shared" si="287"/>
        <v>0</v>
      </c>
      <c r="I4612" s="33">
        <f t="shared" si="288"/>
        <v>0</v>
      </c>
    </row>
    <row r="4613" spans="1:9" x14ac:dyDescent="0.25">
      <c r="A4613" s="31" t="s">
        <v>1749</v>
      </c>
      <c r="B4613" s="32">
        <v>5000000000</v>
      </c>
      <c r="C4613" s="32">
        <v>1184392843</v>
      </c>
      <c r="D4613" s="32">
        <v>724637841</v>
      </c>
      <c r="E4613" s="32">
        <v>724249741</v>
      </c>
      <c r="F4613" s="32">
        <f t="shared" si="285"/>
        <v>3815607157</v>
      </c>
      <c r="G4613" s="33">
        <f t="shared" si="286"/>
        <v>23.68785686</v>
      </c>
      <c r="H4613" s="33">
        <f t="shared" si="287"/>
        <v>14.49275682</v>
      </c>
      <c r="I4613" s="33">
        <f t="shared" si="288"/>
        <v>14.484994819999999</v>
      </c>
    </row>
    <row r="4614" spans="1:9" x14ac:dyDescent="0.25">
      <c r="A4614" s="31" t="s">
        <v>1750</v>
      </c>
      <c r="B4614" s="32">
        <v>37549783743</v>
      </c>
      <c r="C4614" s="32">
        <v>12830362992</v>
      </c>
      <c r="D4614" s="32">
        <v>6410813074</v>
      </c>
      <c r="E4614" s="32">
        <v>6269206407</v>
      </c>
      <c r="F4614" s="32">
        <f t="shared" si="285"/>
        <v>24719420751</v>
      </c>
      <c r="G4614" s="33">
        <f t="shared" si="286"/>
        <v>34.168939772900359</v>
      </c>
      <c r="H4614" s="33">
        <f t="shared" si="287"/>
        <v>17.072836205601579</v>
      </c>
      <c r="I4614" s="33">
        <f t="shared" si="288"/>
        <v>16.695719074996536</v>
      </c>
    </row>
    <row r="4615" spans="1:9" x14ac:dyDescent="0.25">
      <c r="A4615" s="31" t="s">
        <v>1751</v>
      </c>
      <c r="B4615" s="32">
        <v>25000000000</v>
      </c>
      <c r="C4615" s="32">
        <v>19254915995.34</v>
      </c>
      <c r="D4615" s="32">
        <v>9196986474.0200005</v>
      </c>
      <c r="E4615" s="32">
        <v>9109446048.0200005</v>
      </c>
      <c r="F4615" s="32">
        <f t="shared" ref="F4615:F4678" si="289">+B4615-C4615</f>
        <v>5745084004.6599998</v>
      </c>
      <c r="G4615" s="33">
        <f t="shared" ref="G4615:G4678" si="290">IFERROR(IF(C4615&gt;0,+C4615/B4615*100,0),0)</f>
        <v>77.019663981359997</v>
      </c>
      <c r="H4615" s="33">
        <f t="shared" ref="H4615:H4678" si="291">IFERROR(IF(D4615&gt;0,+D4615/B4615*100,0),0)</f>
        <v>36.787945896080004</v>
      </c>
      <c r="I4615" s="33">
        <f t="shared" ref="I4615:I4678" si="292">IFERROR(IF(E4615&gt;0,+E4615/B4615*100,0),0)</f>
        <v>36.437784192080002</v>
      </c>
    </row>
    <row r="4616" spans="1:9" x14ac:dyDescent="0.25">
      <c r="A4616" s="31" t="s">
        <v>1752</v>
      </c>
      <c r="B4616" s="32">
        <v>3000000000</v>
      </c>
      <c r="C4616" s="32">
        <v>1872565148</v>
      </c>
      <c r="D4616" s="32">
        <v>850462922</v>
      </c>
      <c r="E4616" s="32">
        <v>799902762</v>
      </c>
      <c r="F4616" s="32">
        <f t="shared" si="289"/>
        <v>1127434852</v>
      </c>
      <c r="G4616" s="33">
        <f t="shared" si="290"/>
        <v>62.418838266666668</v>
      </c>
      <c r="H4616" s="33">
        <f t="shared" si="291"/>
        <v>28.348764066666664</v>
      </c>
      <c r="I4616" s="33">
        <f t="shared" si="292"/>
        <v>26.663425400000001</v>
      </c>
    </row>
    <row r="4617" spans="1:9" x14ac:dyDescent="0.25">
      <c r="A4617" s="31" t="s">
        <v>1753</v>
      </c>
      <c r="B4617" s="32">
        <v>15000000000</v>
      </c>
      <c r="C4617" s="32">
        <v>12072210968.32</v>
      </c>
      <c r="D4617" s="32">
        <v>8562781993</v>
      </c>
      <c r="E4617" s="32">
        <v>8546114808</v>
      </c>
      <c r="F4617" s="32">
        <f t="shared" si="289"/>
        <v>2927789031.6800003</v>
      </c>
      <c r="G4617" s="33">
        <f t="shared" si="290"/>
        <v>80.481406455466669</v>
      </c>
      <c r="H4617" s="33">
        <f t="shared" si="291"/>
        <v>57.085213286666672</v>
      </c>
      <c r="I4617" s="33">
        <f t="shared" si="292"/>
        <v>56.974098720000001</v>
      </c>
    </row>
    <row r="4618" spans="1:9" x14ac:dyDescent="0.25">
      <c r="A4618" s="22" t="s">
        <v>1754</v>
      </c>
      <c r="B4618" s="23">
        <v>4687851247344</v>
      </c>
      <c r="C4618" s="23">
        <v>4166584656632.6001</v>
      </c>
      <c r="D4618" s="23">
        <v>721178787195.76013</v>
      </c>
      <c r="E4618" s="23">
        <v>719944451567.76013</v>
      </c>
      <c r="F4618" s="23">
        <f t="shared" si="289"/>
        <v>521266590711.3999</v>
      </c>
      <c r="G4618" s="24">
        <f t="shared" si="290"/>
        <v>88.880479281275527</v>
      </c>
      <c r="H4618" s="24">
        <f t="shared" si="291"/>
        <v>15.383994694890522</v>
      </c>
      <c r="I4618" s="24">
        <f t="shared" si="292"/>
        <v>15.357664174511932</v>
      </c>
    </row>
    <row r="4619" spans="1:9" x14ac:dyDescent="0.25">
      <c r="A4619" s="25" t="s">
        <v>17</v>
      </c>
      <c r="B4619" s="26">
        <v>100000000600</v>
      </c>
      <c r="C4619" s="26">
        <v>85185667539.130005</v>
      </c>
      <c r="D4619" s="26">
        <v>79826498965.059998</v>
      </c>
      <c r="E4619" s="26">
        <v>78659604468.059998</v>
      </c>
      <c r="F4619" s="26">
        <f t="shared" si="289"/>
        <v>14814333060.869995</v>
      </c>
      <c r="G4619" s="27">
        <f t="shared" si="290"/>
        <v>85.185667028015999</v>
      </c>
      <c r="H4619" s="27">
        <f t="shared" si="291"/>
        <v>79.826498486101002</v>
      </c>
      <c r="I4619" s="27">
        <f t="shared" si="292"/>
        <v>78.659603996102376</v>
      </c>
    </row>
    <row r="4620" spans="1:9" x14ac:dyDescent="0.25">
      <c r="A4620" s="28" t="s">
        <v>18</v>
      </c>
      <c r="B4620" s="29">
        <v>48007505042</v>
      </c>
      <c r="C4620" s="29">
        <v>44047621543.260002</v>
      </c>
      <c r="D4620" s="29">
        <v>44047621543.260002</v>
      </c>
      <c r="E4620" s="29">
        <v>42891437046.260002</v>
      </c>
      <c r="F4620" s="29">
        <f t="shared" si="289"/>
        <v>3959883498.7399979</v>
      </c>
      <c r="G4620" s="30">
        <f t="shared" si="290"/>
        <v>91.751532400453556</v>
      </c>
      <c r="H4620" s="30">
        <f t="shared" si="291"/>
        <v>91.751532400453556</v>
      </c>
      <c r="I4620" s="30">
        <f t="shared" si="292"/>
        <v>89.343191254650421</v>
      </c>
    </row>
    <row r="4621" spans="1:9" x14ac:dyDescent="0.25">
      <c r="A4621" s="31" t="s">
        <v>19</v>
      </c>
      <c r="B4621" s="32">
        <v>32322494898</v>
      </c>
      <c r="C4621" s="32">
        <v>29629901840.139999</v>
      </c>
      <c r="D4621" s="32">
        <v>29629901840.139999</v>
      </c>
      <c r="E4621" s="32">
        <v>29629901840.139999</v>
      </c>
      <c r="F4621" s="32">
        <f t="shared" si="289"/>
        <v>2692593057.8600006</v>
      </c>
      <c r="G4621" s="33">
        <f t="shared" si="290"/>
        <v>91.669600176728281</v>
      </c>
      <c r="H4621" s="33">
        <f t="shared" si="291"/>
        <v>91.669600176728281</v>
      </c>
      <c r="I4621" s="33">
        <f t="shared" si="292"/>
        <v>91.669600176728281</v>
      </c>
    </row>
    <row r="4622" spans="1:9" x14ac:dyDescent="0.25">
      <c r="A4622" s="31" t="s">
        <v>20</v>
      </c>
      <c r="B4622" s="32">
        <v>11412888500</v>
      </c>
      <c r="C4622" s="32">
        <v>10654774713.15</v>
      </c>
      <c r="D4622" s="32">
        <v>10654774713.15</v>
      </c>
      <c r="E4622" s="32">
        <v>9498590216.1499996</v>
      </c>
      <c r="F4622" s="32">
        <f t="shared" si="289"/>
        <v>758113786.85000038</v>
      </c>
      <c r="G4622" s="33">
        <f t="shared" si="290"/>
        <v>93.357389000602254</v>
      </c>
      <c r="H4622" s="33">
        <f t="shared" si="291"/>
        <v>93.357389000602254</v>
      </c>
      <c r="I4622" s="33">
        <f t="shared" si="292"/>
        <v>83.226872987938151</v>
      </c>
    </row>
    <row r="4623" spans="1:9" x14ac:dyDescent="0.25">
      <c r="A4623" s="31" t="s">
        <v>21</v>
      </c>
      <c r="B4623" s="32">
        <v>4272121644</v>
      </c>
      <c r="C4623" s="32">
        <v>3762944989.9699998</v>
      </c>
      <c r="D4623" s="32">
        <v>3762944989.9699998</v>
      </c>
      <c r="E4623" s="32">
        <v>3762944989.9699998</v>
      </c>
      <c r="F4623" s="32">
        <f t="shared" si="289"/>
        <v>509176654.03000021</v>
      </c>
      <c r="G4623" s="33">
        <f t="shared" si="290"/>
        <v>88.081410211127391</v>
      </c>
      <c r="H4623" s="33">
        <f t="shared" si="291"/>
        <v>88.081410211127391</v>
      </c>
      <c r="I4623" s="33">
        <f t="shared" si="292"/>
        <v>88.081410211127391</v>
      </c>
    </row>
    <row r="4624" spans="1:9" x14ac:dyDescent="0.25">
      <c r="A4624" s="28" t="s">
        <v>22</v>
      </c>
      <c r="B4624" s="29">
        <v>19419071000</v>
      </c>
      <c r="C4624" s="29">
        <v>17977181086.779999</v>
      </c>
      <c r="D4624" s="29">
        <v>14779558404.709999</v>
      </c>
      <c r="E4624" s="29">
        <v>14779558404.709999</v>
      </c>
      <c r="F4624" s="29">
        <f t="shared" si="289"/>
        <v>1441889913.2200012</v>
      </c>
      <c r="G4624" s="30">
        <f t="shared" si="290"/>
        <v>92.574876969037291</v>
      </c>
      <c r="H4624" s="30">
        <f t="shared" si="291"/>
        <v>76.108472978496238</v>
      </c>
      <c r="I4624" s="30">
        <f t="shared" si="292"/>
        <v>76.108472978496238</v>
      </c>
    </row>
    <row r="4625" spans="1:9" x14ac:dyDescent="0.25">
      <c r="A4625" s="31" t="s">
        <v>67</v>
      </c>
      <c r="B4625" s="32">
        <v>20000000</v>
      </c>
      <c r="C4625" s="32">
        <v>19596974</v>
      </c>
      <c r="D4625" s="32">
        <v>6169000</v>
      </c>
      <c r="E4625" s="32">
        <v>6169000</v>
      </c>
      <c r="F4625" s="32">
        <f t="shared" si="289"/>
        <v>403026</v>
      </c>
      <c r="G4625" s="33">
        <f t="shared" si="290"/>
        <v>97.984870000000001</v>
      </c>
      <c r="H4625" s="33">
        <f t="shared" si="291"/>
        <v>30.844999999999999</v>
      </c>
      <c r="I4625" s="33">
        <f t="shared" si="292"/>
        <v>30.844999999999999</v>
      </c>
    </row>
    <row r="4626" spans="1:9" x14ac:dyDescent="0.25">
      <c r="A4626" s="31" t="s">
        <v>23</v>
      </c>
      <c r="B4626" s="32">
        <v>19399071000</v>
      </c>
      <c r="C4626" s="32">
        <v>17957584112.779999</v>
      </c>
      <c r="D4626" s="32">
        <v>14773389404.709999</v>
      </c>
      <c r="E4626" s="32">
        <v>14773389404.709999</v>
      </c>
      <c r="F4626" s="32">
        <f t="shared" si="289"/>
        <v>1441486887.2200012</v>
      </c>
      <c r="G4626" s="33">
        <f t="shared" si="290"/>
        <v>92.56929938954292</v>
      </c>
      <c r="H4626" s="33">
        <f t="shared" si="291"/>
        <v>76.155138587358124</v>
      </c>
      <c r="I4626" s="33">
        <f t="shared" si="292"/>
        <v>76.155138587358124</v>
      </c>
    </row>
    <row r="4627" spans="1:9" x14ac:dyDescent="0.25">
      <c r="A4627" s="28" t="s">
        <v>24</v>
      </c>
      <c r="B4627" s="29">
        <v>28890144558</v>
      </c>
      <c r="C4627" s="29">
        <v>19477584909.09</v>
      </c>
      <c r="D4627" s="29">
        <v>17316039017.09</v>
      </c>
      <c r="E4627" s="29">
        <v>17305329017.09</v>
      </c>
      <c r="F4627" s="29">
        <f t="shared" si="289"/>
        <v>9412559648.9099998</v>
      </c>
      <c r="G4627" s="30">
        <f t="shared" si="290"/>
        <v>67.41947888141128</v>
      </c>
      <c r="H4627" s="30">
        <f t="shared" si="291"/>
        <v>59.937529846298389</v>
      </c>
      <c r="I4627" s="30">
        <f t="shared" si="292"/>
        <v>59.900458380703959</v>
      </c>
    </row>
    <row r="4628" spans="1:9" x14ac:dyDescent="0.25">
      <c r="A4628" s="31" t="s">
        <v>33</v>
      </c>
      <c r="B4628" s="32">
        <v>125818558</v>
      </c>
      <c r="C4628" s="32">
        <v>56397161.119999997</v>
      </c>
      <c r="D4628" s="32">
        <v>45551669.119999997</v>
      </c>
      <c r="E4628" s="32">
        <v>45551669.119999997</v>
      </c>
      <c r="F4628" s="32">
        <f t="shared" si="289"/>
        <v>69421396.879999995</v>
      </c>
      <c r="G4628" s="33">
        <f t="shared" si="290"/>
        <v>44.824199240941866</v>
      </c>
      <c r="H4628" s="33">
        <f t="shared" si="291"/>
        <v>36.20425304826653</v>
      </c>
      <c r="I4628" s="33">
        <f t="shared" si="292"/>
        <v>36.20425304826653</v>
      </c>
    </row>
    <row r="4629" spans="1:9" x14ac:dyDescent="0.25">
      <c r="A4629" s="31" t="s">
        <v>36</v>
      </c>
      <c r="B4629" s="32">
        <v>11932216866</v>
      </c>
      <c r="C4629" s="32">
        <v>5410993239.8299999</v>
      </c>
      <c r="D4629" s="32">
        <v>5410993239.8299999</v>
      </c>
      <c r="E4629" s="32">
        <v>5410993239.8299999</v>
      </c>
      <c r="F4629" s="32">
        <f t="shared" si="289"/>
        <v>6521223626.1700001</v>
      </c>
      <c r="G4629" s="33">
        <f t="shared" si="290"/>
        <v>45.347761447818122</v>
      </c>
      <c r="H4629" s="33">
        <f t="shared" si="291"/>
        <v>45.347761447818122</v>
      </c>
      <c r="I4629" s="33">
        <f t="shared" si="292"/>
        <v>45.347761447818122</v>
      </c>
    </row>
    <row r="4630" spans="1:9" x14ac:dyDescent="0.25">
      <c r="A4630" s="31" t="s">
        <v>68</v>
      </c>
      <c r="B4630" s="32">
        <v>557230000</v>
      </c>
      <c r="C4630" s="32">
        <v>0</v>
      </c>
      <c r="D4630" s="32">
        <v>0</v>
      </c>
      <c r="E4630" s="32">
        <v>0</v>
      </c>
      <c r="F4630" s="32">
        <f t="shared" si="289"/>
        <v>557230000</v>
      </c>
      <c r="G4630" s="33">
        <f t="shared" si="290"/>
        <v>0</v>
      </c>
      <c r="H4630" s="33">
        <f t="shared" si="291"/>
        <v>0</v>
      </c>
      <c r="I4630" s="33">
        <f t="shared" si="292"/>
        <v>0</v>
      </c>
    </row>
    <row r="4631" spans="1:9" x14ac:dyDescent="0.25">
      <c r="A4631" s="31" t="s">
        <v>838</v>
      </c>
      <c r="B4631" s="32">
        <v>16274879134</v>
      </c>
      <c r="C4631" s="32">
        <v>14010194508.139999</v>
      </c>
      <c r="D4631" s="32">
        <v>11859494108.139999</v>
      </c>
      <c r="E4631" s="32">
        <v>11848784108.139999</v>
      </c>
      <c r="F4631" s="32">
        <f t="shared" si="289"/>
        <v>2264684625.8600006</v>
      </c>
      <c r="G4631" s="33">
        <f t="shared" si="290"/>
        <v>86.084783750382343</v>
      </c>
      <c r="H4631" s="33">
        <f t="shared" si="291"/>
        <v>72.869936609017401</v>
      </c>
      <c r="I4631" s="33">
        <f t="shared" si="292"/>
        <v>72.804129668690408</v>
      </c>
    </row>
    <row r="4632" spans="1:9" x14ac:dyDescent="0.25">
      <c r="A4632" s="28" t="s">
        <v>39</v>
      </c>
      <c r="B4632" s="29">
        <v>3683280000</v>
      </c>
      <c r="C4632" s="29">
        <v>3683280000</v>
      </c>
      <c r="D4632" s="29">
        <v>3683280000</v>
      </c>
      <c r="E4632" s="29">
        <v>3683280000</v>
      </c>
      <c r="F4632" s="29">
        <f t="shared" si="289"/>
        <v>0</v>
      </c>
      <c r="G4632" s="30">
        <f t="shared" si="290"/>
        <v>100</v>
      </c>
      <c r="H4632" s="30">
        <f t="shared" si="291"/>
        <v>100</v>
      </c>
      <c r="I4632" s="30">
        <f t="shared" si="292"/>
        <v>100</v>
      </c>
    </row>
    <row r="4633" spans="1:9" x14ac:dyDescent="0.25">
      <c r="A4633" s="31" t="s">
        <v>42</v>
      </c>
      <c r="B4633" s="32">
        <v>3683280000</v>
      </c>
      <c r="C4633" s="32">
        <v>3683280000</v>
      </c>
      <c r="D4633" s="32">
        <v>3683280000</v>
      </c>
      <c r="E4633" s="32">
        <v>3683280000</v>
      </c>
      <c r="F4633" s="32">
        <f t="shared" si="289"/>
        <v>0</v>
      </c>
      <c r="G4633" s="33">
        <f t="shared" si="290"/>
        <v>100</v>
      </c>
      <c r="H4633" s="33">
        <f t="shared" si="291"/>
        <v>100</v>
      </c>
      <c r="I4633" s="33">
        <f t="shared" si="292"/>
        <v>100</v>
      </c>
    </row>
    <row r="4634" spans="1:9" x14ac:dyDescent="0.25">
      <c r="A4634" s="25" t="s">
        <v>97</v>
      </c>
      <c r="B4634" s="26">
        <v>896061000000</v>
      </c>
      <c r="C4634" s="26">
        <v>496934402208</v>
      </c>
      <c r="D4634" s="26">
        <v>496934402208</v>
      </c>
      <c r="E4634" s="26">
        <v>496934402208</v>
      </c>
      <c r="F4634" s="26">
        <f t="shared" si="289"/>
        <v>399126597792</v>
      </c>
      <c r="G4634" s="27">
        <f t="shared" si="290"/>
        <v>55.457653241018193</v>
      </c>
      <c r="H4634" s="27">
        <f t="shared" si="291"/>
        <v>55.457653241018193</v>
      </c>
      <c r="I4634" s="27">
        <f t="shared" si="292"/>
        <v>55.457653241018193</v>
      </c>
    </row>
    <row r="4635" spans="1:9" x14ac:dyDescent="0.25">
      <c r="A4635" s="28" t="s">
        <v>1416</v>
      </c>
      <c r="B4635" s="29">
        <v>896061000000</v>
      </c>
      <c r="C4635" s="29">
        <v>496934402208</v>
      </c>
      <c r="D4635" s="29">
        <v>496934402208</v>
      </c>
      <c r="E4635" s="29">
        <v>496934402208</v>
      </c>
      <c r="F4635" s="29">
        <f t="shared" si="289"/>
        <v>399126597792</v>
      </c>
      <c r="G4635" s="30">
        <f t="shared" si="290"/>
        <v>55.457653241018193</v>
      </c>
      <c r="H4635" s="30">
        <f t="shared" si="291"/>
        <v>55.457653241018193</v>
      </c>
      <c r="I4635" s="30">
        <f t="shared" si="292"/>
        <v>55.457653241018193</v>
      </c>
    </row>
    <row r="4636" spans="1:9" x14ac:dyDescent="0.25">
      <c r="A4636" s="31" t="s">
        <v>1418</v>
      </c>
      <c r="B4636" s="32">
        <v>123061000000</v>
      </c>
      <c r="C4636" s="32">
        <v>0</v>
      </c>
      <c r="D4636" s="32">
        <v>0</v>
      </c>
      <c r="E4636" s="32">
        <v>0</v>
      </c>
      <c r="F4636" s="32">
        <f t="shared" si="289"/>
        <v>123061000000</v>
      </c>
      <c r="G4636" s="33">
        <f t="shared" si="290"/>
        <v>0</v>
      </c>
      <c r="H4636" s="33">
        <f t="shared" si="291"/>
        <v>0</v>
      </c>
      <c r="I4636" s="33">
        <f t="shared" si="292"/>
        <v>0</v>
      </c>
    </row>
    <row r="4637" spans="1:9" x14ac:dyDescent="0.25">
      <c r="A4637" s="31" t="s">
        <v>1755</v>
      </c>
      <c r="B4637" s="32">
        <v>773000000000</v>
      </c>
      <c r="C4637" s="32">
        <v>496934402208</v>
      </c>
      <c r="D4637" s="32">
        <v>496934402208</v>
      </c>
      <c r="E4637" s="32">
        <v>496934402208</v>
      </c>
      <c r="F4637" s="32">
        <f t="shared" si="289"/>
        <v>276065597792</v>
      </c>
      <c r="G4637" s="33">
        <f t="shared" si="290"/>
        <v>64.286468590944366</v>
      </c>
      <c r="H4637" s="33">
        <f t="shared" si="291"/>
        <v>64.286468590944366</v>
      </c>
      <c r="I4637" s="33">
        <f t="shared" si="292"/>
        <v>64.286468590944366</v>
      </c>
    </row>
    <row r="4638" spans="1:9" x14ac:dyDescent="0.25">
      <c r="A4638" s="25" t="s">
        <v>43</v>
      </c>
      <c r="B4638" s="26">
        <v>3691790246744</v>
      </c>
      <c r="C4638" s="26">
        <v>3584464586885.4702</v>
      </c>
      <c r="D4638" s="26">
        <v>144417886022.69998</v>
      </c>
      <c r="E4638" s="26">
        <v>144350444891.69998</v>
      </c>
      <c r="F4638" s="26">
        <f t="shared" si="289"/>
        <v>107325659858.52979</v>
      </c>
      <c r="G4638" s="27">
        <f t="shared" si="290"/>
        <v>97.09285596728617</v>
      </c>
      <c r="H4638" s="27">
        <f t="shared" si="291"/>
        <v>3.9118659612384623</v>
      </c>
      <c r="I4638" s="27">
        <f t="shared" si="292"/>
        <v>3.9100391745985799</v>
      </c>
    </row>
    <row r="4639" spans="1:9" x14ac:dyDescent="0.25">
      <c r="A4639" s="31" t="s">
        <v>1756</v>
      </c>
      <c r="B4639" s="32">
        <v>190643672665</v>
      </c>
      <c r="C4639" s="32">
        <v>190643672665</v>
      </c>
      <c r="D4639" s="32">
        <v>0</v>
      </c>
      <c r="E4639" s="32">
        <v>0</v>
      </c>
      <c r="F4639" s="32">
        <f t="shared" si="289"/>
        <v>0</v>
      </c>
      <c r="G4639" s="33">
        <f t="shared" si="290"/>
        <v>100</v>
      </c>
      <c r="H4639" s="33">
        <f t="shared" si="291"/>
        <v>0</v>
      </c>
      <c r="I4639" s="33">
        <f t="shared" si="292"/>
        <v>0</v>
      </c>
    </row>
    <row r="4640" spans="1:9" x14ac:dyDescent="0.25">
      <c r="A4640" s="31" t="s">
        <v>1757</v>
      </c>
      <c r="B4640" s="32">
        <v>2949400000</v>
      </c>
      <c r="C4640" s="32">
        <v>2949400000</v>
      </c>
      <c r="D4640" s="32">
        <v>0</v>
      </c>
      <c r="E4640" s="32">
        <v>0</v>
      </c>
      <c r="F4640" s="32">
        <f t="shared" si="289"/>
        <v>0</v>
      </c>
      <c r="G4640" s="33">
        <f t="shared" si="290"/>
        <v>100</v>
      </c>
      <c r="H4640" s="33">
        <f t="shared" si="291"/>
        <v>0</v>
      </c>
      <c r="I4640" s="33">
        <f t="shared" si="292"/>
        <v>0</v>
      </c>
    </row>
    <row r="4641" spans="1:9" x14ac:dyDescent="0.25">
      <c r="A4641" s="31" t="s">
        <v>1758</v>
      </c>
      <c r="B4641" s="32">
        <v>42000000000</v>
      </c>
      <c r="C4641" s="32">
        <v>5556005790</v>
      </c>
      <c r="D4641" s="32">
        <v>4581005790</v>
      </c>
      <c r="E4641" s="32">
        <v>4581005790</v>
      </c>
      <c r="F4641" s="32">
        <f t="shared" si="289"/>
        <v>36443994210</v>
      </c>
      <c r="G4641" s="33">
        <f t="shared" si="290"/>
        <v>13.228585214285715</v>
      </c>
      <c r="H4641" s="33">
        <f t="shared" si="291"/>
        <v>10.907156642857142</v>
      </c>
      <c r="I4641" s="33">
        <f t="shared" si="292"/>
        <v>10.907156642857142</v>
      </c>
    </row>
    <row r="4642" spans="1:9" x14ac:dyDescent="0.25">
      <c r="A4642" s="31" t="s">
        <v>1759</v>
      </c>
      <c r="B4642" s="32">
        <v>94109764731</v>
      </c>
      <c r="C4642" s="32">
        <v>94109764731</v>
      </c>
      <c r="D4642" s="32">
        <v>0</v>
      </c>
      <c r="E4642" s="32">
        <v>0</v>
      </c>
      <c r="F4642" s="32">
        <f t="shared" si="289"/>
        <v>0</v>
      </c>
      <c r="G4642" s="33">
        <f t="shared" si="290"/>
        <v>100</v>
      </c>
      <c r="H4642" s="33">
        <f t="shared" si="291"/>
        <v>0</v>
      </c>
      <c r="I4642" s="33">
        <f t="shared" si="292"/>
        <v>0</v>
      </c>
    </row>
    <row r="4643" spans="1:9" x14ac:dyDescent="0.25">
      <c r="A4643" s="31" t="s">
        <v>1760</v>
      </c>
      <c r="B4643" s="32">
        <v>168353745978</v>
      </c>
      <c r="C4643" s="32">
        <v>168353745978</v>
      </c>
      <c r="D4643" s="32">
        <v>0</v>
      </c>
      <c r="E4643" s="32">
        <v>0</v>
      </c>
      <c r="F4643" s="32">
        <f t="shared" si="289"/>
        <v>0</v>
      </c>
      <c r="G4643" s="33">
        <f t="shared" si="290"/>
        <v>100</v>
      </c>
      <c r="H4643" s="33">
        <f t="shared" si="291"/>
        <v>0</v>
      </c>
      <c r="I4643" s="33">
        <f t="shared" si="292"/>
        <v>0</v>
      </c>
    </row>
    <row r="4644" spans="1:9" x14ac:dyDescent="0.25">
      <c r="A4644" s="31" t="s">
        <v>1761</v>
      </c>
      <c r="B4644" s="32">
        <v>233224471322</v>
      </c>
      <c r="C4644" s="32">
        <v>233224471322</v>
      </c>
      <c r="D4644" s="32">
        <v>0</v>
      </c>
      <c r="E4644" s="32">
        <v>0</v>
      </c>
      <c r="F4644" s="32">
        <f t="shared" si="289"/>
        <v>0</v>
      </c>
      <c r="G4644" s="33">
        <f t="shared" si="290"/>
        <v>100</v>
      </c>
      <c r="H4644" s="33">
        <f t="shared" si="291"/>
        <v>0</v>
      </c>
      <c r="I4644" s="33">
        <f t="shared" si="292"/>
        <v>0</v>
      </c>
    </row>
    <row r="4645" spans="1:9" x14ac:dyDescent="0.25">
      <c r="A4645" s="31" t="s">
        <v>1762</v>
      </c>
      <c r="B4645" s="32">
        <v>231077430881</v>
      </c>
      <c r="C4645" s="32">
        <v>231077430881</v>
      </c>
      <c r="D4645" s="32">
        <v>1908414423</v>
      </c>
      <c r="E4645" s="32">
        <v>1908414423</v>
      </c>
      <c r="F4645" s="32">
        <f t="shared" si="289"/>
        <v>0</v>
      </c>
      <c r="G4645" s="33">
        <f t="shared" si="290"/>
        <v>100</v>
      </c>
      <c r="H4645" s="33">
        <f t="shared" si="291"/>
        <v>0.82587659717525308</v>
      </c>
      <c r="I4645" s="33">
        <f t="shared" si="292"/>
        <v>0.82587659717525308</v>
      </c>
    </row>
    <row r="4646" spans="1:9" x14ac:dyDescent="0.25">
      <c r="A4646" s="31" t="s">
        <v>1763</v>
      </c>
      <c r="B4646" s="32">
        <v>161463162493</v>
      </c>
      <c r="C4646" s="32">
        <v>161463162493</v>
      </c>
      <c r="D4646" s="32">
        <v>343211668</v>
      </c>
      <c r="E4646" s="32">
        <v>343211668</v>
      </c>
      <c r="F4646" s="32">
        <f t="shared" si="289"/>
        <v>0</v>
      </c>
      <c r="G4646" s="33">
        <f t="shared" si="290"/>
        <v>100</v>
      </c>
      <c r="H4646" s="33">
        <f t="shared" si="291"/>
        <v>0.21256344958242687</v>
      </c>
      <c r="I4646" s="33">
        <f t="shared" si="292"/>
        <v>0.21256344958242687</v>
      </c>
    </row>
    <row r="4647" spans="1:9" x14ac:dyDescent="0.25">
      <c r="A4647" s="31" t="s">
        <v>1764</v>
      </c>
      <c r="B4647" s="32">
        <v>174419712826</v>
      </c>
      <c r="C4647" s="32">
        <v>174419712826</v>
      </c>
      <c r="D4647" s="32">
        <v>5845478217</v>
      </c>
      <c r="E4647" s="32">
        <v>5845478217</v>
      </c>
      <c r="F4647" s="32">
        <f t="shared" si="289"/>
        <v>0</v>
      </c>
      <c r="G4647" s="33">
        <f t="shared" si="290"/>
        <v>100</v>
      </c>
      <c r="H4647" s="33">
        <f t="shared" si="291"/>
        <v>3.3513862179279084</v>
      </c>
      <c r="I4647" s="33">
        <f t="shared" si="292"/>
        <v>3.3513862179279084</v>
      </c>
    </row>
    <row r="4648" spans="1:9" x14ac:dyDescent="0.25">
      <c r="A4648" s="31" t="s">
        <v>1765</v>
      </c>
      <c r="B4648" s="32">
        <v>191797855945</v>
      </c>
      <c r="C4648" s="32">
        <v>191797855945</v>
      </c>
      <c r="D4648" s="32">
        <v>0</v>
      </c>
      <c r="E4648" s="32">
        <v>0</v>
      </c>
      <c r="F4648" s="32">
        <f t="shared" si="289"/>
        <v>0</v>
      </c>
      <c r="G4648" s="33">
        <f t="shared" si="290"/>
        <v>100</v>
      </c>
      <c r="H4648" s="33">
        <f t="shared" si="291"/>
        <v>0</v>
      </c>
      <c r="I4648" s="33">
        <f t="shared" si="292"/>
        <v>0</v>
      </c>
    </row>
    <row r="4649" spans="1:9" x14ac:dyDescent="0.25">
      <c r="A4649" s="31" t="s">
        <v>1766</v>
      </c>
      <c r="B4649" s="32">
        <v>13000000000</v>
      </c>
      <c r="C4649" s="32">
        <v>11130116976</v>
      </c>
      <c r="D4649" s="32">
        <v>8507060828</v>
      </c>
      <c r="E4649" s="32">
        <v>8506165097</v>
      </c>
      <c r="F4649" s="32">
        <f t="shared" si="289"/>
        <v>1869883024</v>
      </c>
      <c r="G4649" s="33">
        <f t="shared" si="290"/>
        <v>85.616284430769227</v>
      </c>
      <c r="H4649" s="33">
        <f t="shared" si="291"/>
        <v>65.43892944615385</v>
      </c>
      <c r="I4649" s="33">
        <f t="shared" si="292"/>
        <v>65.432039207692299</v>
      </c>
    </row>
    <row r="4650" spans="1:9" x14ac:dyDescent="0.25">
      <c r="A4650" s="31" t="s">
        <v>1767</v>
      </c>
      <c r="B4650" s="32">
        <v>224312575038</v>
      </c>
      <c r="C4650" s="32">
        <v>224312575038</v>
      </c>
      <c r="D4650" s="32">
        <v>0</v>
      </c>
      <c r="E4650" s="32">
        <v>0</v>
      </c>
      <c r="F4650" s="32">
        <f t="shared" si="289"/>
        <v>0</v>
      </c>
      <c r="G4650" s="33">
        <f t="shared" si="290"/>
        <v>100</v>
      </c>
      <c r="H4650" s="33">
        <f t="shared" si="291"/>
        <v>0</v>
      </c>
      <c r="I4650" s="33">
        <f t="shared" si="292"/>
        <v>0</v>
      </c>
    </row>
    <row r="4651" spans="1:9" x14ac:dyDescent="0.25">
      <c r="A4651" s="31" t="s">
        <v>1768</v>
      </c>
      <c r="B4651" s="32">
        <v>231971044719</v>
      </c>
      <c r="C4651" s="32">
        <v>231971044719</v>
      </c>
      <c r="D4651" s="32">
        <v>0</v>
      </c>
      <c r="E4651" s="32">
        <v>0</v>
      </c>
      <c r="F4651" s="32">
        <f t="shared" si="289"/>
        <v>0</v>
      </c>
      <c r="G4651" s="33">
        <f t="shared" si="290"/>
        <v>100</v>
      </c>
      <c r="H4651" s="33">
        <f t="shared" si="291"/>
        <v>0</v>
      </c>
      <c r="I4651" s="33">
        <f t="shared" si="292"/>
        <v>0</v>
      </c>
    </row>
    <row r="4652" spans="1:9" x14ac:dyDescent="0.25">
      <c r="A4652" s="31" t="s">
        <v>1769</v>
      </c>
      <c r="B4652" s="32">
        <v>127866019972</v>
      </c>
      <c r="C4652" s="32">
        <v>127866019972</v>
      </c>
      <c r="D4652" s="32">
        <v>285664845</v>
      </c>
      <c r="E4652" s="32">
        <v>285664845</v>
      </c>
      <c r="F4652" s="32">
        <f t="shared" si="289"/>
        <v>0</v>
      </c>
      <c r="G4652" s="33">
        <f t="shared" si="290"/>
        <v>100</v>
      </c>
      <c r="H4652" s="33">
        <f t="shared" si="291"/>
        <v>0.223409507125157</v>
      </c>
      <c r="I4652" s="33">
        <f t="shared" si="292"/>
        <v>0.223409507125157</v>
      </c>
    </row>
    <row r="4653" spans="1:9" x14ac:dyDescent="0.25">
      <c r="A4653" s="31" t="s">
        <v>1770</v>
      </c>
      <c r="B4653" s="32">
        <v>88193470741</v>
      </c>
      <c r="C4653" s="32">
        <v>88193470741</v>
      </c>
      <c r="D4653" s="32">
        <v>344477421</v>
      </c>
      <c r="E4653" s="32">
        <v>344477421</v>
      </c>
      <c r="F4653" s="32">
        <f t="shared" si="289"/>
        <v>0</v>
      </c>
      <c r="G4653" s="33">
        <f t="shared" si="290"/>
        <v>100</v>
      </c>
      <c r="H4653" s="33">
        <f t="shared" si="291"/>
        <v>0.39059288415084104</v>
      </c>
      <c r="I4653" s="33">
        <f t="shared" si="292"/>
        <v>0.39059288415084104</v>
      </c>
    </row>
    <row r="4654" spans="1:9" x14ac:dyDescent="0.25">
      <c r="A4654" s="31" t="s">
        <v>1771</v>
      </c>
      <c r="B4654" s="32">
        <v>149549675038</v>
      </c>
      <c r="C4654" s="32">
        <v>149549675038</v>
      </c>
      <c r="D4654" s="32">
        <v>4927812930</v>
      </c>
      <c r="E4654" s="32">
        <v>4927812930</v>
      </c>
      <c r="F4654" s="32">
        <f t="shared" si="289"/>
        <v>0</v>
      </c>
      <c r="G4654" s="33">
        <f t="shared" si="290"/>
        <v>100</v>
      </c>
      <c r="H4654" s="33">
        <f t="shared" si="291"/>
        <v>3.2951010617360832</v>
      </c>
      <c r="I4654" s="33">
        <f t="shared" si="292"/>
        <v>3.2951010617360832</v>
      </c>
    </row>
    <row r="4655" spans="1:9" x14ac:dyDescent="0.25">
      <c r="A4655" s="31" t="s">
        <v>1772</v>
      </c>
      <c r="B4655" s="32">
        <v>105500827394</v>
      </c>
      <c r="C4655" s="32">
        <v>105500827394</v>
      </c>
      <c r="D4655" s="32">
        <v>0</v>
      </c>
      <c r="E4655" s="32">
        <v>0</v>
      </c>
      <c r="F4655" s="32">
        <f t="shared" si="289"/>
        <v>0</v>
      </c>
      <c r="G4655" s="33">
        <f t="shared" si="290"/>
        <v>100</v>
      </c>
      <c r="H4655" s="33">
        <f t="shared" si="291"/>
        <v>0</v>
      </c>
      <c r="I4655" s="33">
        <f t="shared" si="292"/>
        <v>0</v>
      </c>
    </row>
    <row r="4656" spans="1:9" x14ac:dyDescent="0.25">
      <c r="A4656" s="31" t="s">
        <v>1773</v>
      </c>
      <c r="B4656" s="32">
        <v>194512023721</v>
      </c>
      <c r="C4656" s="32">
        <v>194512023721</v>
      </c>
      <c r="D4656" s="32">
        <v>6449073251</v>
      </c>
      <c r="E4656" s="32">
        <v>6449073251</v>
      </c>
      <c r="F4656" s="32">
        <f t="shared" si="289"/>
        <v>0</v>
      </c>
      <c r="G4656" s="33">
        <f t="shared" si="290"/>
        <v>100</v>
      </c>
      <c r="H4656" s="33">
        <f t="shared" si="291"/>
        <v>3.3155139346297089</v>
      </c>
      <c r="I4656" s="33">
        <f t="shared" si="292"/>
        <v>3.3155139346297089</v>
      </c>
    </row>
    <row r="4657" spans="1:9" x14ac:dyDescent="0.25">
      <c r="A4657" s="31" t="s">
        <v>1774</v>
      </c>
      <c r="B4657" s="32">
        <v>264950954987</v>
      </c>
      <c r="C4657" s="32">
        <v>264950954987</v>
      </c>
      <c r="D4657" s="32">
        <v>486123833</v>
      </c>
      <c r="E4657" s="32">
        <v>486123833</v>
      </c>
      <c r="F4657" s="32">
        <f t="shared" si="289"/>
        <v>0</v>
      </c>
      <c r="G4657" s="33">
        <f t="shared" si="290"/>
        <v>100</v>
      </c>
      <c r="H4657" s="33">
        <f t="shared" si="291"/>
        <v>0.18347691293426438</v>
      </c>
      <c r="I4657" s="33">
        <f t="shared" si="292"/>
        <v>0.18347691293426438</v>
      </c>
    </row>
    <row r="4658" spans="1:9" x14ac:dyDescent="0.25">
      <c r="A4658" s="31" t="s">
        <v>1775</v>
      </c>
      <c r="B4658" s="32">
        <v>128939365932</v>
      </c>
      <c r="C4658" s="32">
        <v>128939365932</v>
      </c>
      <c r="D4658" s="32">
        <v>20861854400</v>
      </c>
      <c r="E4658" s="32">
        <v>20861854400</v>
      </c>
      <c r="F4658" s="32">
        <f t="shared" si="289"/>
        <v>0</v>
      </c>
      <c r="G4658" s="33">
        <f t="shared" si="290"/>
        <v>100</v>
      </c>
      <c r="H4658" s="33">
        <f t="shared" si="291"/>
        <v>16.179585070243107</v>
      </c>
      <c r="I4658" s="33">
        <f t="shared" si="292"/>
        <v>16.179585070243107</v>
      </c>
    </row>
    <row r="4659" spans="1:9" x14ac:dyDescent="0.25">
      <c r="A4659" s="31" t="s">
        <v>1776</v>
      </c>
      <c r="B4659" s="32">
        <v>171171614849</v>
      </c>
      <c r="C4659" s="32">
        <v>171171614849</v>
      </c>
      <c r="D4659" s="32">
        <v>82652382</v>
      </c>
      <c r="E4659" s="32">
        <v>82652382</v>
      </c>
      <c r="F4659" s="32">
        <f t="shared" si="289"/>
        <v>0</v>
      </c>
      <c r="G4659" s="33">
        <f t="shared" si="290"/>
        <v>100</v>
      </c>
      <c r="H4659" s="33">
        <f t="shared" si="291"/>
        <v>4.8286266430863707E-2</v>
      </c>
      <c r="I4659" s="33">
        <f t="shared" si="292"/>
        <v>4.8286266430863707E-2</v>
      </c>
    </row>
    <row r="4660" spans="1:9" x14ac:dyDescent="0.25">
      <c r="A4660" s="31" t="s">
        <v>1777</v>
      </c>
      <c r="B4660" s="32">
        <v>96797373890</v>
      </c>
      <c r="C4660" s="32">
        <v>96797373890</v>
      </c>
      <c r="D4660" s="32">
        <v>3221790928</v>
      </c>
      <c r="E4660" s="32">
        <v>3221790928</v>
      </c>
      <c r="F4660" s="32">
        <f t="shared" si="289"/>
        <v>0</v>
      </c>
      <c r="G4660" s="33">
        <f t="shared" si="290"/>
        <v>100</v>
      </c>
      <c r="H4660" s="33">
        <f t="shared" si="291"/>
        <v>3.3283867098101503</v>
      </c>
      <c r="I4660" s="33">
        <f t="shared" si="292"/>
        <v>3.3283867098101503</v>
      </c>
    </row>
    <row r="4661" spans="1:9" x14ac:dyDescent="0.25">
      <c r="A4661" s="31" t="s">
        <v>1778</v>
      </c>
      <c r="B4661" s="32">
        <v>152572051398</v>
      </c>
      <c r="C4661" s="32">
        <v>152572051398</v>
      </c>
      <c r="D4661" s="32">
        <v>0</v>
      </c>
      <c r="E4661" s="32">
        <v>0</v>
      </c>
      <c r="F4661" s="32">
        <f t="shared" si="289"/>
        <v>0</v>
      </c>
      <c r="G4661" s="33">
        <f t="shared" si="290"/>
        <v>100</v>
      </c>
      <c r="H4661" s="33">
        <f t="shared" si="291"/>
        <v>0</v>
      </c>
      <c r="I4661" s="33">
        <f t="shared" si="292"/>
        <v>0</v>
      </c>
    </row>
    <row r="4662" spans="1:9" x14ac:dyDescent="0.25">
      <c r="A4662" s="31" t="s">
        <v>1779</v>
      </c>
      <c r="B4662" s="32">
        <v>55688907957</v>
      </c>
      <c r="C4662" s="32">
        <v>55688907957</v>
      </c>
      <c r="D4662" s="32">
        <v>0</v>
      </c>
      <c r="E4662" s="32">
        <v>0</v>
      </c>
      <c r="F4662" s="32">
        <f t="shared" si="289"/>
        <v>0</v>
      </c>
      <c r="G4662" s="33">
        <f t="shared" si="290"/>
        <v>100</v>
      </c>
      <c r="H4662" s="33">
        <f t="shared" si="291"/>
        <v>0</v>
      </c>
      <c r="I4662" s="33">
        <f t="shared" si="292"/>
        <v>0</v>
      </c>
    </row>
    <row r="4663" spans="1:9" x14ac:dyDescent="0.25">
      <c r="A4663" s="31" t="s">
        <v>1780</v>
      </c>
      <c r="B4663" s="32">
        <v>1200000000</v>
      </c>
      <c r="C4663" s="32">
        <v>1072426668</v>
      </c>
      <c r="D4663" s="32">
        <v>838901138</v>
      </c>
      <c r="E4663" s="32">
        <v>838901138</v>
      </c>
      <c r="F4663" s="32">
        <f t="shared" si="289"/>
        <v>127573332</v>
      </c>
      <c r="G4663" s="33">
        <f t="shared" si="290"/>
        <v>89.368888999999996</v>
      </c>
      <c r="H4663" s="33">
        <f t="shared" si="291"/>
        <v>69.908428166666667</v>
      </c>
      <c r="I4663" s="33">
        <f t="shared" si="292"/>
        <v>69.908428166666667</v>
      </c>
    </row>
    <row r="4664" spans="1:9" x14ac:dyDescent="0.25">
      <c r="A4664" s="31" t="s">
        <v>1781</v>
      </c>
      <c r="B4664" s="32">
        <v>162400000000</v>
      </c>
      <c r="C4664" s="32">
        <v>108306155368.39999</v>
      </c>
      <c r="D4664" s="32">
        <v>75450792011.399994</v>
      </c>
      <c r="E4664" s="32">
        <v>75450792011.399994</v>
      </c>
      <c r="F4664" s="32">
        <f t="shared" si="289"/>
        <v>54093844631.600006</v>
      </c>
      <c r="G4664" s="33">
        <f t="shared" si="290"/>
        <v>66.690982369704429</v>
      </c>
      <c r="H4664" s="33">
        <f t="shared" si="291"/>
        <v>46.459847297660097</v>
      </c>
      <c r="I4664" s="33">
        <f t="shared" si="292"/>
        <v>46.459847297660097</v>
      </c>
    </row>
    <row r="4665" spans="1:9" x14ac:dyDescent="0.25">
      <c r="A4665" s="31" t="s">
        <v>1782</v>
      </c>
      <c r="B4665" s="32">
        <v>500000000</v>
      </c>
      <c r="C4665" s="32">
        <v>424630367</v>
      </c>
      <c r="D4665" s="32">
        <v>268294261</v>
      </c>
      <c r="E4665" s="32">
        <v>268294261</v>
      </c>
      <c r="F4665" s="32">
        <f t="shared" si="289"/>
        <v>75369633</v>
      </c>
      <c r="G4665" s="33">
        <f t="shared" si="290"/>
        <v>84.926073400000007</v>
      </c>
      <c r="H4665" s="33">
        <f t="shared" si="291"/>
        <v>53.658852199999998</v>
      </c>
      <c r="I4665" s="33">
        <f t="shared" si="292"/>
        <v>53.658852199999998</v>
      </c>
    </row>
    <row r="4666" spans="1:9" x14ac:dyDescent="0.25">
      <c r="A4666" s="31" t="s">
        <v>1783</v>
      </c>
      <c r="B4666" s="32">
        <v>1200000000</v>
      </c>
      <c r="C4666" s="32">
        <v>210000000</v>
      </c>
      <c r="D4666" s="32">
        <v>140000000</v>
      </c>
      <c r="E4666" s="32">
        <v>140000000</v>
      </c>
      <c r="F4666" s="32">
        <f t="shared" si="289"/>
        <v>990000000</v>
      </c>
      <c r="G4666" s="33">
        <f t="shared" si="290"/>
        <v>17.5</v>
      </c>
      <c r="H4666" s="33">
        <f t="shared" si="291"/>
        <v>11.666666666666666</v>
      </c>
      <c r="I4666" s="33">
        <f t="shared" si="292"/>
        <v>11.666666666666666</v>
      </c>
    </row>
    <row r="4667" spans="1:9" x14ac:dyDescent="0.25">
      <c r="A4667" s="31" t="s">
        <v>1784</v>
      </c>
      <c r="B4667" s="32">
        <v>2500000000</v>
      </c>
      <c r="C4667" s="32">
        <v>2322643975</v>
      </c>
      <c r="D4667" s="32">
        <v>1852122638</v>
      </c>
      <c r="E4667" s="32">
        <v>1851515292</v>
      </c>
      <c r="F4667" s="32">
        <f t="shared" si="289"/>
        <v>177356025</v>
      </c>
      <c r="G4667" s="33">
        <f t="shared" si="290"/>
        <v>92.905759000000003</v>
      </c>
      <c r="H4667" s="33">
        <f t="shared" si="291"/>
        <v>74.084905520000007</v>
      </c>
      <c r="I4667" s="33">
        <f t="shared" si="292"/>
        <v>74.060611679999994</v>
      </c>
    </row>
    <row r="4668" spans="1:9" x14ac:dyDescent="0.25">
      <c r="A4668" s="31" t="s">
        <v>1785</v>
      </c>
      <c r="B4668" s="32">
        <v>4000000000</v>
      </c>
      <c r="C4668" s="32">
        <v>692695676</v>
      </c>
      <c r="D4668" s="32">
        <v>431088705</v>
      </c>
      <c r="E4668" s="32">
        <v>431088705</v>
      </c>
      <c r="F4668" s="32">
        <f t="shared" si="289"/>
        <v>3307304324</v>
      </c>
      <c r="G4668" s="33">
        <f t="shared" si="290"/>
        <v>17.317391900000001</v>
      </c>
      <c r="H4668" s="33">
        <f t="shared" si="291"/>
        <v>10.777217625</v>
      </c>
      <c r="I4668" s="33">
        <f t="shared" si="292"/>
        <v>10.777217625</v>
      </c>
    </row>
    <row r="4669" spans="1:9" x14ac:dyDescent="0.25">
      <c r="A4669" s="31" t="s">
        <v>1786</v>
      </c>
      <c r="B4669" s="32">
        <v>200000000</v>
      </c>
      <c r="C4669" s="32">
        <v>0</v>
      </c>
      <c r="D4669" s="32">
        <v>0</v>
      </c>
      <c r="E4669" s="32">
        <v>0</v>
      </c>
      <c r="F4669" s="32">
        <f t="shared" si="289"/>
        <v>200000000</v>
      </c>
      <c r="G4669" s="33">
        <f t="shared" si="290"/>
        <v>0</v>
      </c>
      <c r="H4669" s="33">
        <f t="shared" si="291"/>
        <v>0</v>
      </c>
      <c r="I4669" s="33">
        <f t="shared" si="292"/>
        <v>0</v>
      </c>
    </row>
    <row r="4670" spans="1:9" x14ac:dyDescent="0.25">
      <c r="A4670" s="31" t="s">
        <v>1787</v>
      </c>
      <c r="B4670" s="32">
        <v>20225124267</v>
      </c>
      <c r="C4670" s="32">
        <v>10327600289.200001</v>
      </c>
      <c r="D4670" s="32">
        <v>5845745819</v>
      </c>
      <c r="E4670" s="32">
        <v>5830512865</v>
      </c>
      <c r="F4670" s="32">
        <f t="shared" si="289"/>
        <v>9897523977.7999992</v>
      </c>
      <c r="G4670" s="33">
        <f t="shared" si="290"/>
        <v>51.063222914535388</v>
      </c>
      <c r="H4670" s="33">
        <f t="shared" si="291"/>
        <v>28.903386411020065</v>
      </c>
      <c r="I4670" s="33">
        <f t="shared" si="292"/>
        <v>28.82806942508266</v>
      </c>
    </row>
    <row r="4671" spans="1:9" x14ac:dyDescent="0.25">
      <c r="A4671" s="31" t="s">
        <v>1788</v>
      </c>
      <c r="B4671" s="32">
        <v>4500000000</v>
      </c>
      <c r="C4671" s="32">
        <v>4357189298.8699999</v>
      </c>
      <c r="D4671" s="32">
        <v>1746320534.3</v>
      </c>
      <c r="E4671" s="32">
        <v>1695615434.3</v>
      </c>
      <c r="F4671" s="32">
        <f t="shared" si="289"/>
        <v>142810701.13000011</v>
      </c>
      <c r="G4671" s="33">
        <f t="shared" si="290"/>
        <v>96.826428863777778</v>
      </c>
      <c r="H4671" s="33">
        <f t="shared" si="291"/>
        <v>38.80712298444444</v>
      </c>
      <c r="I4671" s="33">
        <f t="shared" si="292"/>
        <v>37.680342984444444</v>
      </c>
    </row>
    <row r="4672" spans="1:9" x14ac:dyDescent="0.25">
      <c r="A4672" s="22" t="s">
        <v>1789</v>
      </c>
      <c r="B4672" s="23">
        <v>861000000</v>
      </c>
      <c r="C4672" s="23">
        <v>0</v>
      </c>
      <c r="D4672" s="23">
        <v>0</v>
      </c>
      <c r="E4672" s="23">
        <v>0</v>
      </c>
      <c r="F4672" s="23">
        <f t="shared" si="289"/>
        <v>861000000</v>
      </c>
      <c r="G4672" s="24">
        <f t="shared" si="290"/>
        <v>0</v>
      </c>
      <c r="H4672" s="24">
        <f t="shared" si="291"/>
        <v>0</v>
      </c>
      <c r="I4672" s="24">
        <f t="shared" si="292"/>
        <v>0</v>
      </c>
    </row>
    <row r="4673" spans="1:9" x14ac:dyDescent="0.25">
      <c r="A4673" s="25" t="s">
        <v>17</v>
      </c>
      <c r="B4673" s="26">
        <v>861000000</v>
      </c>
      <c r="C4673" s="26">
        <v>0</v>
      </c>
      <c r="D4673" s="26">
        <v>0</v>
      </c>
      <c r="E4673" s="26">
        <v>0</v>
      </c>
      <c r="F4673" s="26">
        <f t="shared" si="289"/>
        <v>861000000</v>
      </c>
      <c r="G4673" s="27">
        <f t="shared" si="290"/>
        <v>0</v>
      </c>
      <c r="H4673" s="27">
        <f t="shared" si="291"/>
        <v>0</v>
      </c>
      <c r="I4673" s="27">
        <f t="shared" si="292"/>
        <v>0</v>
      </c>
    </row>
    <row r="4674" spans="1:9" x14ac:dyDescent="0.25">
      <c r="A4674" s="28" t="s">
        <v>24</v>
      </c>
      <c r="B4674" s="29">
        <v>861000000</v>
      </c>
      <c r="C4674" s="29">
        <v>0</v>
      </c>
      <c r="D4674" s="29">
        <v>0</v>
      </c>
      <c r="E4674" s="29">
        <v>0</v>
      </c>
      <c r="F4674" s="29">
        <f t="shared" si="289"/>
        <v>861000000</v>
      </c>
      <c r="G4674" s="30">
        <f t="shared" si="290"/>
        <v>0</v>
      </c>
      <c r="H4674" s="30">
        <f t="shared" si="291"/>
        <v>0</v>
      </c>
      <c r="I4674" s="30">
        <f t="shared" si="292"/>
        <v>0</v>
      </c>
    </row>
    <row r="4675" spans="1:9" x14ac:dyDescent="0.25">
      <c r="A4675" s="31" t="s">
        <v>77</v>
      </c>
      <c r="B4675" s="32">
        <v>861000000</v>
      </c>
      <c r="C4675" s="32">
        <v>0</v>
      </c>
      <c r="D4675" s="32">
        <v>0</v>
      </c>
      <c r="E4675" s="32">
        <v>0</v>
      </c>
      <c r="F4675" s="32">
        <f t="shared" si="289"/>
        <v>861000000</v>
      </c>
      <c r="G4675" s="33">
        <f t="shared" si="290"/>
        <v>0</v>
      </c>
      <c r="H4675" s="33">
        <f t="shared" si="291"/>
        <v>0</v>
      </c>
      <c r="I4675" s="33">
        <f t="shared" si="292"/>
        <v>0</v>
      </c>
    </row>
    <row r="4676" spans="1:9" x14ac:dyDescent="0.25">
      <c r="A4676" s="22" t="s">
        <v>1790</v>
      </c>
      <c r="B4676" s="23">
        <v>861000000</v>
      </c>
      <c r="C4676" s="23">
        <v>0</v>
      </c>
      <c r="D4676" s="23">
        <v>0</v>
      </c>
      <c r="E4676" s="23">
        <v>0</v>
      </c>
      <c r="F4676" s="23">
        <f t="shared" si="289"/>
        <v>861000000</v>
      </c>
      <c r="G4676" s="24">
        <f t="shared" si="290"/>
        <v>0</v>
      </c>
      <c r="H4676" s="24">
        <f t="shared" si="291"/>
        <v>0</v>
      </c>
      <c r="I4676" s="24">
        <f t="shared" si="292"/>
        <v>0</v>
      </c>
    </row>
    <row r="4677" spans="1:9" x14ac:dyDescent="0.25">
      <c r="A4677" s="25" t="s">
        <v>17</v>
      </c>
      <c r="B4677" s="26">
        <v>861000000</v>
      </c>
      <c r="C4677" s="26">
        <v>0</v>
      </c>
      <c r="D4677" s="26">
        <v>0</v>
      </c>
      <c r="E4677" s="26">
        <v>0</v>
      </c>
      <c r="F4677" s="26">
        <f t="shared" si="289"/>
        <v>861000000</v>
      </c>
      <c r="G4677" s="27">
        <f t="shared" si="290"/>
        <v>0</v>
      </c>
      <c r="H4677" s="27">
        <f t="shared" si="291"/>
        <v>0</v>
      </c>
      <c r="I4677" s="27">
        <f t="shared" si="292"/>
        <v>0</v>
      </c>
    </row>
    <row r="4678" spans="1:9" x14ac:dyDescent="0.25">
      <c r="A4678" s="28" t="s">
        <v>24</v>
      </c>
      <c r="B4678" s="29">
        <v>861000000</v>
      </c>
      <c r="C4678" s="29">
        <v>0</v>
      </c>
      <c r="D4678" s="29">
        <v>0</v>
      </c>
      <c r="E4678" s="29">
        <v>0</v>
      </c>
      <c r="F4678" s="29">
        <f t="shared" si="289"/>
        <v>861000000</v>
      </c>
      <c r="G4678" s="30">
        <f t="shared" si="290"/>
        <v>0</v>
      </c>
      <c r="H4678" s="30">
        <f t="shared" si="291"/>
        <v>0</v>
      </c>
      <c r="I4678" s="30">
        <f t="shared" si="292"/>
        <v>0</v>
      </c>
    </row>
    <row r="4679" spans="1:9" x14ac:dyDescent="0.25">
      <c r="A4679" s="31" t="s">
        <v>77</v>
      </c>
      <c r="B4679" s="32">
        <v>861000000</v>
      </c>
      <c r="C4679" s="32">
        <v>0</v>
      </c>
      <c r="D4679" s="32">
        <v>0</v>
      </c>
      <c r="E4679" s="32">
        <v>0</v>
      </c>
      <c r="F4679" s="32">
        <f t="shared" ref="F4679:F4742" si="293">+B4679-C4679</f>
        <v>861000000</v>
      </c>
      <c r="G4679" s="33">
        <f t="shared" ref="G4679:G4742" si="294">IFERROR(IF(C4679&gt;0,+C4679/B4679*100,0),0)</f>
        <v>0</v>
      </c>
      <c r="H4679" s="33">
        <f t="shared" ref="H4679:H4742" si="295">IFERROR(IF(D4679&gt;0,+D4679/B4679*100,0),0)</f>
        <v>0</v>
      </c>
      <c r="I4679" s="33">
        <f t="shared" ref="I4679:I4742" si="296">IFERROR(IF(E4679&gt;0,+E4679/B4679*100,0),0)</f>
        <v>0</v>
      </c>
    </row>
    <row r="4680" spans="1:9" x14ac:dyDescent="0.25">
      <c r="A4680" s="22" t="s">
        <v>1791</v>
      </c>
      <c r="B4680" s="23">
        <v>163436000000</v>
      </c>
      <c r="C4680" s="23">
        <v>160405526848.84</v>
      </c>
      <c r="D4680" s="23">
        <v>159548980922.03</v>
      </c>
      <c r="E4680" s="23">
        <v>159548980922.03</v>
      </c>
      <c r="F4680" s="23">
        <f t="shared" si="293"/>
        <v>3030473151.1600037</v>
      </c>
      <c r="G4680" s="24">
        <f t="shared" si="294"/>
        <v>98.145773788418708</v>
      </c>
      <c r="H4680" s="24">
        <f t="shared" si="295"/>
        <v>97.621687340628753</v>
      </c>
      <c r="I4680" s="24">
        <f t="shared" si="296"/>
        <v>97.621687340628753</v>
      </c>
    </row>
    <row r="4681" spans="1:9" x14ac:dyDescent="0.25">
      <c r="A4681" s="25" t="s">
        <v>17</v>
      </c>
      <c r="B4681" s="26">
        <v>19500000000</v>
      </c>
      <c r="C4681" s="26">
        <v>16469526848.84</v>
      </c>
      <c r="D4681" s="26">
        <v>15612980922.030001</v>
      </c>
      <c r="E4681" s="26">
        <v>15612980922.030001</v>
      </c>
      <c r="F4681" s="26">
        <f t="shared" si="293"/>
        <v>3030473151.1599998</v>
      </c>
      <c r="G4681" s="27">
        <f t="shared" si="294"/>
        <v>84.459112045333328</v>
      </c>
      <c r="H4681" s="27">
        <f t="shared" si="295"/>
        <v>80.066568830923075</v>
      </c>
      <c r="I4681" s="27">
        <f t="shared" si="296"/>
        <v>80.066568830923075</v>
      </c>
    </row>
    <row r="4682" spans="1:9" x14ac:dyDescent="0.25">
      <c r="A4682" s="28" t="s">
        <v>18</v>
      </c>
      <c r="B4682" s="29">
        <v>13387043356</v>
      </c>
      <c r="C4682" s="29">
        <v>11379272999</v>
      </c>
      <c r="D4682" s="29">
        <v>11379272999</v>
      </c>
      <c r="E4682" s="29">
        <v>11379272999</v>
      </c>
      <c r="F4682" s="29">
        <f t="shared" si="293"/>
        <v>2007770357</v>
      </c>
      <c r="G4682" s="30">
        <f t="shared" si="294"/>
        <v>85.002137487661685</v>
      </c>
      <c r="H4682" s="30">
        <f t="shared" si="295"/>
        <v>85.002137487661685</v>
      </c>
      <c r="I4682" s="30">
        <f t="shared" si="296"/>
        <v>85.002137487661685</v>
      </c>
    </row>
    <row r="4683" spans="1:9" x14ac:dyDescent="0.25">
      <c r="A4683" s="31" t="s">
        <v>19</v>
      </c>
      <c r="B4683" s="32">
        <v>8437320422</v>
      </c>
      <c r="C4683" s="32">
        <v>7569294832</v>
      </c>
      <c r="D4683" s="32">
        <v>7569294832</v>
      </c>
      <c r="E4683" s="32">
        <v>7569294832</v>
      </c>
      <c r="F4683" s="32">
        <f t="shared" si="293"/>
        <v>868025590</v>
      </c>
      <c r="G4683" s="33">
        <f t="shared" si="294"/>
        <v>89.712070342419906</v>
      </c>
      <c r="H4683" s="33">
        <f t="shared" si="295"/>
        <v>89.712070342419906</v>
      </c>
      <c r="I4683" s="33">
        <f t="shared" si="296"/>
        <v>89.712070342419906</v>
      </c>
    </row>
    <row r="4684" spans="1:9" x14ac:dyDescent="0.25">
      <c r="A4684" s="31" t="s">
        <v>20</v>
      </c>
      <c r="B4684" s="32">
        <v>2938031260</v>
      </c>
      <c r="C4684" s="32">
        <v>2689382700</v>
      </c>
      <c r="D4684" s="32">
        <v>2689382700</v>
      </c>
      <c r="E4684" s="32">
        <v>2689382700</v>
      </c>
      <c r="F4684" s="32">
        <f t="shared" si="293"/>
        <v>248648560</v>
      </c>
      <c r="G4684" s="33">
        <f t="shared" si="294"/>
        <v>91.536898759885901</v>
      </c>
      <c r="H4684" s="33">
        <f t="shared" si="295"/>
        <v>91.536898759885901</v>
      </c>
      <c r="I4684" s="33">
        <f t="shared" si="296"/>
        <v>91.536898759885901</v>
      </c>
    </row>
    <row r="4685" spans="1:9" x14ac:dyDescent="0.25">
      <c r="A4685" s="31" t="s">
        <v>21</v>
      </c>
      <c r="B4685" s="32">
        <v>1424691674</v>
      </c>
      <c r="C4685" s="32">
        <v>1120595467</v>
      </c>
      <c r="D4685" s="32">
        <v>1120595467</v>
      </c>
      <c r="E4685" s="32">
        <v>1120595467</v>
      </c>
      <c r="F4685" s="32">
        <f t="shared" si="293"/>
        <v>304096207</v>
      </c>
      <c r="G4685" s="33">
        <f t="shared" si="294"/>
        <v>78.655296963573051</v>
      </c>
      <c r="H4685" s="33">
        <f t="shared" si="295"/>
        <v>78.655296963573051</v>
      </c>
      <c r="I4685" s="33">
        <f t="shared" si="296"/>
        <v>78.655296963573051</v>
      </c>
    </row>
    <row r="4686" spans="1:9" x14ac:dyDescent="0.25">
      <c r="A4686" s="31" t="s">
        <v>278</v>
      </c>
      <c r="B4686" s="32">
        <v>587000000</v>
      </c>
      <c r="C4686" s="32">
        <v>0</v>
      </c>
      <c r="D4686" s="32">
        <v>0</v>
      </c>
      <c r="E4686" s="32">
        <v>0</v>
      </c>
      <c r="F4686" s="32">
        <f t="shared" si="293"/>
        <v>587000000</v>
      </c>
      <c r="G4686" s="33">
        <f t="shared" si="294"/>
        <v>0</v>
      </c>
      <c r="H4686" s="33">
        <f t="shared" si="295"/>
        <v>0</v>
      </c>
      <c r="I4686" s="33">
        <f t="shared" si="296"/>
        <v>0</v>
      </c>
    </row>
    <row r="4687" spans="1:9" x14ac:dyDescent="0.25">
      <c r="A4687" s="28" t="s">
        <v>22</v>
      </c>
      <c r="B4687" s="29">
        <v>5172000000</v>
      </c>
      <c r="C4687" s="29">
        <v>4708214598.0799999</v>
      </c>
      <c r="D4687" s="29">
        <v>3851668671.27</v>
      </c>
      <c r="E4687" s="29">
        <v>3851668671.27</v>
      </c>
      <c r="F4687" s="29">
        <f t="shared" si="293"/>
        <v>463785401.92000008</v>
      </c>
      <c r="G4687" s="30">
        <f t="shared" si="294"/>
        <v>91.032764850734722</v>
      </c>
      <c r="H4687" s="30">
        <f t="shared" si="295"/>
        <v>74.471552035382828</v>
      </c>
      <c r="I4687" s="30">
        <f t="shared" si="296"/>
        <v>74.471552035382828</v>
      </c>
    </row>
    <row r="4688" spans="1:9" x14ac:dyDescent="0.25">
      <c r="A4688" s="31" t="s">
        <v>67</v>
      </c>
      <c r="B4688" s="32">
        <v>107000000</v>
      </c>
      <c r="C4688" s="32">
        <v>85502383</v>
      </c>
      <c r="D4688" s="32">
        <v>85502383</v>
      </c>
      <c r="E4688" s="32">
        <v>85502383</v>
      </c>
      <c r="F4688" s="32">
        <f t="shared" si="293"/>
        <v>21497617</v>
      </c>
      <c r="G4688" s="33">
        <f t="shared" si="294"/>
        <v>79.908769158878499</v>
      </c>
      <c r="H4688" s="33">
        <f t="shared" si="295"/>
        <v>79.908769158878499</v>
      </c>
      <c r="I4688" s="33">
        <f t="shared" si="296"/>
        <v>79.908769158878499</v>
      </c>
    </row>
    <row r="4689" spans="1:9" x14ac:dyDescent="0.25">
      <c r="A4689" s="31" t="s">
        <v>23</v>
      </c>
      <c r="B4689" s="32">
        <v>5065000000</v>
      </c>
      <c r="C4689" s="32">
        <v>4622712215.0799999</v>
      </c>
      <c r="D4689" s="32">
        <v>3766166288.27</v>
      </c>
      <c r="E4689" s="32">
        <v>3766166288.27</v>
      </c>
      <c r="F4689" s="32">
        <f t="shared" si="293"/>
        <v>442287784.92000008</v>
      </c>
      <c r="G4689" s="33">
        <f t="shared" si="294"/>
        <v>91.267763377690031</v>
      </c>
      <c r="H4689" s="33">
        <f t="shared" si="295"/>
        <v>74.356688810858842</v>
      </c>
      <c r="I4689" s="33">
        <f t="shared" si="296"/>
        <v>74.356688810858842</v>
      </c>
    </row>
    <row r="4690" spans="1:9" x14ac:dyDescent="0.25">
      <c r="A4690" s="28" t="s">
        <v>24</v>
      </c>
      <c r="B4690" s="29">
        <v>622000000</v>
      </c>
      <c r="C4690" s="29">
        <v>65082608</v>
      </c>
      <c r="D4690" s="29">
        <v>65082608</v>
      </c>
      <c r="E4690" s="29">
        <v>65082608</v>
      </c>
      <c r="F4690" s="29">
        <f t="shared" si="293"/>
        <v>556917392</v>
      </c>
      <c r="G4690" s="30">
        <f t="shared" si="294"/>
        <v>10.463441800643086</v>
      </c>
      <c r="H4690" s="30">
        <f t="shared" si="295"/>
        <v>10.463441800643086</v>
      </c>
      <c r="I4690" s="30">
        <f t="shared" si="296"/>
        <v>10.463441800643086</v>
      </c>
    </row>
    <row r="4691" spans="1:9" x14ac:dyDescent="0.25">
      <c r="A4691" s="31" t="s">
        <v>77</v>
      </c>
      <c r="B4691" s="32">
        <v>519000000</v>
      </c>
      <c r="C4691" s="32">
        <v>0</v>
      </c>
      <c r="D4691" s="32">
        <v>0</v>
      </c>
      <c r="E4691" s="32">
        <v>0</v>
      </c>
      <c r="F4691" s="32">
        <f t="shared" si="293"/>
        <v>519000000</v>
      </c>
      <c r="G4691" s="33">
        <f t="shared" si="294"/>
        <v>0</v>
      </c>
      <c r="H4691" s="33">
        <f t="shared" si="295"/>
        <v>0</v>
      </c>
      <c r="I4691" s="33">
        <f t="shared" si="296"/>
        <v>0</v>
      </c>
    </row>
    <row r="4692" spans="1:9" x14ac:dyDescent="0.25">
      <c r="A4692" s="31" t="s">
        <v>33</v>
      </c>
      <c r="B4692" s="32">
        <v>93000000</v>
      </c>
      <c r="C4692" s="32">
        <v>65082608</v>
      </c>
      <c r="D4692" s="32">
        <v>65082608</v>
      </c>
      <c r="E4692" s="32">
        <v>65082608</v>
      </c>
      <c r="F4692" s="32">
        <f t="shared" si="293"/>
        <v>27917392</v>
      </c>
      <c r="G4692" s="33">
        <f t="shared" si="294"/>
        <v>69.981298924731178</v>
      </c>
      <c r="H4692" s="33">
        <f t="shared" si="295"/>
        <v>69.981298924731178</v>
      </c>
      <c r="I4692" s="33">
        <f t="shared" si="296"/>
        <v>69.981298924731178</v>
      </c>
    </row>
    <row r="4693" spans="1:9" x14ac:dyDescent="0.25">
      <c r="A4693" s="31" t="s">
        <v>36</v>
      </c>
      <c r="B4693" s="32">
        <v>10000000</v>
      </c>
      <c r="C4693" s="32">
        <v>0</v>
      </c>
      <c r="D4693" s="32">
        <v>0</v>
      </c>
      <c r="E4693" s="32">
        <v>0</v>
      </c>
      <c r="F4693" s="32">
        <f t="shared" si="293"/>
        <v>10000000</v>
      </c>
      <c r="G4693" s="33">
        <f t="shared" si="294"/>
        <v>0</v>
      </c>
      <c r="H4693" s="33">
        <f t="shared" si="295"/>
        <v>0</v>
      </c>
      <c r="I4693" s="33">
        <f t="shared" si="296"/>
        <v>0</v>
      </c>
    </row>
    <row r="4694" spans="1:9" x14ac:dyDescent="0.25">
      <c r="A4694" s="28" t="s">
        <v>39</v>
      </c>
      <c r="B4694" s="29">
        <v>318956644</v>
      </c>
      <c r="C4694" s="29">
        <v>316956643.75999999</v>
      </c>
      <c r="D4694" s="29">
        <v>316956643.75999999</v>
      </c>
      <c r="E4694" s="29">
        <v>316956643.75999999</v>
      </c>
      <c r="F4694" s="29">
        <f t="shared" si="293"/>
        <v>2000000.2400000095</v>
      </c>
      <c r="G4694" s="30">
        <f t="shared" si="294"/>
        <v>99.372955454096129</v>
      </c>
      <c r="H4694" s="30">
        <f t="shared" si="295"/>
        <v>99.372955454096129</v>
      </c>
      <c r="I4694" s="30">
        <f t="shared" si="296"/>
        <v>99.372955454096129</v>
      </c>
    </row>
    <row r="4695" spans="1:9" x14ac:dyDescent="0.25">
      <c r="A4695" s="31" t="s">
        <v>40</v>
      </c>
      <c r="B4695" s="32">
        <v>2000000</v>
      </c>
      <c r="C4695" s="32">
        <v>0</v>
      </c>
      <c r="D4695" s="32">
        <v>0</v>
      </c>
      <c r="E4695" s="32">
        <v>0</v>
      </c>
      <c r="F4695" s="32">
        <f t="shared" si="293"/>
        <v>2000000</v>
      </c>
      <c r="G4695" s="33">
        <f t="shared" si="294"/>
        <v>0</v>
      </c>
      <c r="H4695" s="33">
        <f t="shared" si="295"/>
        <v>0</v>
      </c>
      <c r="I4695" s="33">
        <f t="shared" si="296"/>
        <v>0</v>
      </c>
    </row>
    <row r="4696" spans="1:9" x14ac:dyDescent="0.25">
      <c r="A4696" s="31" t="s">
        <v>42</v>
      </c>
      <c r="B4696" s="32">
        <v>316956644</v>
      </c>
      <c r="C4696" s="32">
        <v>316956643.75999999</v>
      </c>
      <c r="D4696" s="32">
        <v>316956643.75999999</v>
      </c>
      <c r="E4696" s="32">
        <v>316956643.75999999</v>
      </c>
      <c r="F4696" s="32">
        <f t="shared" si="293"/>
        <v>0.24000000953674316</v>
      </c>
      <c r="G4696" s="33">
        <f t="shared" si="294"/>
        <v>99.999999924279862</v>
      </c>
      <c r="H4696" s="33">
        <f t="shared" si="295"/>
        <v>99.999999924279862</v>
      </c>
      <c r="I4696" s="33">
        <f t="shared" si="296"/>
        <v>99.999999924279862</v>
      </c>
    </row>
    <row r="4697" spans="1:9" x14ac:dyDescent="0.25">
      <c r="A4697" s="25" t="s">
        <v>43</v>
      </c>
      <c r="B4697" s="26">
        <v>143936000000</v>
      </c>
      <c r="C4697" s="26">
        <v>143936000000</v>
      </c>
      <c r="D4697" s="26">
        <v>143936000000</v>
      </c>
      <c r="E4697" s="26">
        <v>143936000000</v>
      </c>
      <c r="F4697" s="26">
        <f t="shared" si="293"/>
        <v>0</v>
      </c>
      <c r="G4697" s="27">
        <f t="shared" si="294"/>
        <v>100</v>
      </c>
      <c r="H4697" s="27">
        <f t="shared" si="295"/>
        <v>100</v>
      </c>
      <c r="I4697" s="27">
        <f t="shared" si="296"/>
        <v>100</v>
      </c>
    </row>
    <row r="4698" spans="1:9" x14ac:dyDescent="0.25">
      <c r="A4698" s="31" t="s">
        <v>1792</v>
      </c>
      <c r="B4698" s="32">
        <v>34486000000</v>
      </c>
      <c r="C4698" s="32">
        <v>34486000000</v>
      </c>
      <c r="D4698" s="32">
        <v>34486000000</v>
      </c>
      <c r="E4698" s="32">
        <v>34486000000</v>
      </c>
      <c r="F4698" s="32">
        <f t="shared" si="293"/>
        <v>0</v>
      </c>
      <c r="G4698" s="33">
        <f t="shared" si="294"/>
        <v>100</v>
      </c>
      <c r="H4698" s="33">
        <f t="shared" si="295"/>
        <v>100</v>
      </c>
      <c r="I4698" s="33">
        <f t="shared" si="296"/>
        <v>100</v>
      </c>
    </row>
    <row r="4699" spans="1:9" x14ac:dyDescent="0.25">
      <c r="A4699" s="31" t="s">
        <v>1793</v>
      </c>
      <c r="B4699" s="32">
        <v>50600000000</v>
      </c>
      <c r="C4699" s="32">
        <v>50600000000</v>
      </c>
      <c r="D4699" s="32">
        <v>50600000000</v>
      </c>
      <c r="E4699" s="32">
        <v>50600000000</v>
      </c>
      <c r="F4699" s="32">
        <f t="shared" si="293"/>
        <v>0</v>
      </c>
      <c r="G4699" s="33">
        <f t="shared" si="294"/>
        <v>100</v>
      </c>
      <c r="H4699" s="33">
        <f t="shared" si="295"/>
        <v>100</v>
      </c>
      <c r="I4699" s="33">
        <f t="shared" si="296"/>
        <v>100</v>
      </c>
    </row>
    <row r="4700" spans="1:9" x14ac:dyDescent="0.25">
      <c r="A4700" s="31" t="s">
        <v>1794</v>
      </c>
      <c r="B4700" s="32">
        <v>13700000000</v>
      </c>
      <c r="C4700" s="32">
        <v>13700000000</v>
      </c>
      <c r="D4700" s="32">
        <v>13700000000</v>
      </c>
      <c r="E4700" s="32">
        <v>13700000000</v>
      </c>
      <c r="F4700" s="32">
        <f t="shared" si="293"/>
        <v>0</v>
      </c>
      <c r="G4700" s="33">
        <f t="shared" si="294"/>
        <v>100</v>
      </c>
      <c r="H4700" s="33">
        <f t="shared" si="295"/>
        <v>100</v>
      </c>
      <c r="I4700" s="33">
        <f t="shared" si="296"/>
        <v>100</v>
      </c>
    </row>
    <row r="4701" spans="1:9" x14ac:dyDescent="0.25">
      <c r="A4701" s="31" t="s">
        <v>1795</v>
      </c>
      <c r="B4701" s="32">
        <v>37150000000</v>
      </c>
      <c r="C4701" s="32">
        <v>37150000000</v>
      </c>
      <c r="D4701" s="32">
        <v>37150000000</v>
      </c>
      <c r="E4701" s="32">
        <v>37150000000</v>
      </c>
      <c r="F4701" s="32">
        <f t="shared" si="293"/>
        <v>0</v>
      </c>
      <c r="G4701" s="33">
        <f t="shared" si="294"/>
        <v>100</v>
      </c>
      <c r="H4701" s="33">
        <f t="shared" si="295"/>
        <v>100</v>
      </c>
      <c r="I4701" s="33">
        <f t="shared" si="296"/>
        <v>100</v>
      </c>
    </row>
    <row r="4702" spans="1:9" x14ac:dyDescent="0.25">
      <c r="A4702" s="31" t="s">
        <v>1796</v>
      </c>
      <c r="B4702" s="32">
        <v>8000000000</v>
      </c>
      <c r="C4702" s="32">
        <v>8000000000</v>
      </c>
      <c r="D4702" s="32">
        <v>8000000000</v>
      </c>
      <c r="E4702" s="32">
        <v>8000000000</v>
      </c>
      <c r="F4702" s="32">
        <f t="shared" si="293"/>
        <v>0</v>
      </c>
      <c r="G4702" s="33">
        <f t="shared" si="294"/>
        <v>100</v>
      </c>
      <c r="H4702" s="33">
        <f t="shared" si="295"/>
        <v>100</v>
      </c>
      <c r="I4702" s="33">
        <f t="shared" si="296"/>
        <v>100</v>
      </c>
    </row>
    <row r="4703" spans="1:9" x14ac:dyDescent="0.25">
      <c r="A4703" s="22" t="s">
        <v>1797</v>
      </c>
      <c r="B4703" s="23">
        <v>52303000000</v>
      </c>
      <c r="C4703" s="23">
        <v>36279803534.409996</v>
      </c>
      <c r="D4703" s="23">
        <v>27998887107.169998</v>
      </c>
      <c r="E4703" s="23">
        <v>27994278027.169998</v>
      </c>
      <c r="F4703" s="23">
        <f t="shared" si="293"/>
        <v>16023196465.590004</v>
      </c>
      <c r="G4703" s="24">
        <f t="shared" si="294"/>
        <v>69.364670352388956</v>
      </c>
      <c r="H4703" s="24">
        <f t="shared" si="295"/>
        <v>53.532086318509457</v>
      </c>
      <c r="I4703" s="24">
        <f t="shared" si="296"/>
        <v>53.523274051526684</v>
      </c>
    </row>
    <row r="4704" spans="1:9" x14ac:dyDescent="0.25">
      <c r="A4704" s="25" t="s">
        <v>17</v>
      </c>
      <c r="B4704" s="26">
        <v>36526000000</v>
      </c>
      <c r="C4704" s="26">
        <v>27084881183.279999</v>
      </c>
      <c r="D4704" s="26">
        <v>23391236815.119999</v>
      </c>
      <c r="E4704" s="26">
        <v>23388913535.119999</v>
      </c>
      <c r="F4704" s="26">
        <f t="shared" si="293"/>
        <v>9441118816.7200012</v>
      </c>
      <c r="G4704" s="27">
        <f t="shared" si="294"/>
        <v>74.152333086787493</v>
      </c>
      <c r="H4704" s="27">
        <f t="shared" si="295"/>
        <v>64.039962807643874</v>
      </c>
      <c r="I4704" s="27">
        <f t="shared" si="296"/>
        <v>64.033602187811425</v>
      </c>
    </row>
    <row r="4705" spans="1:9" x14ac:dyDescent="0.25">
      <c r="A4705" s="28" t="s">
        <v>18</v>
      </c>
      <c r="B4705" s="29">
        <v>21410000000</v>
      </c>
      <c r="C4705" s="29">
        <v>16490699296.549999</v>
      </c>
      <c r="D4705" s="29">
        <v>16479046616.67</v>
      </c>
      <c r="E4705" s="29">
        <v>16479046616.67</v>
      </c>
      <c r="F4705" s="29">
        <f t="shared" si="293"/>
        <v>4919300703.4500008</v>
      </c>
      <c r="G4705" s="30">
        <f t="shared" si="294"/>
        <v>77.023350287482486</v>
      </c>
      <c r="H4705" s="30">
        <f t="shared" si="295"/>
        <v>76.968923945212524</v>
      </c>
      <c r="I4705" s="30">
        <f t="shared" si="296"/>
        <v>76.968923945212524</v>
      </c>
    </row>
    <row r="4706" spans="1:9" x14ac:dyDescent="0.25">
      <c r="A4706" s="31" t="s">
        <v>19</v>
      </c>
      <c r="B4706" s="32">
        <v>13578292440</v>
      </c>
      <c r="C4706" s="32">
        <v>11331753548.549999</v>
      </c>
      <c r="D4706" s="32">
        <v>11322342266.67</v>
      </c>
      <c r="E4706" s="32">
        <v>11322342266.67</v>
      </c>
      <c r="F4706" s="32">
        <f t="shared" si="293"/>
        <v>2246538891.4500008</v>
      </c>
      <c r="G4706" s="33">
        <f t="shared" si="294"/>
        <v>83.454923353749763</v>
      </c>
      <c r="H4706" s="33">
        <f t="shared" si="295"/>
        <v>83.385612120974471</v>
      </c>
      <c r="I4706" s="33">
        <f t="shared" si="296"/>
        <v>83.385612120974471</v>
      </c>
    </row>
    <row r="4707" spans="1:9" x14ac:dyDescent="0.25">
      <c r="A4707" s="31" t="s">
        <v>20</v>
      </c>
      <c r="B4707" s="32">
        <v>5249162821</v>
      </c>
      <c r="C4707" s="32">
        <v>3560346163</v>
      </c>
      <c r="D4707" s="32">
        <v>3560277763</v>
      </c>
      <c r="E4707" s="32">
        <v>3560277763</v>
      </c>
      <c r="F4707" s="32">
        <f t="shared" si="293"/>
        <v>1688816658</v>
      </c>
      <c r="G4707" s="33">
        <f t="shared" si="294"/>
        <v>67.826933254124711</v>
      </c>
      <c r="H4707" s="33">
        <f t="shared" si="295"/>
        <v>67.825630189191642</v>
      </c>
      <c r="I4707" s="33">
        <f t="shared" si="296"/>
        <v>67.825630189191642</v>
      </c>
    </row>
    <row r="4708" spans="1:9" x14ac:dyDescent="0.25">
      <c r="A4708" s="31" t="s">
        <v>21</v>
      </c>
      <c r="B4708" s="32">
        <v>2582544739</v>
      </c>
      <c r="C4708" s="32">
        <v>1598599585</v>
      </c>
      <c r="D4708" s="32">
        <v>1596426587</v>
      </c>
      <c r="E4708" s="32">
        <v>1596426587</v>
      </c>
      <c r="F4708" s="32">
        <f t="shared" si="293"/>
        <v>983945154</v>
      </c>
      <c r="G4708" s="33">
        <f t="shared" si="294"/>
        <v>61.900170047741433</v>
      </c>
      <c r="H4708" s="33">
        <f t="shared" si="295"/>
        <v>61.816028310826489</v>
      </c>
      <c r="I4708" s="33">
        <f t="shared" si="296"/>
        <v>61.816028310826489</v>
      </c>
    </row>
    <row r="4709" spans="1:9" x14ac:dyDescent="0.25">
      <c r="A4709" s="28" t="s">
        <v>22</v>
      </c>
      <c r="B4709" s="29">
        <v>12204139316</v>
      </c>
      <c r="C4709" s="29">
        <v>10269129692.5</v>
      </c>
      <c r="D4709" s="29">
        <v>6607111400.2200003</v>
      </c>
      <c r="E4709" s="29">
        <v>6604788120.2200003</v>
      </c>
      <c r="F4709" s="29">
        <f t="shared" si="293"/>
        <v>1935009623.5</v>
      </c>
      <c r="G4709" s="30">
        <f t="shared" si="294"/>
        <v>84.144644915982369</v>
      </c>
      <c r="H4709" s="30">
        <f t="shared" si="295"/>
        <v>54.138282341286249</v>
      </c>
      <c r="I4709" s="30">
        <f t="shared" si="296"/>
        <v>54.119245521565965</v>
      </c>
    </row>
    <row r="4710" spans="1:9" x14ac:dyDescent="0.25">
      <c r="A4710" s="31" t="s">
        <v>23</v>
      </c>
      <c r="B4710" s="32">
        <v>12204139316</v>
      </c>
      <c r="C4710" s="32">
        <v>10269129692.5</v>
      </c>
      <c r="D4710" s="32">
        <v>6607111400.2200003</v>
      </c>
      <c r="E4710" s="32">
        <v>6604788120.2200003</v>
      </c>
      <c r="F4710" s="32">
        <f t="shared" si="293"/>
        <v>1935009623.5</v>
      </c>
      <c r="G4710" s="33">
        <f t="shared" si="294"/>
        <v>84.144644915982369</v>
      </c>
      <c r="H4710" s="33">
        <f t="shared" si="295"/>
        <v>54.138282341286249</v>
      </c>
      <c r="I4710" s="33">
        <f t="shared" si="296"/>
        <v>54.119245521565965</v>
      </c>
    </row>
    <row r="4711" spans="1:9" x14ac:dyDescent="0.25">
      <c r="A4711" s="28" t="s">
        <v>24</v>
      </c>
      <c r="B4711" s="29">
        <v>2799683350</v>
      </c>
      <c r="C4711" s="29">
        <v>222809144.22999999</v>
      </c>
      <c r="D4711" s="29">
        <v>202835748.22999999</v>
      </c>
      <c r="E4711" s="29">
        <v>202835748.22999999</v>
      </c>
      <c r="F4711" s="29">
        <f t="shared" si="293"/>
        <v>2576874205.77</v>
      </c>
      <c r="G4711" s="30">
        <f t="shared" si="294"/>
        <v>7.9583694431014846</v>
      </c>
      <c r="H4711" s="30">
        <f t="shared" si="295"/>
        <v>7.2449531919386523</v>
      </c>
      <c r="I4711" s="30">
        <f t="shared" si="296"/>
        <v>7.2449531919386523</v>
      </c>
    </row>
    <row r="4712" spans="1:9" x14ac:dyDescent="0.25">
      <c r="A4712" s="31" t="s">
        <v>1718</v>
      </c>
      <c r="B4712" s="32">
        <v>117000000</v>
      </c>
      <c r="C4712" s="32">
        <v>0</v>
      </c>
      <c r="D4712" s="32">
        <v>0</v>
      </c>
      <c r="E4712" s="32">
        <v>0</v>
      </c>
      <c r="F4712" s="32">
        <f t="shared" si="293"/>
        <v>117000000</v>
      </c>
      <c r="G4712" s="33">
        <f t="shared" si="294"/>
        <v>0</v>
      </c>
      <c r="H4712" s="33">
        <f t="shared" si="295"/>
        <v>0</v>
      </c>
      <c r="I4712" s="33">
        <f t="shared" si="296"/>
        <v>0</v>
      </c>
    </row>
    <row r="4713" spans="1:9" x14ac:dyDescent="0.25">
      <c r="A4713" s="31" t="s">
        <v>33</v>
      </c>
      <c r="B4713" s="32">
        <v>99683350</v>
      </c>
      <c r="C4713" s="32">
        <v>71232261</v>
      </c>
      <c r="D4713" s="32">
        <v>51328865</v>
      </c>
      <c r="E4713" s="32">
        <v>51328865</v>
      </c>
      <c r="F4713" s="32">
        <f t="shared" si="293"/>
        <v>28451089</v>
      </c>
      <c r="G4713" s="33">
        <f t="shared" si="294"/>
        <v>71.458534449333811</v>
      </c>
      <c r="H4713" s="33">
        <f t="shared" si="295"/>
        <v>51.49191414614377</v>
      </c>
      <c r="I4713" s="33">
        <f t="shared" si="296"/>
        <v>51.49191414614377</v>
      </c>
    </row>
    <row r="4714" spans="1:9" x14ac:dyDescent="0.25">
      <c r="A4714" s="31" t="s">
        <v>36</v>
      </c>
      <c r="B4714" s="32">
        <v>2209000000</v>
      </c>
      <c r="C4714" s="32">
        <v>56362379.229999997</v>
      </c>
      <c r="D4714" s="32">
        <v>56362379.229999997</v>
      </c>
      <c r="E4714" s="32">
        <v>56362379.229999997</v>
      </c>
      <c r="F4714" s="32">
        <f t="shared" si="293"/>
        <v>2152637620.77</v>
      </c>
      <c r="G4714" s="33">
        <f t="shared" si="294"/>
        <v>2.5514884214576727</v>
      </c>
      <c r="H4714" s="33">
        <f t="shared" si="295"/>
        <v>2.5514884214576727</v>
      </c>
      <c r="I4714" s="33">
        <f t="shared" si="296"/>
        <v>2.5514884214576727</v>
      </c>
    </row>
    <row r="4715" spans="1:9" x14ac:dyDescent="0.25">
      <c r="A4715" s="31" t="s">
        <v>68</v>
      </c>
      <c r="B4715" s="32">
        <v>374000000</v>
      </c>
      <c r="C4715" s="32">
        <v>95214504</v>
      </c>
      <c r="D4715" s="32">
        <v>95144504</v>
      </c>
      <c r="E4715" s="32">
        <v>95144504</v>
      </c>
      <c r="F4715" s="32">
        <f t="shared" si="293"/>
        <v>278785496</v>
      </c>
      <c r="G4715" s="33">
        <f t="shared" si="294"/>
        <v>25.458423529411768</v>
      </c>
      <c r="H4715" s="33">
        <f t="shared" si="295"/>
        <v>25.43970695187166</v>
      </c>
      <c r="I4715" s="33">
        <f t="shared" si="296"/>
        <v>25.43970695187166</v>
      </c>
    </row>
    <row r="4716" spans="1:9" x14ac:dyDescent="0.25">
      <c r="A4716" s="28" t="s">
        <v>39</v>
      </c>
      <c r="B4716" s="29">
        <v>112177334</v>
      </c>
      <c r="C4716" s="29">
        <v>102243050</v>
      </c>
      <c r="D4716" s="29">
        <v>102243050</v>
      </c>
      <c r="E4716" s="29">
        <v>102243050</v>
      </c>
      <c r="F4716" s="29">
        <f t="shared" si="293"/>
        <v>9934284</v>
      </c>
      <c r="G4716" s="30">
        <f t="shared" si="294"/>
        <v>91.144125425551664</v>
      </c>
      <c r="H4716" s="30">
        <f t="shared" si="295"/>
        <v>91.144125425551664</v>
      </c>
      <c r="I4716" s="30">
        <f t="shared" si="296"/>
        <v>91.144125425551664</v>
      </c>
    </row>
    <row r="4717" spans="1:9" x14ac:dyDescent="0.25">
      <c r="A4717" s="31" t="s">
        <v>40</v>
      </c>
      <c r="B4717" s="32">
        <v>1000000</v>
      </c>
      <c r="C4717" s="32">
        <v>295000</v>
      </c>
      <c r="D4717" s="32">
        <v>295000</v>
      </c>
      <c r="E4717" s="32">
        <v>295000</v>
      </c>
      <c r="F4717" s="32">
        <f t="shared" si="293"/>
        <v>705000</v>
      </c>
      <c r="G4717" s="33">
        <f t="shared" si="294"/>
        <v>29.5</v>
      </c>
      <c r="H4717" s="33">
        <f t="shared" si="295"/>
        <v>29.5</v>
      </c>
      <c r="I4717" s="33">
        <f t="shared" si="296"/>
        <v>29.5</v>
      </c>
    </row>
    <row r="4718" spans="1:9" x14ac:dyDescent="0.25">
      <c r="A4718" s="31" t="s">
        <v>41</v>
      </c>
      <c r="B4718" s="32">
        <v>10000000</v>
      </c>
      <c r="C4718" s="32">
        <v>770716</v>
      </c>
      <c r="D4718" s="32">
        <v>770716</v>
      </c>
      <c r="E4718" s="32">
        <v>770716</v>
      </c>
      <c r="F4718" s="32">
        <f t="shared" si="293"/>
        <v>9229284</v>
      </c>
      <c r="G4718" s="33">
        <f t="shared" si="294"/>
        <v>7.70716</v>
      </c>
      <c r="H4718" s="33">
        <f t="shared" si="295"/>
        <v>7.70716</v>
      </c>
      <c r="I4718" s="33">
        <f t="shared" si="296"/>
        <v>7.70716</v>
      </c>
    </row>
    <row r="4719" spans="1:9" x14ac:dyDescent="0.25">
      <c r="A4719" s="31" t="s">
        <v>42</v>
      </c>
      <c r="B4719" s="32">
        <v>101177334</v>
      </c>
      <c r="C4719" s="32">
        <v>101177334</v>
      </c>
      <c r="D4719" s="32">
        <v>101177334</v>
      </c>
      <c r="E4719" s="32">
        <v>101177334</v>
      </c>
      <c r="F4719" s="32">
        <f t="shared" si="293"/>
        <v>0</v>
      </c>
      <c r="G4719" s="33">
        <f t="shared" si="294"/>
        <v>100</v>
      </c>
      <c r="H4719" s="33">
        <f t="shared" si="295"/>
        <v>100</v>
      </c>
      <c r="I4719" s="33">
        <f t="shared" si="296"/>
        <v>100</v>
      </c>
    </row>
    <row r="4720" spans="1:9" x14ac:dyDescent="0.25">
      <c r="A4720" s="25" t="s">
        <v>43</v>
      </c>
      <c r="B4720" s="26">
        <v>15777000000</v>
      </c>
      <c r="C4720" s="26">
        <v>9194922351.1300011</v>
      </c>
      <c r="D4720" s="26">
        <v>4607650292.0500002</v>
      </c>
      <c r="E4720" s="26">
        <v>4605364492.0500002</v>
      </c>
      <c r="F4720" s="26">
        <f t="shared" si="293"/>
        <v>6582077648.8699989</v>
      </c>
      <c r="G4720" s="27">
        <f t="shared" si="294"/>
        <v>58.28054985821133</v>
      </c>
      <c r="H4720" s="27">
        <f t="shared" si="295"/>
        <v>29.204857020029156</v>
      </c>
      <c r="I4720" s="27">
        <f t="shared" si="296"/>
        <v>29.19036884103442</v>
      </c>
    </row>
    <row r="4721" spans="1:9" x14ac:dyDescent="0.25">
      <c r="A4721" s="31" t="s">
        <v>1798</v>
      </c>
      <c r="B4721" s="32">
        <v>8052000000</v>
      </c>
      <c r="C4721" s="32">
        <v>5901707555.0500002</v>
      </c>
      <c r="D4721" s="32">
        <v>3911655718.0500002</v>
      </c>
      <c r="E4721" s="32">
        <v>3909369918.0500002</v>
      </c>
      <c r="F4721" s="32">
        <f t="shared" si="293"/>
        <v>2150292444.9499998</v>
      </c>
      <c r="G4721" s="33">
        <f t="shared" si="294"/>
        <v>73.294927409960266</v>
      </c>
      <c r="H4721" s="33">
        <f t="shared" si="295"/>
        <v>48.579926950447096</v>
      </c>
      <c r="I4721" s="33">
        <f t="shared" si="296"/>
        <v>48.551538972305018</v>
      </c>
    </row>
    <row r="4722" spans="1:9" x14ac:dyDescent="0.25">
      <c r="A4722" s="31" t="s">
        <v>1799</v>
      </c>
      <c r="B4722" s="32">
        <v>7725000000</v>
      </c>
      <c r="C4722" s="32">
        <v>3293214796.0799999</v>
      </c>
      <c r="D4722" s="32">
        <v>695994574</v>
      </c>
      <c r="E4722" s="32">
        <v>695994574</v>
      </c>
      <c r="F4722" s="32">
        <f t="shared" si="293"/>
        <v>4431785203.9200001</v>
      </c>
      <c r="G4722" s="33">
        <f t="shared" si="294"/>
        <v>42.630612246990289</v>
      </c>
      <c r="H4722" s="33">
        <f t="shared" si="295"/>
        <v>9.0096384983818769</v>
      </c>
      <c r="I4722" s="33">
        <f t="shared" si="296"/>
        <v>9.0096384983818769</v>
      </c>
    </row>
    <row r="4723" spans="1:9" x14ac:dyDescent="0.25">
      <c r="A4723" s="18" t="s">
        <v>1800</v>
      </c>
      <c r="B4723" s="19">
        <v>4398107379973</v>
      </c>
      <c r="C4723" s="19">
        <v>3798297530199.1201</v>
      </c>
      <c r="D4723" s="19">
        <v>2961867750361.1196</v>
      </c>
      <c r="E4723" s="19">
        <v>2874607130263.6099</v>
      </c>
      <c r="F4723" s="19">
        <f t="shared" si="293"/>
        <v>599809849773.87988</v>
      </c>
      <c r="G4723" s="20">
        <f t="shared" si="294"/>
        <v>86.362091737342666</v>
      </c>
      <c r="H4723" s="20">
        <f t="shared" si="295"/>
        <v>67.344143616141153</v>
      </c>
      <c r="I4723" s="20">
        <f t="shared" si="296"/>
        <v>65.360094284038539</v>
      </c>
    </row>
    <row r="4724" spans="1:9" x14ac:dyDescent="0.25">
      <c r="A4724" s="22" t="s">
        <v>1801</v>
      </c>
      <c r="B4724" s="23">
        <v>2815158257433</v>
      </c>
      <c r="C4724" s="23">
        <v>2466565865278.04</v>
      </c>
      <c r="D4724" s="23">
        <v>2197119896089.24</v>
      </c>
      <c r="E4724" s="23">
        <v>2179859275991.73</v>
      </c>
      <c r="F4724" s="23">
        <f t="shared" si="293"/>
        <v>348592392154.95996</v>
      </c>
      <c r="G4724" s="24">
        <f t="shared" si="294"/>
        <v>87.617307437883667</v>
      </c>
      <c r="H4724" s="24">
        <f t="shared" si="295"/>
        <v>78.046052661092034</v>
      </c>
      <c r="I4724" s="24">
        <f t="shared" si="296"/>
        <v>77.43292123049001</v>
      </c>
    </row>
    <row r="4725" spans="1:9" x14ac:dyDescent="0.25">
      <c r="A4725" s="25" t="s">
        <v>17</v>
      </c>
      <c r="B4725" s="26">
        <v>2355654617348</v>
      </c>
      <c r="C4725" s="26">
        <v>2124798965578.04</v>
      </c>
      <c r="D4725" s="26">
        <v>2122558284414.52</v>
      </c>
      <c r="E4725" s="26">
        <v>2114067050754.8201</v>
      </c>
      <c r="F4725" s="26">
        <f t="shared" si="293"/>
        <v>230855651769.95996</v>
      </c>
      <c r="G4725" s="27">
        <f t="shared" si="294"/>
        <v>90.199936354427976</v>
      </c>
      <c r="H4725" s="27">
        <f t="shared" si="295"/>
        <v>90.104817097682172</v>
      </c>
      <c r="I4725" s="27">
        <f t="shared" si="296"/>
        <v>89.744355356085279</v>
      </c>
    </row>
    <row r="4726" spans="1:9" x14ac:dyDescent="0.25">
      <c r="A4726" s="28" t="s">
        <v>18</v>
      </c>
      <c r="B4726" s="29">
        <v>37331500000</v>
      </c>
      <c r="C4726" s="29">
        <v>32177817784</v>
      </c>
      <c r="D4726" s="29">
        <v>32177817784</v>
      </c>
      <c r="E4726" s="29">
        <v>31883233169</v>
      </c>
      <c r="F4726" s="29">
        <f t="shared" si="293"/>
        <v>5153682216</v>
      </c>
      <c r="G4726" s="30">
        <f t="shared" si="294"/>
        <v>86.194816131149295</v>
      </c>
      <c r="H4726" s="30">
        <f t="shared" si="295"/>
        <v>86.194816131149295</v>
      </c>
      <c r="I4726" s="30">
        <f t="shared" si="296"/>
        <v>85.405711447437156</v>
      </c>
    </row>
    <row r="4727" spans="1:9" x14ac:dyDescent="0.25">
      <c r="A4727" s="31" t="s">
        <v>19</v>
      </c>
      <c r="B4727" s="32">
        <v>23967483521</v>
      </c>
      <c r="C4727" s="32">
        <v>21333139770</v>
      </c>
      <c r="D4727" s="32">
        <v>21333139770</v>
      </c>
      <c r="E4727" s="32">
        <v>21333139770</v>
      </c>
      <c r="F4727" s="32">
        <f t="shared" si="293"/>
        <v>2634343751</v>
      </c>
      <c r="G4727" s="33">
        <f t="shared" si="294"/>
        <v>89.008676072764075</v>
      </c>
      <c r="H4727" s="33">
        <f t="shared" si="295"/>
        <v>89.008676072764075</v>
      </c>
      <c r="I4727" s="33">
        <f t="shared" si="296"/>
        <v>89.008676072764075</v>
      </c>
    </row>
    <row r="4728" spans="1:9" x14ac:dyDescent="0.25">
      <c r="A4728" s="31" t="s">
        <v>20</v>
      </c>
      <c r="B4728" s="32">
        <v>9124948077</v>
      </c>
      <c r="C4728" s="32">
        <v>7774459959</v>
      </c>
      <c r="D4728" s="32">
        <v>7774459959</v>
      </c>
      <c r="E4728" s="32">
        <v>7479875344</v>
      </c>
      <c r="F4728" s="32">
        <f t="shared" si="293"/>
        <v>1350488118</v>
      </c>
      <c r="G4728" s="33">
        <f t="shared" si="294"/>
        <v>85.200045999122025</v>
      </c>
      <c r="H4728" s="33">
        <f t="shared" si="295"/>
        <v>85.200045999122025</v>
      </c>
      <c r="I4728" s="33">
        <f t="shared" si="296"/>
        <v>81.971703081286478</v>
      </c>
    </row>
    <row r="4729" spans="1:9" x14ac:dyDescent="0.25">
      <c r="A4729" s="31" t="s">
        <v>21</v>
      </c>
      <c r="B4729" s="32">
        <v>4239068402</v>
      </c>
      <c r="C4729" s="32">
        <v>3070218055</v>
      </c>
      <c r="D4729" s="32">
        <v>3070218055</v>
      </c>
      <c r="E4729" s="32">
        <v>3070218055</v>
      </c>
      <c r="F4729" s="32">
        <f t="shared" si="293"/>
        <v>1168850347</v>
      </c>
      <c r="G4729" s="33">
        <f t="shared" si="294"/>
        <v>72.426716529307839</v>
      </c>
      <c r="H4729" s="33">
        <f t="shared" si="295"/>
        <v>72.426716529307839</v>
      </c>
      <c r="I4729" s="33">
        <f t="shared" si="296"/>
        <v>72.426716529307839</v>
      </c>
    </row>
    <row r="4730" spans="1:9" x14ac:dyDescent="0.25">
      <c r="A4730" s="28" t="s">
        <v>22</v>
      </c>
      <c r="B4730" s="29">
        <v>9247230869</v>
      </c>
      <c r="C4730" s="29">
        <v>7986214919.0900002</v>
      </c>
      <c r="D4730" s="29">
        <v>5745543755.5699997</v>
      </c>
      <c r="E4730" s="29">
        <v>5685455587.8699999</v>
      </c>
      <c r="F4730" s="29">
        <f t="shared" si="293"/>
        <v>1261015949.9099998</v>
      </c>
      <c r="G4730" s="30">
        <f t="shared" si="294"/>
        <v>86.363312782236548</v>
      </c>
      <c r="H4730" s="30">
        <f t="shared" si="295"/>
        <v>62.132586900486089</v>
      </c>
      <c r="I4730" s="30">
        <f t="shared" si="296"/>
        <v>61.482790560898238</v>
      </c>
    </row>
    <row r="4731" spans="1:9" x14ac:dyDescent="0.25">
      <c r="A4731" s="31" t="s">
        <v>67</v>
      </c>
      <c r="B4731" s="32">
        <v>477600000</v>
      </c>
      <c r="C4731" s="32">
        <v>284649508</v>
      </c>
      <c r="D4731" s="32">
        <v>14839500</v>
      </c>
      <c r="E4731" s="32">
        <v>14839500</v>
      </c>
      <c r="F4731" s="32">
        <f t="shared" si="293"/>
        <v>192950492</v>
      </c>
      <c r="G4731" s="33">
        <f t="shared" si="294"/>
        <v>59.59998073701842</v>
      </c>
      <c r="H4731" s="33">
        <f t="shared" si="295"/>
        <v>3.1070979899497488</v>
      </c>
      <c r="I4731" s="33">
        <f t="shared" si="296"/>
        <v>3.1070979899497488</v>
      </c>
    </row>
    <row r="4732" spans="1:9" x14ac:dyDescent="0.25">
      <c r="A4732" s="31" t="s">
        <v>23</v>
      </c>
      <c r="B4732" s="32">
        <v>8769630869</v>
      </c>
      <c r="C4732" s="32">
        <v>7701565411.0900002</v>
      </c>
      <c r="D4732" s="32">
        <v>5730704255.5699997</v>
      </c>
      <c r="E4732" s="32">
        <v>5670616087.8699999</v>
      </c>
      <c r="F4732" s="32">
        <f t="shared" si="293"/>
        <v>1068065457.9099998</v>
      </c>
      <c r="G4732" s="33">
        <f t="shared" si="294"/>
        <v>87.820861859926936</v>
      </c>
      <c r="H4732" s="33">
        <f t="shared" si="295"/>
        <v>65.347154756850912</v>
      </c>
      <c r="I4732" s="33">
        <f t="shared" si="296"/>
        <v>64.661970071228552</v>
      </c>
    </row>
    <row r="4733" spans="1:9" x14ac:dyDescent="0.25">
      <c r="A4733" s="28" t="s">
        <v>24</v>
      </c>
      <c r="B4733" s="29">
        <v>2304459186479</v>
      </c>
      <c r="C4733" s="29">
        <v>2080085009375</v>
      </c>
      <c r="D4733" s="29">
        <v>2080084999375</v>
      </c>
      <c r="E4733" s="29">
        <v>2071948438498</v>
      </c>
      <c r="F4733" s="29">
        <f t="shared" si="293"/>
        <v>224374177104</v>
      </c>
      <c r="G4733" s="30">
        <f t="shared" si="294"/>
        <v>90.263477937883437</v>
      </c>
      <c r="H4733" s="30">
        <f t="shared" si="295"/>
        <v>90.263477503942141</v>
      </c>
      <c r="I4733" s="30">
        <f t="shared" si="296"/>
        <v>89.910398528851587</v>
      </c>
    </row>
    <row r="4734" spans="1:9" x14ac:dyDescent="0.25">
      <c r="A4734" s="31" t="s">
        <v>30</v>
      </c>
      <c r="B4734" s="32">
        <v>37912356000</v>
      </c>
      <c r="C4734" s="32">
        <v>6634610080</v>
      </c>
      <c r="D4734" s="32">
        <v>6634610080</v>
      </c>
      <c r="E4734" s="32">
        <v>6602407280</v>
      </c>
      <c r="F4734" s="32">
        <f t="shared" si="293"/>
        <v>31277745920</v>
      </c>
      <c r="G4734" s="33">
        <f t="shared" si="294"/>
        <v>17.49986226126385</v>
      </c>
      <c r="H4734" s="33">
        <f t="shared" si="295"/>
        <v>17.49986226126385</v>
      </c>
      <c r="I4734" s="33">
        <f t="shared" si="296"/>
        <v>17.414922143060696</v>
      </c>
    </row>
    <row r="4735" spans="1:9" x14ac:dyDescent="0.25">
      <c r="A4735" s="31" t="s">
        <v>1802</v>
      </c>
      <c r="B4735" s="32">
        <v>2265460265570</v>
      </c>
      <c r="C4735" s="32">
        <v>2073344460691</v>
      </c>
      <c r="D4735" s="32">
        <v>2073344460691</v>
      </c>
      <c r="E4735" s="32">
        <v>2065240102614</v>
      </c>
      <c r="F4735" s="32">
        <f t="shared" si="293"/>
        <v>192115804879</v>
      </c>
      <c r="G4735" s="33">
        <f t="shared" si="294"/>
        <v>91.519789254363161</v>
      </c>
      <c r="H4735" s="33">
        <f t="shared" si="295"/>
        <v>91.519789254363161</v>
      </c>
      <c r="I4735" s="33">
        <f t="shared" si="296"/>
        <v>91.162053645393613</v>
      </c>
    </row>
    <row r="4736" spans="1:9" x14ac:dyDescent="0.25">
      <c r="A4736" s="31" t="s">
        <v>79</v>
      </c>
      <c r="B4736" s="32">
        <v>17100000</v>
      </c>
      <c r="C4736" s="32">
        <v>5690083</v>
      </c>
      <c r="D4736" s="32">
        <v>5690083</v>
      </c>
      <c r="E4736" s="32">
        <v>5690083</v>
      </c>
      <c r="F4736" s="32">
        <f t="shared" si="293"/>
        <v>11409917</v>
      </c>
      <c r="G4736" s="33">
        <f t="shared" si="294"/>
        <v>33.275339181286547</v>
      </c>
      <c r="H4736" s="33">
        <f t="shared" si="295"/>
        <v>33.275339181286547</v>
      </c>
      <c r="I4736" s="33">
        <f t="shared" si="296"/>
        <v>33.275339181286547</v>
      </c>
    </row>
    <row r="4737" spans="1:9" x14ac:dyDescent="0.25">
      <c r="A4737" s="31" t="s">
        <v>33</v>
      </c>
      <c r="B4737" s="32">
        <v>205965649</v>
      </c>
      <c r="C4737" s="32">
        <v>100248521</v>
      </c>
      <c r="D4737" s="32">
        <v>100238521</v>
      </c>
      <c r="E4737" s="32">
        <v>100238521</v>
      </c>
      <c r="F4737" s="32">
        <f t="shared" si="293"/>
        <v>105717128</v>
      </c>
      <c r="G4737" s="33">
        <f t="shared" si="294"/>
        <v>48.672446831170376</v>
      </c>
      <c r="H4737" s="33">
        <f t="shared" si="295"/>
        <v>48.667591652625532</v>
      </c>
      <c r="I4737" s="33">
        <f t="shared" si="296"/>
        <v>48.667591652625532</v>
      </c>
    </row>
    <row r="4738" spans="1:9" x14ac:dyDescent="0.25">
      <c r="A4738" s="31" t="s">
        <v>36</v>
      </c>
      <c r="B4738" s="32">
        <v>863499260</v>
      </c>
      <c r="C4738" s="32">
        <v>0</v>
      </c>
      <c r="D4738" s="32">
        <v>0</v>
      </c>
      <c r="E4738" s="32">
        <v>0</v>
      </c>
      <c r="F4738" s="32">
        <f t="shared" si="293"/>
        <v>863499260</v>
      </c>
      <c r="G4738" s="33">
        <f t="shared" si="294"/>
        <v>0</v>
      </c>
      <c r="H4738" s="33">
        <f t="shared" si="295"/>
        <v>0</v>
      </c>
      <c r="I4738" s="33">
        <f t="shared" si="296"/>
        <v>0</v>
      </c>
    </row>
    <row r="4739" spans="1:9" x14ac:dyDescent="0.25">
      <c r="A4739" s="28" t="s">
        <v>39</v>
      </c>
      <c r="B4739" s="29">
        <v>4616700000</v>
      </c>
      <c r="C4739" s="29">
        <v>4549923499.9499998</v>
      </c>
      <c r="D4739" s="29">
        <v>4549923499.9499998</v>
      </c>
      <c r="E4739" s="29">
        <v>4549923499.9499998</v>
      </c>
      <c r="F4739" s="29">
        <f t="shared" si="293"/>
        <v>66776500.050000191</v>
      </c>
      <c r="G4739" s="30">
        <f t="shared" si="294"/>
        <v>98.553588059652995</v>
      </c>
      <c r="H4739" s="30">
        <f t="shared" si="295"/>
        <v>98.553588059652995</v>
      </c>
      <c r="I4739" s="30">
        <f t="shared" si="296"/>
        <v>98.553588059652995</v>
      </c>
    </row>
    <row r="4740" spans="1:9" x14ac:dyDescent="0.25">
      <c r="A4740" s="31" t="s">
        <v>40</v>
      </c>
      <c r="B4740" s="32">
        <v>300200000</v>
      </c>
      <c r="C4740" s="32">
        <v>233423500</v>
      </c>
      <c r="D4740" s="32">
        <v>233423500</v>
      </c>
      <c r="E4740" s="32">
        <v>233423500</v>
      </c>
      <c r="F4740" s="32">
        <f t="shared" si="293"/>
        <v>66776500</v>
      </c>
      <c r="G4740" s="33">
        <f t="shared" si="294"/>
        <v>77.755996002664901</v>
      </c>
      <c r="H4740" s="33">
        <f t="shared" si="295"/>
        <v>77.755996002664901</v>
      </c>
      <c r="I4740" s="33">
        <f t="shared" si="296"/>
        <v>77.755996002664901</v>
      </c>
    </row>
    <row r="4741" spans="1:9" x14ac:dyDescent="0.25">
      <c r="A4741" s="31" t="s">
        <v>42</v>
      </c>
      <c r="B4741" s="32">
        <v>4316500000</v>
      </c>
      <c r="C4741" s="32">
        <v>4316499999.9499998</v>
      </c>
      <c r="D4741" s="32">
        <v>4316499999.9499998</v>
      </c>
      <c r="E4741" s="32">
        <v>4316499999.9499998</v>
      </c>
      <c r="F4741" s="32">
        <f t="shared" si="293"/>
        <v>5.0000190734863281E-2</v>
      </c>
      <c r="G4741" s="33">
        <f t="shared" si="294"/>
        <v>99.999999998841645</v>
      </c>
      <c r="H4741" s="33">
        <f t="shared" si="295"/>
        <v>99.999999998841645</v>
      </c>
      <c r="I4741" s="33">
        <f t="shared" si="296"/>
        <v>99.999999998841645</v>
      </c>
    </row>
    <row r="4742" spans="1:9" x14ac:dyDescent="0.25">
      <c r="A4742" s="25" t="s">
        <v>43</v>
      </c>
      <c r="B4742" s="26">
        <v>459503640085</v>
      </c>
      <c r="C4742" s="26">
        <v>341766899700</v>
      </c>
      <c r="D4742" s="26">
        <v>74561611674.720001</v>
      </c>
      <c r="E4742" s="26">
        <v>65792225236.909996</v>
      </c>
      <c r="F4742" s="26">
        <f t="shared" si="293"/>
        <v>117736740385</v>
      </c>
      <c r="G4742" s="27">
        <f t="shared" si="294"/>
        <v>74.377408552580604</v>
      </c>
      <c r="H4742" s="27">
        <f t="shared" si="295"/>
        <v>16.226555171777839</v>
      </c>
      <c r="I4742" s="27">
        <f t="shared" si="296"/>
        <v>14.318107518090523</v>
      </c>
    </row>
    <row r="4743" spans="1:9" x14ac:dyDescent="0.25">
      <c r="A4743" s="31" t="s">
        <v>1803</v>
      </c>
      <c r="B4743" s="32">
        <v>5000000000</v>
      </c>
      <c r="C4743" s="32">
        <v>4478606995</v>
      </c>
      <c r="D4743" s="32">
        <v>1585034707</v>
      </c>
      <c r="E4743" s="32">
        <v>1585034707</v>
      </c>
      <c r="F4743" s="32">
        <f t="shared" ref="F4743:F4806" si="297">+B4743-C4743</f>
        <v>521393005</v>
      </c>
      <c r="G4743" s="33">
        <f t="shared" ref="G4743:G4806" si="298">IFERROR(IF(C4743&gt;0,+C4743/B4743*100,0),0)</f>
        <v>89.572139899999996</v>
      </c>
      <c r="H4743" s="33">
        <f t="shared" ref="H4743:H4806" si="299">IFERROR(IF(D4743&gt;0,+D4743/B4743*100,0),0)</f>
        <v>31.700694140000003</v>
      </c>
      <c r="I4743" s="33">
        <f t="shared" ref="I4743:I4806" si="300">IFERROR(IF(E4743&gt;0,+E4743/B4743*100,0),0)</f>
        <v>31.700694140000003</v>
      </c>
    </row>
    <row r="4744" spans="1:9" x14ac:dyDescent="0.25">
      <c r="A4744" s="31" t="s">
        <v>1804</v>
      </c>
      <c r="B4744" s="32">
        <v>24350000000</v>
      </c>
      <c r="C4744" s="32">
        <v>16756733678.9</v>
      </c>
      <c r="D4744" s="32">
        <v>10726743732.33</v>
      </c>
      <c r="E4744" s="32">
        <v>10712018419.33</v>
      </c>
      <c r="F4744" s="32">
        <f t="shared" si="297"/>
        <v>7593266321.1000004</v>
      </c>
      <c r="G4744" s="33">
        <f t="shared" si="298"/>
        <v>68.816154738809033</v>
      </c>
      <c r="H4744" s="33">
        <f t="shared" si="299"/>
        <v>44.052335656386035</v>
      </c>
      <c r="I4744" s="33">
        <f t="shared" si="300"/>
        <v>43.991862091704306</v>
      </c>
    </row>
    <row r="4745" spans="1:9" x14ac:dyDescent="0.25">
      <c r="A4745" s="31" t="s">
        <v>1805</v>
      </c>
      <c r="B4745" s="32">
        <v>3000000000</v>
      </c>
      <c r="C4745" s="32">
        <v>2028290607</v>
      </c>
      <c r="D4745" s="32">
        <v>1589314574</v>
      </c>
      <c r="E4745" s="32">
        <v>1589314574</v>
      </c>
      <c r="F4745" s="32">
        <f t="shared" si="297"/>
        <v>971709393</v>
      </c>
      <c r="G4745" s="33">
        <f t="shared" si="298"/>
        <v>67.6096869</v>
      </c>
      <c r="H4745" s="33">
        <f t="shared" si="299"/>
        <v>52.977152466666666</v>
      </c>
      <c r="I4745" s="33">
        <f t="shared" si="300"/>
        <v>52.977152466666666</v>
      </c>
    </row>
    <row r="4746" spans="1:9" x14ac:dyDescent="0.25">
      <c r="A4746" s="31" t="s">
        <v>1806</v>
      </c>
      <c r="B4746" s="32">
        <v>2150000000</v>
      </c>
      <c r="C4746" s="32">
        <v>500000000</v>
      </c>
      <c r="D4746" s="32">
        <v>416666671.39999998</v>
      </c>
      <c r="E4746" s="32">
        <v>416666671.39999998</v>
      </c>
      <c r="F4746" s="32">
        <f t="shared" si="297"/>
        <v>1650000000</v>
      </c>
      <c r="G4746" s="33">
        <f t="shared" si="298"/>
        <v>23.255813953488371</v>
      </c>
      <c r="H4746" s="33">
        <f t="shared" si="299"/>
        <v>19.379845181395346</v>
      </c>
      <c r="I4746" s="33">
        <f t="shared" si="300"/>
        <v>19.379845181395346</v>
      </c>
    </row>
    <row r="4747" spans="1:9" x14ac:dyDescent="0.25">
      <c r="A4747" s="31" t="s">
        <v>1807</v>
      </c>
      <c r="B4747" s="32">
        <v>34500000000</v>
      </c>
      <c r="C4747" s="32">
        <v>33146785925</v>
      </c>
      <c r="D4747" s="32">
        <v>10348645848.43</v>
      </c>
      <c r="E4747" s="32">
        <v>10343586469.43</v>
      </c>
      <c r="F4747" s="32">
        <f t="shared" si="297"/>
        <v>1353214075</v>
      </c>
      <c r="G4747" s="33">
        <f t="shared" si="298"/>
        <v>96.077640362318846</v>
      </c>
      <c r="H4747" s="33">
        <f t="shared" si="299"/>
        <v>29.99607492298551</v>
      </c>
      <c r="I4747" s="33">
        <f t="shared" si="300"/>
        <v>29.98141005631884</v>
      </c>
    </row>
    <row r="4748" spans="1:9" x14ac:dyDescent="0.25">
      <c r="A4748" s="31" t="s">
        <v>1808</v>
      </c>
      <c r="B4748" s="32">
        <v>3834000000</v>
      </c>
      <c r="C4748" s="32">
        <v>2629708275</v>
      </c>
      <c r="D4748" s="32">
        <v>1988966505</v>
      </c>
      <c r="E4748" s="32">
        <v>1988966505</v>
      </c>
      <c r="F4748" s="32">
        <f t="shared" si="297"/>
        <v>1204291725</v>
      </c>
      <c r="G4748" s="33">
        <f t="shared" si="298"/>
        <v>68.589156885758996</v>
      </c>
      <c r="H4748" s="33">
        <f t="shared" si="299"/>
        <v>51.877060641627551</v>
      </c>
      <c r="I4748" s="33">
        <f t="shared" si="300"/>
        <v>51.877060641627551</v>
      </c>
    </row>
    <row r="4749" spans="1:9" x14ac:dyDescent="0.25">
      <c r="A4749" s="31" t="s">
        <v>1809</v>
      </c>
      <c r="B4749" s="32">
        <v>153602532145</v>
      </c>
      <c r="C4749" s="32">
        <v>102817286682</v>
      </c>
      <c r="D4749" s="32">
        <v>14166090311.209999</v>
      </c>
      <c r="E4749" s="32">
        <v>10271659055.4</v>
      </c>
      <c r="F4749" s="32">
        <f t="shared" si="297"/>
        <v>50785245463</v>
      </c>
      <c r="G4749" s="33">
        <f t="shared" si="298"/>
        <v>66.93723420193426</v>
      </c>
      <c r="H4749" s="33">
        <f t="shared" si="299"/>
        <v>9.2225630094673718</v>
      </c>
      <c r="I4749" s="33">
        <f t="shared" si="300"/>
        <v>6.6871677907650682</v>
      </c>
    </row>
    <row r="4750" spans="1:9" x14ac:dyDescent="0.25">
      <c r="A4750" s="31" t="s">
        <v>1810</v>
      </c>
      <c r="B4750" s="32">
        <v>28737000000</v>
      </c>
      <c r="C4750" s="32">
        <v>7411711868</v>
      </c>
      <c r="D4750" s="32">
        <v>5551708261</v>
      </c>
      <c r="E4750" s="32">
        <v>737224513</v>
      </c>
      <c r="F4750" s="32">
        <f t="shared" si="297"/>
        <v>21325288132</v>
      </c>
      <c r="G4750" s="33">
        <f t="shared" si="298"/>
        <v>25.791529623829906</v>
      </c>
      <c r="H4750" s="33">
        <f t="shared" si="299"/>
        <v>19.319025162682259</v>
      </c>
      <c r="I4750" s="33">
        <f t="shared" si="300"/>
        <v>2.5654191912864945</v>
      </c>
    </row>
    <row r="4751" spans="1:9" x14ac:dyDescent="0.25">
      <c r="A4751" s="31" t="s">
        <v>1811</v>
      </c>
      <c r="B4751" s="32">
        <v>18150000000</v>
      </c>
      <c r="C4751" s="32">
        <v>8039241040</v>
      </c>
      <c r="D4751" s="32">
        <v>115633170</v>
      </c>
      <c r="E4751" s="32">
        <v>115633170</v>
      </c>
      <c r="F4751" s="32">
        <f t="shared" si="297"/>
        <v>10110758960</v>
      </c>
      <c r="G4751" s="33">
        <f t="shared" si="298"/>
        <v>44.293339063360882</v>
      </c>
      <c r="H4751" s="33">
        <f t="shared" si="299"/>
        <v>0.63709735537190082</v>
      </c>
      <c r="I4751" s="33">
        <f t="shared" si="300"/>
        <v>0.63709735537190082</v>
      </c>
    </row>
    <row r="4752" spans="1:9" x14ac:dyDescent="0.25">
      <c r="A4752" s="31" t="s">
        <v>1812</v>
      </c>
      <c r="B4752" s="32">
        <v>40000000000</v>
      </c>
      <c r="C4752" s="32">
        <v>40000000000</v>
      </c>
      <c r="D4752" s="32">
        <v>3862455458.9499998</v>
      </c>
      <c r="E4752" s="32">
        <v>3862455458.9499998</v>
      </c>
      <c r="F4752" s="32">
        <f t="shared" si="297"/>
        <v>0</v>
      </c>
      <c r="G4752" s="33">
        <f t="shared" si="298"/>
        <v>100</v>
      </c>
      <c r="H4752" s="33">
        <f t="shared" si="299"/>
        <v>9.6561386473750002</v>
      </c>
      <c r="I4752" s="33">
        <f t="shared" si="300"/>
        <v>9.6561386473750002</v>
      </c>
    </row>
    <row r="4753" spans="1:9" x14ac:dyDescent="0.25">
      <c r="A4753" s="31" t="s">
        <v>1813</v>
      </c>
      <c r="B4753" s="32">
        <v>88580107940</v>
      </c>
      <c r="C4753" s="32">
        <v>88580107940</v>
      </c>
      <c r="D4753" s="32">
        <v>0</v>
      </c>
      <c r="E4753" s="32">
        <v>0</v>
      </c>
      <c r="F4753" s="32">
        <f t="shared" si="297"/>
        <v>0</v>
      </c>
      <c r="G4753" s="33">
        <f t="shared" si="298"/>
        <v>100</v>
      </c>
      <c r="H4753" s="33">
        <f t="shared" si="299"/>
        <v>0</v>
      </c>
      <c r="I4753" s="33">
        <f t="shared" si="300"/>
        <v>0</v>
      </c>
    </row>
    <row r="4754" spans="1:9" x14ac:dyDescent="0.25">
      <c r="A4754" s="31" t="s">
        <v>1814</v>
      </c>
      <c r="B4754" s="32">
        <v>15500000000</v>
      </c>
      <c r="C4754" s="32">
        <v>11861065958.5</v>
      </c>
      <c r="D4754" s="32">
        <v>9163875523</v>
      </c>
      <c r="E4754" s="32">
        <v>9140526777</v>
      </c>
      <c r="F4754" s="32">
        <f t="shared" si="297"/>
        <v>3638934041.5</v>
      </c>
      <c r="G4754" s="33">
        <f t="shared" si="298"/>
        <v>76.523006183870962</v>
      </c>
      <c r="H4754" s="33">
        <f t="shared" si="299"/>
        <v>59.121777567741937</v>
      </c>
      <c r="I4754" s="33">
        <f t="shared" si="300"/>
        <v>58.97114049677419</v>
      </c>
    </row>
    <row r="4755" spans="1:9" x14ac:dyDescent="0.25">
      <c r="A4755" s="31" t="s">
        <v>1815</v>
      </c>
      <c r="B4755" s="32">
        <v>7000000000</v>
      </c>
      <c r="C4755" s="32">
        <v>1789493975</v>
      </c>
      <c r="D4755" s="32">
        <v>0</v>
      </c>
      <c r="E4755" s="32">
        <v>0</v>
      </c>
      <c r="F4755" s="32">
        <f t="shared" si="297"/>
        <v>5210506025</v>
      </c>
      <c r="G4755" s="33">
        <f t="shared" si="298"/>
        <v>25.564199642857144</v>
      </c>
      <c r="H4755" s="33">
        <f t="shared" si="299"/>
        <v>0</v>
      </c>
      <c r="I4755" s="33">
        <f t="shared" si="300"/>
        <v>0</v>
      </c>
    </row>
    <row r="4756" spans="1:9" x14ac:dyDescent="0.25">
      <c r="A4756" s="31" t="s">
        <v>1816</v>
      </c>
      <c r="B4756" s="32">
        <v>2600000000</v>
      </c>
      <c r="C4756" s="32">
        <v>2109825535</v>
      </c>
      <c r="D4756" s="32">
        <v>1537276010</v>
      </c>
      <c r="E4756" s="32">
        <v>1537276010</v>
      </c>
      <c r="F4756" s="32">
        <f t="shared" si="297"/>
        <v>490174465</v>
      </c>
      <c r="G4756" s="33">
        <f t="shared" si="298"/>
        <v>81.147135961538467</v>
      </c>
      <c r="H4756" s="33">
        <f t="shared" si="299"/>
        <v>59.126000384615388</v>
      </c>
      <c r="I4756" s="33">
        <f t="shared" si="300"/>
        <v>59.126000384615388</v>
      </c>
    </row>
    <row r="4757" spans="1:9" x14ac:dyDescent="0.25">
      <c r="A4757" s="31" t="s">
        <v>1817</v>
      </c>
      <c r="B4757" s="32">
        <v>7000000000</v>
      </c>
      <c r="C4757" s="32">
        <v>5433014577.6000004</v>
      </c>
      <c r="D4757" s="32">
        <v>3946528581.6100001</v>
      </c>
      <c r="E4757" s="32">
        <v>3946528581.6100001</v>
      </c>
      <c r="F4757" s="32">
        <f t="shared" si="297"/>
        <v>1566985422.3999996</v>
      </c>
      <c r="G4757" s="33">
        <f t="shared" si="298"/>
        <v>77.614493965714288</v>
      </c>
      <c r="H4757" s="33">
        <f t="shared" si="299"/>
        <v>56.378979737285718</v>
      </c>
      <c r="I4757" s="33">
        <f t="shared" si="300"/>
        <v>56.378979737285718</v>
      </c>
    </row>
    <row r="4758" spans="1:9" x14ac:dyDescent="0.25">
      <c r="A4758" s="31" t="s">
        <v>1818</v>
      </c>
      <c r="B4758" s="32">
        <v>23000000000</v>
      </c>
      <c r="C4758" s="32">
        <v>11787203022</v>
      </c>
      <c r="D4758" s="32">
        <v>7782994973.21</v>
      </c>
      <c r="E4758" s="32">
        <v>7765656977.21</v>
      </c>
      <c r="F4758" s="32">
        <f t="shared" si="297"/>
        <v>11212796978</v>
      </c>
      <c r="G4758" s="33">
        <f t="shared" si="298"/>
        <v>51.248708791304345</v>
      </c>
      <c r="H4758" s="33">
        <f t="shared" si="299"/>
        <v>33.839108579173917</v>
      </c>
      <c r="I4758" s="33">
        <f t="shared" si="300"/>
        <v>33.763725987869563</v>
      </c>
    </row>
    <row r="4759" spans="1:9" x14ac:dyDescent="0.25">
      <c r="A4759" s="31" t="s">
        <v>1819</v>
      </c>
      <c r="B4759" s="32">
        <v>2500000000</v>
      </c>
      <c r="C4759" s="32">
        <v>2397823621</v>
      </c>
      <c r="D4759" s="32">
        <v>1779677347.5799999</v>
      </c>
      <c r="E4759" s="32">
        <v>1779677347.5799999</v>
      </c>
      <c r="F4759" s="32">
        <f t="shared" si="297"/>
        <v>102176379</v>
      </c>
      <c r="G4759" s="33">
        <f t="shared" si="298"/>
        <v>95.912944840000009</v>
      </c>
      <c r="H4759" s="33">
        <f t="shared" si="299"/>
        <v>71.187093903199994</v>
      </c>
      <c r="I4759" s="33">
        <f t="shared" si="300"/>
        <v>71.187093903199994</v>
      </c>
    </row>
    <row r="4760" spans="1:9" x14ac:dyDescent="0.25">
      <c r="A4760" s="22" t="s">
        <v>1820</v>
      </c>
      <c r="B4760" s="23">
        <v>24453810075</v>
      </c>
      <c r="C4760" s="23">
        <v>21044926249.139999</v>
      </c>
      <c r="D4760" s="23">
        <v>17380999004.18</v>
      </c>
      <c r="E4760" s="23">
        <v>17380999004.18</v>
      </c>
      <c r="F4760" s="23">
        <f t="shared" si="297"/>
        <v>3408883825.8600006</v>
      </c>
      <c r="G4760" s="24">
        <f t="shared" si="298"/>
        <v>86.059907166184203</v>
      </c>
      <c r="H4760" s="24">
        <f t="shared" si="299"/>
        <v>71.076854489637228</v>
      </c>
      <c r="I4760" s="24">
        <f t="shared" si="300"/>
        <v>71.076854489637228</v>
      </c>
    </row>
    <row r="4761" spans="1:9" x14ac:dyDescent="0.25">
      <c r="A4761" s="25" t="s">
        <v>17</v>
      </c>
      <c r="B4761" s="26">
        <v>13748267000</v>
      </c>
      <c r="C4761" s="26">
        <v>12402056295.309999</v>
      </c>
      <c r="D4761" s="26">
        <v>12272605015.120001</v>
      </c>
      <c r="E4761" s="26">
        <v>12272605015.120001</v>
      </c>
      <c r="F4761" s="26">
        <f t="shared" si="297"/>
        <v>1346210704.6900005</v>
      </c>
      <c r="G4761" s="27">
        <f t="shared" si="298"/>
        <v>90.208142563059042</v>
      </c>
      <c r="H4761" s="27">
        <f t="shared" si="299"/>
        <v>89.266560033493676</v>
      </c>
      <c r="I4761" s="27">
        <f t="shared" si="300"/>
        <v>89.266560033493676</v>
      </c>
    </row>
    <row r="4762" spans="1:9" x14ac:dyDescent="0.25">
      <c r="A4762" s="28" t="s">
        <v>18</v>
      </c>
      <c r="B4762" s="29">
        <v>9864200000</v>
      </c>
      <c r="C4762" s="29">
        <v>9021154828</v>
      </c>
      <c r="D4762" s="29">
        <v>9021092459</v>
      </c>
      <c r="E4762" s="29">
        <v>9021092459</v>
      </c>
      <c r="F4762" s="29">
        <f t="shared" si="297"/>
        <v>843045172</v>
      </c>
      <c r="G4762" s="30">
        <f t="shared" si="298"/>
        <v>91.453486628413856</v>
      </c>
      <c r="H4762" s="30">
        <f t="shared" si="299"/>
        <v>91.452854352101539</v>
      </c>
      <c r="I4762" s="30">
        <f t="shared" si="300"/>
        <v>91.452854352101539</v>
      </c>
    </row>
    <row r="4763" spans="1:9" x14ac:dyDescent="0.25">
      <c r="A4763" s="31" t="s">
        <v>19</v>
      </c>
      <c r="B4763" s="32">
        <v>6791700000</v>
      </c>
      <c r="C4763" s="32">
        <v>6306981548</v>
      </c>
      <c r="D4763" s="32">
        <v>6306981399</v>
      </c>
      <c r="E4763" s="32">
        <v>6306981399</v>
      </c>
      <c r="F4763" s="32">
        <f t="shared" si="297"/>
        <v>484718452</v>
      </c>
      <c r="G4763" s="33">
        <f t="shared" si="298"/>
        <v>92.86307622539276</v>
      </c>
      <c r="H4763" s="33">
        <f t="shared" si="299"/>
        <v>92.863074031538488</v>
      </c>
      <c r="I4763" s="33">
        <f t="shared" si="300"/>
        <v>92.863074031538488</v>
      </c>
    </row>
    <row r="4764" spans="1:9" x14ac:dyDescent="0.25">
      <c r="A4764" s="31" t="s">
        <v>20</v>
      </c>
      <c r="B4764" s="32">
        <v>2468200000</v>
      </c>
      <c r="C4764" s="32">
        <v>2241316136</v>
      </c>
      <c r="D4764" s="32">
        <v>2241253916</v>
      </c>
      <c r="E4764" s="32">
        <v>2241253916</v>
      </c>
      <c r="F4764" s="32">
        <f t="shared" si="297"/>
        <v>226883864</v>
      </c>
      <c r="G4764" s="33">
        <f t="shared" si="298"/>
        <v>90.807719633741186</v>
      </c>
      <c r="H4764" s="33">
        <f t="shared" si="299"/>
        <v>90.805198768333199</v>
      </c>
      <c r="I4764" s="33">
        <f t="shared" si="300"/>
        <v>90.805198768333199</v>
      </c>
    </row>
    <row r="4765" spans="1:9" x14ac:dyDescent="0.25">
      <c r="A4765" s="31" t="s">
        <v>21</v>
      </c>
      <c r="B4765" s="32">
        <v>604300000</v>
      </c>
      <c r="C4765" s="32">
        <v>472857144</v>
      </c>
      <c r="D4765" s="32">
        <v>472857144</v>
      </c>
      <c r="E4765" s="32">
        <v>472857144</v>
      </c>
      <c r="F4765" s="32">
        <f t="shared" si="297"/>
        <v>131442856</v>
      </c>
      <c r="G4765" s="33">
        <f t="shared" si="298"/>
        <v>78.248741353632298</v>
      </c>
      <c r="H4765" s="33">
        <f t="shared" si="299"/>
        <v>78.248741353632298</v>
      </c>
      <c r="I4765" s="33">
        <f t="shared" si="300"/>
        <v>78.248741353632298</v>
      </c>
    </row>
    <row r="4766" spans="1:9" x14ac:dyDescent="0.25">
      <c r="A4766" s="28" t="s">
        <v>22</v>
      </c>
      <c r="B4766" s="29">
        <v>807455423</v>
      </c>
      <c r="C4766" s="29">
        <v>743791765.30999994</v>
      </c>
      <c r="D4766" s="29">
        <v>614402854.12</v>
      </c>
      <c r="E4766" s="29">
        <v>614402854.12</v>
      </c>
      <c r="F4766" s="29">
        <f t="shared" si="297"/>
        <v>63663657.690000057</v>
      </c>
      <c r="G4766" s="30">
        <f t="shared" si="298"/>
        <v>92.115520451461492</v>
      </c>
      <c r="H4766" s="30">
        <f t="shared" si="299"/>
        <v>76.091241277105155</v>
      </c>
      <c r="I4766" s="30">
        <f t="shared" si="300"/>
        <v>76.091241277105155</v>
      </c>
    </row>
    <row r="4767" spans="1:9" x14ac:dyDescent="0.25">
      <c r="A4767" s="31" t="s">
        <v>23</v>
      </c>
      <c r="B4767" s="32">
        <v>807455423</v>
      </c>
      <c r="C4767" s="32">
        <v>743791765.30999994</v>
      </c>
      <c r="D4767" s="32">
        <v>614402854.12</v>
      </c>
      <c r="E4767" s="32">
        <v>614402854.12</v>
      </c>
      <c r="F4767" s="32">
        <f t="shared" si="297"/>
        <v>63663657.690000057</v>
      </c>
      <c r="G4767" s="33">
        <f t="shared" si="298"/>
        <v>92.115520451461492</v>
      </c>
      <c r="H4767" s="33">
        <f t="shared" si="299"/>
        <v>76.091241277105155</v>
      </c>
      <c r="I4767" s="33">
        <f t="shared" si="300"/>
        <v>76.091241277105155</v>
      </c>
    </row>
    <row r="4768" spans="1:9" x14ac:dyDescent="0.25">
      <c r="A4768" s="28" t="s">
        <v>24</v>
      </c>
      <c r="B4768" s="29">
        <v>2978307000</v>
      </c>
      <c r="C4768" s="29">
        <v>2540851125</v>
      </c>
      <c r="D4768" s="29">
        <v>2540851125</v>
      </c>
      <c r="E4768" s="29">
        <v>2540851125</v>
      </c>
      <c r="F4768" s="29">
        <f t="shared" si="297"/>
        <v>437455875</v>
      </c>
      <c r="G4768" s="30">
        <f t="shared" si="298"/>
        <v>85.311928051742143</v>
      </c>
      <c r="H4768" s="30">
        <f t="shared" si="299"/>
        <v>85.311928051742143</v>
      </c>
      <c r="I4768" s="30">
        <f t="shared" si="300"/>
        <v>85.311928051742143</v>
      </c>
    </row>
    <row r="4769" spans="1:9" x14ac:dyDescent="0.25">
      <c r="A4769" s="31" t="s">
        <v>1146</v>
      </c>
      <c r="B4769" s="32">
        <v>2518307000</v>
      </c>
      <c r="C4769" s="32">
        <v>2518307000</v>
      </c>
      <c r="D4769" s="32">
        <v>2518307000</v>
      </c>
      <c r="E4769" s="32">
        <v>2518307000</v>
      </c>
      <c r="F4769" s="32">
        <f t="shared" si="297"/>
        <v>0</v>
      </c>
      <c r="G4769" s="33">
        <f t="shared" si="298"/>
        <v>100</v>
      </c>
      <c r="H4769" s="33">
        <f t="shared" si="299"/>
        <v>100</v>
      </c>
      <c r="I4769" s="33">
        <f t="shared" si="300"/>
        <v>100</v>
      </c>
    </row>
    <row r="4770" spans="1:9" x14ac:dyDescent="0.25">
      <c r="A4770" s="31" t="s">
        <v>151</v>
      </c>
      <c r="B4770" s="32">
        <v>298200000</v>
      </c>
      <c r="C4770" s="32">
        <v>0</v>
      </c>
      <c r="D4770" s="32">
        <v>0</v>
      </c>
      <c r="E4770" s="32">
        <v>0</v>
      </c>
      <c r="F4770" s="32">
        <f t="shared" si="297"/>
        <v>298200000</v>
      </c>
      <c r="G4770" s="33">
        <f t="shared" si="298"/>
        <v>0</v>
      </c>
      <c r="H4770" s="33">
        <f t="shared" si="299"/>
        <v>0</v>
      </c>
      <c r="I4770" s="33">
        <f t="shared" si="300"/>
        <v>0</v>
      </c>
    </row>
    <row r="4771" spans="1:9" x14ac:dyDescent="0.25">
      <c r="A4771" s="31" t="s">
        <v>33</v>
      </c>
      <c r="B4771" s="32">
        <v>61800000</v>
      </c>
      <c r="C4771" s="32">
        <v>22544125</v>
      </c>
      <c r="D4771" s="32">
        <v>22544125</v>
      </c>
      <c r="E4771" s="32">
        <v>22544125</v>
      </c>
      <c r="F4771" s="32">
        <f t="shared" si="297"/>
        <v>39255875</v>
      </c>
      <c r="G4771" s="33">
        <f t="shared" si="298"/>
        <v>36.479166666666671</v>
      </c>
      <c r="H4771" s="33">
        <f t="shared" si="299"/>
        <v>36.479166666666671</v>
      </c>
      <c r="I4771" s="33">
        <f t="shared" si="300"/>
        <v>36.479166666666671</v>
      </c>
    </row>
    <row r="4772" spans="1:9" x14ac:dyDescent="0.25">
      <c r="A4772" s="31" t="s">
        <v>36</v>
      </c>
      <c r="B4772" s="32">
        <v>100000000</v>
      </c>
      <c r="C4772" s="32">
        <v>0</v>
      </c>
      <c r="D4772" s="32">
        <v>0</v>
      </c>
      <c r="E4772" s="32">
        <v>0</v>
      </c>
      <c r="F4772" s="32">
        <f t="shared" si="297"/>
        <v>100000000</v>
      </c>
      <c r="G4772" s="33">
        <f t="shared" si="298"/>
        <v>0</v>
      </c>
      <c r="H4772" s="33">
        <f t="shared" si="299"/>
        <v>0</v>
      </c>
      <c r="I4772" s="33">
        <f t="shared" si="300"/>
        <v>0</v>
      </c>
    </row>
    <row r="4773" spans="1:9" x14ac:dyDescent="0.25">
      <c r="A4773" s="28" t="s">
        <v>39</v>
      </c>
      <c r="B4773" s="29">
        <v>98304577</v>
      </c>
      <c r="C4773" s="29">
        <v>96258577</v>
      </c>
      <c r="D4773" s="29">
        <v>96258577</v>
      </c>
      <c r="E4773" s="29">
        <v>96258577</v>
      </c>
      <c r="F4773" s="29">
        <f t="shared" si="297"/>
        <v>2046000</v>
      </c>
      <c r="G4773" s="30">
        <f t="shared" si="298"/>
        <v>97.918713388085692</v>
      </c>
      <c r="H4773" s="30">
        <f t="shared" si="299"/>
        <v>97.918713388085692</v>
      </c>
      <c r="I4773" s="30">
        <f t="shared" si="300"/>
        <v>97.918713388085692</v>
      </c>
    </row>
    <row r="4774" spans="1:9" x14ac:dyDescent="0.25">
      <c r="A4774" s="31" t="s">
        <v>40</v>
      </c>
      <c r="B4774" s="32">
        <v>51000000</v>
      </c>
      <c r="C4774" s="32">
        <v>48954000</v>
      </c>
      <c r="D4774" s="32">
        <v>48954000</v>
      </c>
      <c r="E4774" s="32">
        <v>48954000</v>
      </c>
      <c r="F4774" s="32">
        <f t="shared" si="297"/>
        <v>2046000</v>
      </c>
      <c r="G4774" s="33">
        <f t="shared" si="298"/>
        <v>95.988235294117658</v>
      </c>
      <c r="H4774" s="33">
        <f t="shared" si="299"/>
        <v>95.988235294117658</v>
      </c>
      <c r="I4774" s="33">
        <f t="shared" si="300"/>
        <v>95.988235294117658</v>
      </c>
    </row>
    <row r="4775" spans="1:9" x14ac:dyDescent="0.25">
      <c r="A4775" s="31" t="s">
        <v>42</v>
      </c>
      <c r="B4775" s="32">
        <v>47304577</v>
      </c>
      <c r="C4775" s="32">
        <v>47304577</v>
      </c>
      <c r="D4775" s="32">
        <v>47304577</v>
      </c>
      <c r="E4775" s="32">
        <v>47304577</v>
      </c>
      <c r="F4775" s="32">
        <f t="shared" si="297"/>
        <v>0</v>
      </c>
      <c r="G4775" s="33">
        <f t="shared" si="298"/>
        <v>100</v>
      </c>
      <c r="H4775" s="33">
        <f t="shared" si="299"/>
        <v>100</v>
      </c>
      <c r="I4775" s="33">
        <f t="shared" si="300"/>
        <v>100</v>
      </c>
    </row>
    <row r="4776" spans="1:9" x14ac:dyDescent="0.25">
      <c r="A4776" s="25" t="s">
        <v>43</v>
      </c>
      <c r="B4776" s="26">
        <v>10705543075</v>
      </c>
      <c r="C4776" s="26">
        <v>8642869953.8299999</v>
      </c>
      <c r="D4776" s="26">
        <v>5108393989.0599995</v>
      </c>
      <c r="E4776" s="26">
        <v>5108393989.0599995</v>
      </c>
      <c r="F4776" s="26">
        <f t="shared" si="297"/>
        <v>2062673121.1700001</v>
      </c>
      <c r="G4776" s="27">
        <f t="shared" si="298"/>
        <v>80.73266244673907</v>
      </c>
      <c r="H4776" s="27">
        <f t="shared" si="299"/>
        <v>47.717280228308262</v>
      </c>
      <c r="I4776" s="27">
        <f t="shared" si="300"/>
        <v>47.717280228308262</v>
      </c>
    </row>
    <row r="4777" spans="1:9" x14ac:dyDescent="0.25">
      <c r="A4777" s="31" t="s">
        <v>1821</v>
      </c>
      <c r="B4777" s="32">
        <v>5682443049</v>
      </c>
      <c r="C4777" s="32">
        <v>4926551910</v>
      </c>
      <c r="D4777" s="32">
        <v>3191857828</v>
      </c>
      <c r="E4777" s="32">
        <v>3191857828</v>
      </c>
      <c r="F4777" s="32">
        <f t="shared" si="297"/>
        <v>755891139</v>
      </c>
      <c r="G4777" s="33">
        <f t="shared" si="298"/>
        <v>86.697778886969715</v>
      </c>
      <c r="H4777" s="33">
        <f t="shared" si="299"/>
        <v>56.170520328605932</v>
      </c>
      <c r="I4777" s="33">
        <f t="shared" si="300"/>
        <v>56.170520328605932</v>
      </c>
    </row>
    <row r="4778" spans="1:9" x14ac:dyDescent="0.25">
      <c r="A4778" s="31" t="s">
        <v>1822</v>
      </c>
      <c r="B4778" s="32">
        <v>2573000892</v>
      </c>
      <c r="C4778" s="32">
        <v>2238185113</v>
      </c>
      <c r="D4778" s="32">
        <v>793930577.27999997</v>
      </c>
      <c r="E4778" s="32">
        <v>793930577.27999997</v>
      </c>
      <c r="F4778" s="32">
        <f t="shared" si="297"/>
        <v>334815779</v>
      </c>
      <c r="G4778" s="33">
        <f t="shared" si="298"/>
        <v>86.987343065406137</v>
      </c>
      <c r="H4778" s="33">
        <f t="shared" si="299"/>
        <v>30.856210728433748</v>
      </c>
      <c r="I4778" s="33">
        <f t="shared" si="300"/>
        <v>30.856210728433748</v>
      </c>
    </row>
    <row r="4779" spans="1:9" x14ac:dyDescent="0.25">
      <c r="A4779" s="31" t="s">
        <v>1823</v>
      </c>
      <c r="B4779" s="32">
        <v>2450099134</v>
      </c>
      <c r="C4779" s="32">
        <v>1478132930.8299999</v>
      </c>
      <c r="D4779" s="32">
        <v>1122605583.78</v>
      </c>
      <c r="E4779" s="32">
        <v>1122605583.78</v>
      </c>
      <c r="F4779" s="32">
        <f t="shared" si="297"/>
        <v>971966203.17000008</v>
      </c>
      <c r="G4779" s="33">
        <f t="shared" si="298"/>
        <v>60.329515255850865</v>
      </c>
      <c r="H4779" s="33">
        <f t="shared" si="299"/>
        <v>45.818782113817932</v>
      </c>
      <c r="I4779" s="33">
        <f t="shared" si="300"/>
        <v>45.818782113817932</v>
      </c>
    </row>
    <row r="4780" spans="1:9" x14ac:dyDescent="0.25">
      <c r="A4780" s="22" t="s">
        <v>1824</v>
      </c>
      <c r="B4780" s="23">
        <v>1558495312465</v>
      </c>
      <c r="C4780" s="23">
        <v>1310686738671.9399</v>
      </c>
      <c r="D4780" s="23">
        <v>747366855267.69995</v>
      </c>
      <c r="E4780" s="23">
        <v>677366855267.69995</v>
      </c>
      <c r="F4780" s="23">
        <f t="shared" si="297"/>
        <v>247808573793.06006</v>
      </c>
      <c r="G4780" s="24">
        <f t="shared" si="298"/>
        <v>84.099498291007833</v>
      </c>
      <c r="H4780" s="24">
        <f t="shared" si="299"/>
        <v>47.954385829086924</v>
      </c>
      <c r="I4780" s="24">
        <f t="shared" si="300"/>
        <v>43.462874084384644</v>
      </c>
    </row>
    <row r="4781" spans="1:9" x14ac:dyDescent="0.25">
      <c r="A4781" s="25" t="s">
        <v>17</v>
      </c>
      <c r="B4781" s="26">
        <v>2300000000</v>
      </c>
      <c r="C4781" s="26">
        <v>2300000000</v>
      </c>
      <c r="D4781" s="26">
        <v>2299999999.4000001</v>
      </c>
      <c r="E4781" s="26">
        <v>2299999999.4000001</v>
      </c>
      <c r="F4781" s="26">
        <f t="shared" si="297"/>
        <v>0</v>
      </c>
      <c r="G4781" s="27">
        <f t="shared" si="298"/>
        <v>100</v>
      </c>
      <c r="H4781" s="27">
        <f t="shared" si="299"/>
        <v>99.999999973913049</v>
      </c>
      <c r="I4781" s="27">
        <f t="shared" si="300"/>
        <v>99.999999973913049</v>
      </c>
    </row>
    <row r="4782" spans="1:9" x14ac:dyDescent="0.25">
      <c r="A4782" s="28" t="s">
        <v>39</v>
      </c>
      <c r="B4782" s="29">
        <v>2300000000</v>
      </c>
      <c r="C4782" s="29">
        <v>2300000000</v>
      </c>
      <c r="D4782" s="29">
        <v>2299999999.4000001</v>
      </c>
      <c r="E4782" s="29">
        <v>2299999999.4000001</v>
      </c>
      <c r="F4782" s="29">
        <f t="shared" si="297"/>
        <v>0</v>
      </c>
      <c r="G4782" s="30">
        <f t="shared" si="298"/>
        <v>100</v>
      </c>
      <c r="H4782" s="30">
        <f t="shared" si="299"/>
        <v>99.999999973913049</v>
      </c>
      <c r="I4782" s="30">
        <f t="shared" si="300"/>
        <v>99.999999973913049</v>
      </c>
    </row>
    <row r="4783" spans="1:9" x14ac:dyDescent="0.25">
      <c r="A4783" s="31" t="s">
        <v>42</v>
      </c>
      <c r="B4783" s="32">
        <v>2300000000</v>
      </c>
      <c r="C4783" s="32">
        <v>2300000000</v>
      </c>
      <c r="D4783" s="32">
        <v>2299999999.4000001</v>
      </c>
      <c r="E4783" s="32">
        <v>2299999999.4000001</v>
      </c>
      <c r="F4783" s="32">
        <f t="shared" si="297"/>
        <v>0</v>
      </c>
      <c r="G4783" s="33">
        <f t="shared" si="298"/>
        <v>100</v>
      </c>
      <c r="H4783" s="33">
        <f t="shared" si="299"/>
        <v>99.999999973913049</v>
      </c>
      <c r="I4783" s="33">
        <f t="shared" si="300"/>
        <v>99.999999973913049</v>
      </c>
    </row>
    <row r="4784" spans="1:9" x14ac:dyDescent="0.25">
      <c r="A4784" s="25" t="s">
        <v>43</v>
      </c>
      <c r="B4784" s="26">
        <v>1556195312465</v>
      </c>
      <c r="C4784" s="26">
        <v>1308386738671.9399</v>
      </c>
      <c r="D4784" s="26">
        <v>745066855268.30005</v>
      </c>
      <c r="E4784" s="26">
        <v>675066855268.30005</v>
      </c>
      <c r="F4784" s="26">
        <f t="shared" si="297"/>
        <v>247808573793.06006</v>
      </c>
      <c r="G4784" s="27">
        <f t="shared" si="298"/>
        <v>84.075997928529077</v>
      </c>
      <c r="H4784" s="27">
        <f t="shared" si="299"/>
        <v>47.877464306721279</v>
      </c>
      <c r="I4784" s="27">
        <f t="shared" si="300"/>
        <v>43.379314271227301</v>
      </c>
    </row>
    <row r="4785" spans="1:9" x14ac:dyDescent="0.25">
      <c r="A4785" s="31" t="s">
        <v>1825</v>
      </c>
      <c r="B4785" s="32">
        <v>539265292942</v>
      </c>
      <c r="C4785" s="32">
        <v>535480119597</v>
      </c>
      <c r="D4785" s="32">
        <v>364923613920</v>
      </c>
      <c r="E4785" s="32">
        <v>364923613920</v>
      </c>
      <c r="F4785" s="32">
        <f t="shared" si="297"/>
        <v>3785173345</v>
      </c>
      <c r="G4785" s="33">
        <f t="shared" si="298"/>
        <v>99.298086972304532</v>
      </c>
      <c r="H4785" s="33">
        <f t="shared" si="299"/>
        <v>67.67051740510378</v>
      </c>
      <c r="I4785" s="33">
        <f t="shared" si="300"/>
        <v>67.67051740510378</v>
      </c>
    </row>
    <row r="4786" spans="1:9" x14ac:dyDescent="0.25">
      <c r="A4786" s="35" t="s">
        <v>1826</v>
      </c>
      <c r="B4786" s="36">
        <v>1016930019523</v>
      </c>
      <c r="C4786" s="36">
        <v>772906619074.93994</v>
      </c>
      <c r="D4786" s="36">
        <v>380143241348.29999</v>
      </c>
      <c r="E4786" s="36">
        <v>310143241348.29999</v>
      </c>
      <c r="F4786" s="36">
        <f t="shared" si="297"/>
        <v>244023400448.06006</v>
      </c>
      <c r="G4786" s="37">
        <f t="shared" si="298"/>
        <v>76.003914156991698</v>
      </c>
      <c r="H4786" s="37">
        <f t="shared" si="299"/>
        <v>37.381455365690705</v>
      </c>
      <c r="I4786" s="37">
        <f t="shared" si="300"/>
        <v>30.4979925259533</v>
      </c>
    </row>
    <row r="4787" spans="1:9" x14ac:dyDescent="0.25">
      <c r="A4787" s="38" t="s">
        <v>1827</v>
      </c>
    </row>
    <row r="4788" spans="1:9" x14ac:dyDescent="0.25"/>
    <row r="4789" spans="1:9" x14ac:dyDescent="0.25"/>
    <row r="4790" spans="1:9" x14ac:dyDescent="0.25"/>
    <row r="4791" spans="1:9" x14ac:dyDescent="0.25"/>
  </sheetData>
  <mergeCells count="11">
    <mergeCell ref="G5:I5"/>
    <mergeCell ref="B1:C1"/>
    <mergeCell ref="A2:I2"/>
    <mergeCell ref="A3:I3"/>
    <mergeCell ref="A4:I4"/>
    <mergeCell ref="A5:A6"/>
    <mergeCell ref="B5:B6"/>
    <mergeCell ref="C5:C6"/>
    <mergeCell ref="D5:D6"/>
    <mergeCell ref="E5:E6"/>
    <mergeCell ref="F5:F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CUA7</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Dary Leon Torres</dc:creator>
  <cp:lastModifiedBy>Luz Dary Leon Torres</cp:lastModifiedBy>
  <dcterms:created xsi:type="dcterms:W3CDTF">2020-12-30T14:22:39Z</dcterms:created>
  <dcterms:modified xsi:type="dcterms:W3CDTF">2020-12-30T14:26:40Z</dcterms:modified>
</cp:coreProperties>
</file>