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1\Informe de ejecucion mensual\Junio\"/>
    </mc:Choice>
  </mc:AlternateContent>
  <xr:revisionPtr revIDLastSave="0" documentId="13_ncr:1_{1C8280D8-B8AD-4795-BE7F-1F711F8E9164}" xr6:coauthVersionLast="47" xr6:coauthVersionMax="47" xr10:uidLastSave="{00000000-0000-0000-0000-000000000000}"/>
  <bookViews>
    <workbookView xWindow="-120" yWindow="-120" windowWidth="20730" windowHeight="11160" xr2:uid="{EAACC28C-3763-4906-8577-47A0B129B348}"/>
  </bookViews>
  <sheets>
    <sheet name="CUA6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  <c r="B35" i="1" l="1"/>
  <c r="E35" i="1" l="1"/>
  <c r="D35" i="1"/>
  <c r="C35" i="1"/>
</calcChain>
</file>

<file path=xl/sharedStrings.xml><?xml version="1.0" encoding="utf-8"?>
<sst xmlns="http://schemas.openxmlformats.org/spreadsheetml/2006/main" count="52" uniqueCount="52">
  <si>
    <t>Cuadro No. 6</t>
  </si>
  <si>
    <t xml:space="preserve">Ejecución del presupuesto de los Establecimientos Públicos del Orden Nacional por sectores 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</si>
  <si>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</si>
  <si>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</si>
  <si>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</si>
  <si>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</si>
  <si>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</si>
  <si>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</si>
  <si>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</si>
  <si>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</si>
  <si>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</si>
  <si>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</si>
  <si>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</si>
  <si>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</si>
  <si>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</si>
  <si>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</si>
  <si>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</si>
  <si>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</si>
  <si>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</si>
  <si>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</si>
  <si>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</si>
  <si>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</si>
  <si>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</si>
  <si>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</si>
  <si>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</si>
  <si>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</si>
  <si>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ESTAPUBLICOS</t>
  </si>
  <si>
    <t>AGRICULTURA Y DESARROLLO RURAL</t>
  </si>
  <si>
    <t>AMBIENTE Y DESARROLLO SOSTENIBLE</t>
  </si>
  <si>
    <t>COMERCIO, INDUSTRIA Y TURISMO</t>
  </si>
  <si>
    <t>CULTURA</t>
  </si>
  <si>
    <t>DEFENSA Y POLICÍA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</si>
  <si>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</si>
  <si>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</si>
  <si>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</si>
  <si>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</si>
  <si>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</si>
  <si>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</si>
  <si>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</si>
  <si>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</si>
  <si>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</si>
  <si>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</si>
  <si>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</si>
  <si>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</si>
  <si>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REGISTRADURÍA</t>
  </si>
  <si>
    <t>RELACIONES EXTERIORES</t>
  </si>
  <si>
    <t>SALUD Y PROTECCIÓN SOCIAL</t>
  </si>
  <si>
    <t>TECNOLOGÍAS DE LA INFORMACIÓN Y LAS COMUNICACIONES</t>
  </si>
  <si>
    <t>TRABAJO</t>
  </si>
  <si>
    <t>TRANSPORTE</t>
  </si>
  <si>
    <t>Fuente: Dirección General del Presupuesto Público Nacional- Subdirección de Análisis y Consolidación Presupuestal</t>
  </si>
  <si>
    <t>Acumulada a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</si>
</sst>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_ * #,##0.00_ ;_ * \-#,##0.00_ ;_ * &quot;-&quot;??_ ;_ @_ "/>
    <numFmt numFmtId="170" formatCode="_-* #,##0.0_-;\-* #,##0.0_-;_-* &quot;-&quot;_-;_-@_-"/>
    <numFmt numFmtId="171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3" fillId="0" borderId="0"/>
  </cellStyleXfs>
  <cellXfs count="47">
    <xf numFmtId="0" fontId="0" fillId="0" borderId="0" xfId="0"/>
    <xf numFmtId="164" fontId="3" fillId="0" borderId="0" xfId="4" applyFont="1" applyAlignment="1">
      <alignment horizontal="center"/>
    </xf>
    <xf numFmtId="0" fontId="4" fillId="0" borderId="0" xfId="0" applyFont="1"/>
    <xf numFmtId="165" fontId="5" fillId="0" borderId="0" xfId="1" applyNumberFormat="1" applyFont="1" applyFill="1" applyBorder="1" applyAlignment="1" applyProtection="1"/>
    <xf numFmtId="164" fontId="5" fillId="0" borderId="0" xfId="4" applyFont="1" applyAlignment="1">
      <alignment horizontal="center"/>
    </xf>
    <xf numFmtId="167" fontId="7" fillId="2" borderId="0" xfId="5" applyNumberFormat="1" applyFont="1" applyFill="1" applyBorder="1" applyAlignment="1" applyProtection="1">
      <alignment horizontal="left" vertical="center" wrapText="1"/>
    </xf>
    <xf numFmtId="165" fontId="7" fillId="2" borderId="0" xfId="6" applyNumberFormat="1" applyFont="1" applyFill="1" applyBorder="1" applyAlignment="1" applyProtection="1">
      <alignment horizontal="center" vertical="center" wrapText="1"/>
    </xf>
    <xf numFmtId="167" fontId="7" fillId="2" borderId="0" xfId="5" applyNumberFormat="1" applyFont="1" applyFill="1" applyBorder="1" applyAlignment="1" applyProtection="1">
      <alignment horizontal="center" vertical="center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7" applyNumberFormat="1" applyFont="1" applyFill="1" applyBorder="1" applyAlignment="1" applyProtection="1">
      <alignment horizontal="center"/>
    </xf>
    <xf numFmtId="168" fontId="7" fillId="2" borderId="0" xfId="7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165" fontId="9" fillId="2" borderId="0" xfId="1" applyNumberFormat="1" applyFont="1" applyFill="1" applyBorder="1"/>
    <xf numFmtId="167" fontId="7" fillId="2" borderId="0" xfId="1" quotePrefix="1" applyNumberFormat="1" applyFont="1" applyFill="1" applyBorder="1" applyAlignment="1" applyProtection="1">
      <alignment horizontal="center"/>
    </xf>
    <xf numFmtId="167" fontId="7" fillId="2" borderId="0" xfId="1" applyNumberFormat="1" applyFont="1" applyFill="1" applyBorder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Border="1" applyAlignment="1">
      <alignment horizontal="center"/>
    </xf>
    <xf numFmtId="164" fontId="11" fillId="3" borderId="0" xfId="8" applyFont="1" applyFill="1"/>
    <xf numFmtId="41" fontId="11" fillId="3" borderId="0" xfId="2" applyFont="1" applyFill="1" applyBorder="1" applyAlignment="1" applyProtection="1"/>
    <xf numFmtId="170" fontId="11" fillId="3" borderId="4" xfId="2" applyNumberFormat="1" applyFont="1" applyFill="1" applyBorder="1" applyAlignment="1" applyProtection="1"/>
    <xf numFmtId="170" fontId="11" fillId="3" borderId="0" xfId="2" applyNumberFormat="1" applyFont="1" applyFill="1" applyBorder="1" applyAlignment="1" applyProtection="1"/>
    <xf numFmtId="0" fontId="12" fillId="0" borderId="0" xfId="0" applyFont="1" applyAlignment="1">
      <alignment horizontal="left"/>
    </xf>
    <xf numFmtId="41" fontId="5" fillId="0" borderId="0" xfId="2" applyFont="1" applyFill="1" applyBorder="1" applyAlignment="1" applyProtection="1"/>
    <xf numFmtId="170" fontId="5" fillId="0" borderId="5" xfId="2" applyNumberFormat="1" applyFont="1" applyFill="1" applyBorder="1" applyAlignment="1" applyProtection="1"/>
    <xf numFmtId="170" fontId="5" fillId="0" borderId="0" xfId="2" applyNumberFormat="1" applyFont="1" applyFill="1" applyBorder="1" applyAlignment="1" applyProtection="1"/>
    <xf numFmtId="165" fontId="4" fillId="0" borderId="0" xfId="0" applyNumberFormat="1" applyFont="1"/>
    <xf numFmtId="170" fontId="5" fillId="0" borderId="4" xfId="2" applyNumberFormat="1" applyFont="1" applyFill="1" applyBorder="1" applyAlignment="1" applyProtection="1"/>
    <xf numFmtId="171" fontId="4" fillId="0" borderId="0" xfId="3" applyNumberFormat="1" applyFont="1"/>
    <xf numFmtId="10" fontId="4" fillId="0" borderId="0" xfId="3" applyNumberFormat="1" applyFont="1"/>
    <xf numFmtId="171" fontId="4" fillId="0" borderId="0" xfId="3" applyNumberFormat="1" applyFont="1" applyFill="1"/>
    <xf numFmtId="9" fontId="4" fillId="0" borderId="0" xfId="3" applyFont="1" applyFill="1"/>
    <xf numFmtId="0" fontId="12" fillId="0" borderId="0" xfId="0" applyFont="1" applyAlignment="1">
      <alignment horizontal="left" vertical="top" wrapText="1"/>
    </xf>
    <xf numFmtId="41" fontId="5" fillId="0" borderId="0" xfId="2" applyFont="1" applyFill="1" applyBorder="1" applyAlignment="1" applyProtection="1">
      <alignment vertical="center"/>
    </xf>
    <xf numFmtId="41" fontId="5" fillId="0" borderId="0" xfId="2" applyFont="1" applyFill="1" applyBorder="1" applyAlignment="1" applyProtection="1">
      <alignment vertical="center" wrapText="1"/>
    </xf>
    <xf numFmtId="170" fontId="5" fillId="0" borderId="4" xfId="2" applyNumberFormat="1" applyFont="1" applyFill="1" applyBorder="1" applyAlignment="1" applyProtection="1">
      <alignment vertical="center" wrapText="1"/>
    </xf>
    <xf numFmtId="170" fontId="5" fillId="0" borderId="0" xfId="2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vertical="top" wrapText="1"/>
    </xf>
    <xf numFmtId="0" fontId="12" fillId="0" borderId="6" xfId="0" applyFont="1" applyBorder="1" applyAlignment="1">
      <alignment horizontal="left"/>
    </xf>
    <xf numFmtId="41" fontId="5" fillId="0" borderId="6" xfId="2" applyFont="1" applyFill="1" applyBorder="1" applyAlignment="1" applyProtection="1"/>
    <xf numFmtId="170" fontId="5" fillId="0" borderId="7" xfId="2" applyNumberFormat="1" applyFont="1" applyFill="1" applyBorder="1" applyAlignment="1" applyProtection="1"/>
    <xf numFmtId="170" fontId="5" fillId="0" borderId="6" xfId="2" applyNumberFormat="1" applyFont="1" applyFill="1" applyBorder="1" applyAlignment="1" applyProtection="1"/>
    <xf numFmtId="164" fontId="14" fillId="0" borderId="0" xfId="9" applyFont="1"/>
    <xf numFmtId="167" fontId="5" fillId="0" borderId="0" xfId="7" applyNumberFormat="1" applyFont="1" applyFill="1" applyBorder="1" applyAlignment="1" applyProtection="1"/>
    <xf numFmtId="168" fontId="5" fillId="0" borderId="0" xfId="7" applyNumberFormat="1" applyFont="1" applyFill="1" applyBorder="1" applyAlignment="1" applyProtection="1"/>
    <xf numFmtId="164" fontId="12" fillId="0" borderId="0" xfId="9" applyFont="1" applyAlignment="1">
      <alignment horizontal="left"/>
    </xf>
    <xf numFmtId="41" fontId="4" fillId="0" borderId="0" xfId="0" applyNumberFormat="1" applyFont="1"/>
  </cellXfs>
  <cellStyles count="10">
    <cellStyle name="Millares" xfId="1" builtinId="3"/>
    <cellStyle name="Millares [0]" xfId="2" builtinId="6"/>
    <cellStyle name="Millares 4 3" xfId="6" xr:uid="{3579D7EF-7032-4656-92D3-AA5407B40A37}"/>
    <cellStyle name="Millares 7 2" xfId="5" xr:uid="{1B18E035-005D-42FE-AB88-5107CEAE9200}"/>
    <cellStyle name="Millares_CIFRAS PAGINA WEB 1995 - 2003" xfId="9" xr:uid="{74AA58A2-B314-447A-AFC3-456ECBAAE9F1}"/>
    <cellStyle name="Millares_Plano ejecucion principales programas julio 13 - Despues de consejo de ministros" xfId="7" xr:uid="{2E0410EB-FB5A-42A4-A049-AF6137A6CC55}"/>
    <cellStyle name="Normal" xfId="0" builtinId="0"/>
    <cellStyle name="Normal_archivoplanoacumulado.junio.sacado.julio17-2007-sector" xfId="8" xr:uid="{3F115B44-0BA5-4237-A3DB-85860F31D95B}"/>
    <cellStyle name="Normal_Principales Programas 2007" xfId="4" xr:uid="{94448064-81C2-4FC9-A5C5-67681EE47EDA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Jun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CUA7.TD"/>
      <sheetName val="CUA7"/>
      <sheetName val="CUA8.TD"/>
      <sheetName val="CUA8"/>
      <sheetName val="CUA9.TD"/>
      <sheetName val="CUA9"/>
      <sheetName val="CUA10.TD"/>
      <sheetName val="CUA10"/>
      <sheetName val="INVERSION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C25">
            <v>18613.320860284999</v>
          </cell>
          <cell r="D25">
            <v>10680.228510326751</v>
          </cell>
          <cell r="E25">
            <v>5877.8598499629788</v>
          </cell>
          <cell r="F25">
            <v>5740.8248072765509</v>
          </cell>
          <cell r="G25">
            <v>7933.0923499582486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9332E-A4AA-431C-882E-5E709AC1C224}">
  <sheetPr codeName="Hoja13"/>
  <dimension ref="A1:N35"/>
  <sheetViews>
    <sheetView showGridLines="0" tabSelected="1" workbookViewId="0">
      <pane ySplit="7" topLeftCell="A11" activePane="bottomLeft" state="frozen"/>
      <selection pane="bottomLeft" activeCell="L25" sqref="L25"/>
    </sheetView>
  </sheetViews>
  <sheetFormatPr baseColWidth="10" defaultColWidth="0" defaultRowHeight="11.25" zeroHeight="1" x14ac:dyDescent="0.2"/>
  <cols>
    <col min="1" max="1" width="35.85546875" style="2" customWidth="1"/>
    <col min="2" max="2" width="11.28515625" style="2" bestFit="1" customWidth="1"/>
    <col min="3" max="3" width="12.85546875" style="2" bestFit="1" customWidth="1"/>
    <col min="4" max="4" width="9.5703125" style="2" bestFit="1" customWidth="1"/>
    <col min="5" max="5" width="6" style="2" bestFit="1" customWidth="1"/>
    <col min="6" max="6" width="14.28515625" style="2" customWidth="1"/>
    <col min="7" max="7" width="11" style="2" customWidth="1"/>
    <col min="8" max="8" width="9.85546875" style="2" customWidth="1"/>
    <col min="9" max="9" width="9.42578125" style="2" customWidth="1"/>
    <col min="10" max="10" width="11.42578125" style="2" customWidth="1"/>
    <col min="11" max="11" width="10.5703125" style="2" bestFit="1" customWidth="1"/>
    <col min="12" max="13" width="11.42578125" style="2" customWidth="1"/>
    <col min="14" max="14" width="17.140625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N2" s="3"/>
    </row>
    <row r="3" spans="1:14" ht="11.25" customHeight="1" x14ac:dyDescent="0.2">
      <c r="A3" s="1" t="s">
        <v>51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</row>
    <row r="7" spans="1:14" ht="11.25" customHeight="1" x14ac:dyDescent="0.2">
      <c r="A7" s="13"/>
      <c r="B7" s="14" t="s">
        <v>16</v>
      </c>
      <c r="C7" s="14" t="s">
        <v>17</v>
      </c>
      <c r="D7" s="14" t="s">
        <v>18</v>
      </c>
      <c r="E7" s="14" t="s">
        <v>19</v>
      </c>
      <c r="F7" s="15" t="s">
        <v>20</v>
      </c>
      <c r="G7" s="16" t="s">
        <v>21</v>
      </c>
      <c r="H7" s="17" t="s">
        <v>22</v>
      </c>
      <c r="I7" s="17" t="s">
        <v>23</v>
      </c>
      <c r="J7" s="17" t="s">
        <v>24</v>
      </c>
      <c r="K7" s="17" t="s">
        <v>25</v>
      </c>
    </row>
    <row r="8" spans="1:14" ht="11.25" customHeight="1" x14ac:dyDescent="0.2">
      <c r="A8" s="18" t="s">
        <v>26</v>
      </c>
      <c r="B8" s="19">
        <v>18613.320860284999</v>
      </c>
      <c r="C8" s="19">
        <v>10680.228510326751</v>
      </c>
      <c r="D8" s="19">
        <v>5877.8598499629798</v>
      </c>
      <c r="E8" s="19">
        <v>5740.8248072765509</v>
      </c>
      <c r="F8" s="19">
        <v>7933.0923499582486</v>
      </c>
      <c r="G8" s="20">
        <v>57.379489616573565</v>
      </c>
      <c r="H8" s="21">
        <v>31.578781100284438</v>
      </c>
      <c r="I8" s="21">
        <v>30.842560821726732</v>
      </c>
      <c r="J8" s="21">
        <v>55.034963383785808</v>
      </c>
      <c r="K8" s="21">
        <v>97.668623509502495</v>
      </c>
    </row>
    <row r="9" spans="1:14" ht="11.25" customHeight="1" x14ac:dyDescent="0.2">
      <c r="A9" s="22" t="s">
        <v>27</v>
      </c>
      <c r="B9" s="23">
        <v>91.179941857000003</v>
      </c>
      <c r="C9" s="23">
        <v>51.235364504859994</v>
      </c>
      <c r="D9" s="23">
        <v>20.864994147779999</v>
      </c>
      <c r="E9" s="23">
        <v>20.41555604158</v>
      </c>
      <c r="F9" s="23">
        <v>39.944577352140008</v>
      </c>
      <c r="G9" s="24">
        <v>56.191486264834232</v>
      </c>
      <c r="H9" s="25">
        <v>22.883315916677311</v>
      </c>
      <c r="I9" s="25">
        <v>22.390402566387106</v>
      </c>
      <c r="J9" s="25">
        <v>40.723813228265065</v>
      </c>
      <c r="K9" s="25">
        <v>97.845970609832079</v>
      </c>
      <c r="L9" s="26"/>
    </row>
    <row r="10" spans="1:14" ht="11.25" customHeight="1" x14ac:dyDescent="0.2">
      <c r="A10" s="22" t="s">
        <v>28</v>
      </c>
      <c r="B10" s="23">
        <v>201.94378037800001</v>
      </c>
      <c r="C10" s="23">
        <v>151.44954032459</v>
      </c>
      <c r="D10" s="23">
        <v>90.482623879710005</v>
      </c>
      <c r="E10" s="23">
        <v>90.459914300710011</v>
      </c>
      <c r="F10" s="23">
        <v>50.49424005341001</v>
      </c>
      <c r="G10" s="27">
        <v>74.995892441503031</v>
      </c>
      <c r="H10" s="25">
        <v>44.805848296166332</v>
      </c>
      <c r="I10" s="25">
        <v>44.794602800535081</v>
      </c>
      <c r="J10" s="25">
        <v>59.744403109963649</v>
      </c>
      <c r="K10" s="25">
        <v>99.974901723639022</v>
      </c>
      <c r="L10" s="26"/>
    </row>
    <row r="11" spans="1:14" ht="11.25" customHeight="1" x14ac:dyDescent="0.2">
      <c r="A11" s="22" t="s">
        <v>29</v>
      </c>
      <c r="B11" s="23">
        <v>423.618027762</v>
      </c>
      <c r="C11" s="23">
        <v>238.23337466754998</v>
      </c>
      <c r="D11" s="23">
        <v>137.65179393547999</v>
      </c>
      <c r="E11" s="23">
        <v>137.38155085049999</v>
      </c>
      <c r="F11" s="23">
        <v>185.38465309445002</v>
      </c>
      <c r="G11" s="27">
        <v>56.237780041173288</v>
      </c>
      <c r="H11" s="25">
        <v>32.494319154145266</v>
      </c>
      <c r="I11" s="25">
        <v>32.430525106850425</v>
      </c>
      <c r="J11" s="25">
        <v>57.780230888124038</v>
      </c>
      <c r="K11" s="25">
        <v>99.803676307257817</v>
      </c>
    </row>
    <row r="12" spans="1:14" ht="11.25" customHeight="1" x14ac:dyDescent="0.2">
      <c r="A12" s="22" t="s">
        <v>30</v>
      </c>
      <c r="B12" s="23">
        <v>16.405886238000001</v>
      </c>
      <c r="C12" s="23">
        <v>7.2939067289499997</v>
      </c>
      <c r="D12" s="23">
        <v>2.2819481725500004</v>
      </c>
      <c r="E12" s="23">
        <v>2.0944152147600001</v>
      </c>
      <c r="F12" s="23">
        <v>9.111979509050002</v>
      </c>
      <c r="G12" s="27">
        <v>44.459083911331454</v>
      </c>
      <c r="H12" s="25">
        <v>13.909325832483566</v>
      </c>
      <c r="I12" s="25">
        <v>12.766242459421836</v>
      </c>
      <c r="J12" s="25">
        <v>31.285677996029161</v>
      </c>
      <c r="K12" s="25">
        <v>91.781892330164609</v>
      </c>
      <c r="M12" s="26"/>
    </row>
    <row r="13" spans="1:14" ht="11.25" customHeight="1" x14ac:dyDescent="0.2">
      <c r="A13" s="22" t="s">
        <v>31</v>
      </c>
      <c r="B13" s="23">
        <v>2282.3254388360001</v>
      </c>
      <c r="C13" s="23">
        <v>1133.4356176740703</v>
      </c>
      <c r="D13" s="23">
        <v>663.75586141166013</v>
      </c>
      <c r="E13" s="23">
        <v>609.73348678085983</v>
      </c>
      <c r="F13" s="23">
        <v>1148.8898211619298</v>
      </c>
      <c r="G13" s="27">
        <v>49.66143733875785</v>
      </c>
      <c r="H13" s="25">
        <v>29.082437154544433</v>
      </c>
      <c r="I13" s="25">
        <v>26.715448919143959</v>
      </c>
      <c r="J13" s="25">
        <v>58.561408434804385</v>
      </c>
      <c r="K13" s="25">
        <v>91.861107709707184</v>
      </c>
      <c r="L13" s="28"/>
      <c r="M13" s="26"/>
    </row>
    <row r="14" spans="1:14" ht="11.25" customHeight="1" x14ac:dyDescent="0.2">
      <c r="A14" s="22" t="s">
        <v>32</v>
      </c>
      <c r="B14" s="23">
        <v>29.496360368000001</v>
      </c>
      <c r="C14" s="23">
        <v>11.225289886600001</v>
      </c>
      <c r="D14" s="23">
        <v>5.7448765694599997</v>
      </c>
      <c r="E14" s="23">
        <v>5.2934559836500004</v>
      </c>
      <c r="F14" s="23">
        <v>18.271070481400002</v>
      </c>
      <c r="G14" s="27">
        <v>38.056525437552246</v>
      </c>
      <c r="H14" s="25">
        <v>19.476560829154025</v>
      </c>
      <c r="I14" s="25">
        <v>17.946132735050128</v>
      </c>
      <c r="J14" s="25">
        <v>51.17797961118</v>
      </c>
      <c r="K14" s="25">
        <v>92.142205661827973</v>
      </c>
    </row>
    <row r="15" spans="1:14" ht="11.25" customHeight="1" x14ac:dyDescent="0.2">
      <c r="A15" s="22" t="s">
        <v>33</v>
      </c>
      <c r="B15" s="23">
        <v>448.84723115399999</v>
      </c>
      <c r="C15" s="23">
        <v>166.67412880695002</v>
      </c>
      <c r="D15" s="23">
        <v>60.901556051729997</v>
      </c>
      <c r="E15" s="23">
        <v>60.164571668610002</v>
      </c>
      <c r="F15" s="23">
        <v>282.17310234704996</v>
      </c>
      <c r="G15" s="27">
        <v>37.133821317873725</v>
      </c>
      <c r="H15" s="25">
        <v>13.568437504927951</v>
      </c>
      <c r="I15" s="25">
        <v>13.404242578020376</v>
      </c>
      <c r="J15" s="25">
        <v>36.539297662847908</v>
      </c>
      <c r="K15" s="25">
        <v>98.789875939304409</v>
      </c>
      <c r="L15" s="26"/>
      <c r="M15" s="29"/>
    </row>
    <row r="16" spans="1:14" ht="11.25" customHeight="1" x14ac:dyDescent="0.2">
      <c r="A16" s="22" t="s">
        <v>34</v>
      </c>
      <c r="B16" s="23">
        <v>97.386389180999998</v>
      </c>
      <c r="C16" s="23">
        <v>46.7066566401</v>
      </c>
      <c r="D16" s="23">
        <v>8.0246418121800005</v>
      </c>
      <c r="E16" s="23">
        <v>7.81278995018</v>
      </c>
      <c r="F16" s="23">
        <v>50.679732540899998</v>
      </c>
      <c r="G16" s="27">
        <v>47.960148263934634</v>
      </c>
      <c r="H16" s="25">
        <v>8.2400034334013501</v>
      </c>
      <c r="I16" s="25">
        <v>8.0224659892249797</v>
      </c>
      <c r="J16" s="25">
        <v>17.180938199054147</v>
      </c>
      <c r="K16" s="25">
        <v>97.359983573616375</v>
      </c>
    </row>
    <row r="17" spans="1:13" ht="11.25" customHeight="1" x14ac:dyDescent="0.2">
      <c r="A17" s="22" t="s">
        <v>35</v>
      </c>
      <c r="B17" s="23">
        <v>346.174916</v>
      </c>
      <c r="C17" s="23">
        <v>144.69978773357002</v>
      </c>
      <c r="D17" s="23">
        <v>110.41141395024</v>
      </c>
      <c r="E17" s="23">
        <v>110.41116062675999</v>
      </c>
      <c r="F17" s="23">
        <v>201.47512826642998</v>
      </c>
      <c r="G17" s="27">
        <v>41.799616623166891</v>
      </c>
      <c r="H17" s="25">
        <v>31.894689316611256</v>
      </c>
      <c r="I17" s="25">
        <v>31.894616138726818</v>
      </c>
      <c r="J17" s="25">
        <v>76.303784324505131</v>
      </c>
      <c r="K17" s="25">
        <v>99.999770564046827</v>
      </c>
    </row>
    <row r="18" spans="1:13" ht="11.25" customHeight="1" x14ac:dyDescent="0.2">
      <c r="A18" s="22" t="s">
        <v>36</v>
      </c>
      <c r="B18" s="23">
        <v>2977.9090000000001</v>
      </c>
      <c r="C18" s="23">
        <v>1916.5849750989601</v>
      </c>
      <c r="D18" s="23">
        <v>1067.0426422426199</v>
      </c>
      <c r="E18" s="23">
        <v>1067.0412289346198</v>
      </c>
      <c r="F18" s="23">
        <v>1061.32402490104</v>
      </c>
      <c r="G18" s="27">
        <v>64.36009210150344</v>
      </c>
      <c r="H18" s="25">
        <v>35.831942555753713</v>
      </c>
      <c r="I18" s="25">
        <v>35.831895096009305</v>
      </c>
      <c r="J18" s="25">
        <v>55.674162956825057</v>
      </c>
      <c r="K18" s="25">
        <v>99.999867549060923</v>
      </c>
    </row>
    <row r="19" spans="1:13" ht="11.25" customHeight="1" x14ac:dyDescent="0.2">
      <c r="A19" s="22" t="s">
        <v>37</v>
      </c>
      <c r="B19" s="23">
        <v>109.989438877</v>
      </c>
      <c r="C19" s="23">
        <v>41.121391279329991</v>
      </c>
      <c r="D19" s="23">
        <v>14.740430204650002</v>
      </c>
      <c r="E19" s="23">
        <v>14.454585224650002</v>
      </c>
      <c r="F19" s="23">
        <v>68.86804759767</v>
      </c>
      <c r="G19" s="27">
        <v>37.386672483451434</v>
      </c>
      <c r="H19" s="25">
        <v>13.401677793023442</v>
      </c>
      <c r="I19" s="25">
        <v>13.141793768776663</v>
      </c>
      <c r="J19" s="25">
        <v>35.846136879272862</v>
      </c>
      <c r="K19" s="25">
        <v>98.060809786204018</v>
      </c>
      <c r="L19" s="26"/>
      <c r="M19" s="28"/>
    </row>
    <row r="20" spans="1:13" ht="11.25" customHeight="1" x14ac:dyDescent="0.2">
      <c r="A20" s="22" t="s">
        <v>38</v>
      </c>
      <c r="B20" s="23">
        <v>126.033915675</v>
      </c>
      <c r="C20" s="23">
        <v>107.93555539486</v>
      </c>
      <c r="D20" s="23">
        <v>22.28659898051</v>
      </c>
      <c r="E20" s="23">
        <v>22.271245448509998</v>
      </c>
      <c r="F20" s="23">
        <v>18.09836028014</v>
      </c>
      <c r="G20" s="27">
        <v>85.640087286655671</v>
      </c>
      <c r="H20" s="25">
        <v>17.683017195133257</v>
      </c>
      <c r="I20" s="25">
        <v>17.670835131346877</v>
      </c>
      <c r="J20" s="25">
        <v>20.648060686748742</v>
      </c>
      <c r="K20" s="25">
        <v>99.931108680990633</v>
      </c>
    </row>
    <row r="21" spans="1:13" ht="11.25" customHeight="1" x14ac:dyDescent="0.2">
      <c r="A21" s="22" t="s">
        <v>39</v>
      </c>
      <c r="B21" s="23">
        <v>552.46479999999997</v>
      </c>
      <c r="C21" s="23">
        <v>246.97369988140997</v>
      </c>
      <c r="D21" s="23">
        <v>165.21785254667</v>
      </c>
      <c r="E21" s="23">
        <v>156.34335369800004</v>
      </c>
      <c r="F21" s="23">
        <v>305.49110011859</v>
      </c>
      <c r="G21" s="27">
        <v>44.703970258631855</v>
      </c>
      <c r="H21" s="25">
        <v>29.905589016109264</v>
      </c>
      <c r="I21" s="25">
        <v>28.299242539615204</v>
      </c>
      <c r="J21" s="25">
        <v>66.896941911629909</v>
      </c>
      <c r="K21" s="25">
        <v>94.628607797596729</v>
      </c>
      <c r="L21" s="26"/>
    </row>
    <row r="22" spans="1:13" ht="11.25" customHeight="1" x14ac:dyDescent="0.2">
      <c r="A22" s="22" t="s">
        <v>40</v>
      </c>
      <c r="B22" s="23">
        <v>1544.5886644469999</v>
      </c>
      <c r="C22" s="23">
        <v>1160.3058559357701</v>
      </c>
      <c r="D22" s="23">
        <v>958.72140044621017</v>
      </c>
      <c r="E22" s="23">
        <v>957.35889007004016</v>
      </c>
      <c r="F22" s="23">
        <v>384.28280851122986</v>
      </c>
      <c r="G22" s="27">
        <v>75.120702530287417</v>
      </c>
      <c r="H22" s="25">
        <v>62.069690300974443</v>
      </c>
      <c r="I22" s="25">
        <v>61.981478441886516</v>
      </c>
      <c r="J22" s="25">
        <v>82.626610521845123</v>
      </c>
      <c r="K22" s="25">
        <v>99.857882553207233</v>
      </c>
      <c r="L22" s="30"/>
      <c r="M22" s="31"/>
    </row>
    <row r="23" spans="1:13" ht="11.25" customHeight="1" x14ac:dyDescent="0.2">
      <c r="A23" s="22" t="s">
        <v>41</v>
      </c>
      <c r="B23" s="23">
        <v>20.933129999999998</v>
      </c>
      <c r="C23" s="23">
        <v>4.2041147870700009</v>
      </c>
      <c r="D23" s="23">
        <v>2.4025677018499998</v>
      </c>
      <c r="E23" s="23">
        <v>2.4018175828499997</v>
      </c>
      <c r="F23" s="23">
        <v>16.729015212929998</v>
      </c>
      <c r="G23" s="27">
        <v>20.083545972675854</v>
      </c>
      <c r="H23" s="25">
        <v>11.477345728278571</v>
      </c>
      <c r="I23" s="25">
        <v>11.473762322452496</v>
      </c>
      <c r="J23" s="25">
        <v>57.148004360852291</v>
      </c>
      <c r="K23" s="25">
        <v>99.968778444852049</v>
      </c>
    </row>
    <row r="24" spans="1:13" ht="11.25" customHeight="1" x14ac:dyDescent="0.2">
      <c r="A24" s="22" t="s">
        <v>42</v>
      </c>
      <c r="B24" s="23">
        <v>725.72662687900004</v>
      </c>
      <c r="C24" s="23">
        <v>208.30484236705999</v>
      </c>
      <c r="D24" s="23">
        <v>140.30262605280998</v>
      </c>
      <c r="E24" s="23">
        <v>139.64737216435998</v>
      </c>
      <c r="F24" s="23">
        <v>517.42178451194002</v>
      </c>
      <c r="G24" s="27">
        <v>28.702935051849838</v>
      </c>
      <c r="H24" s="25">
        <v>19.332710259810071</v>
      </c>
      <c r="I24" s="25">
        <v>19.242420905088728</v>
      </c>
      <c r="J24" s="25">
        <v>67.354471676457067</v>
      </c>
      <c r="K24" s="25">
        <v>99.532971044887375</v>
      </c>
    </row>
    <row r="25" spans="1:13" ht="11.25" customHeight="1" x14ac:dyDescent="0.2">
      <c r="A25" s="22" t="s">
        <v>43</v>
      </c>
      <c r="B25" s="23">
        <v>151.89099167699999</v>
      </c>
      <c r="C25" s="23">
        <v>47.730253204539999</v>
      </c>
      <c r="D25" s="23">
        <v>6.9612944914200003</v>
      </c>
      <c r="E25" s="23">
        <v>6.9612944914200003</v>
      </c>
      <c r="F25" s="23">
        <v>104.16073847246</v>
      </c>
      <c r="G25" s="27">
        <v>31.424018421078969</v>
      </c>
      <c r="H25" s="25">
        <v>4.583085813425571</v>
      </c>
      <c r="I25" s="25">
        <v>4.583085813425571</v>
      </c>
      <c r="J25" s="25">
        <v>14.584658626445036</v>
      </c>
      <c r="K25" s="25">
        <v>100</v>
      </c>
      <c r="L25" s="31"/>
    </row>
    <row r="26" spans="1:13" ht="11.25" customHeight="1" x14ac:dyDescent="0.2">
      <c r="A26" s="22" t="s">
        <v>44</v>
      </c>
      <c r="B26" s="23">
        <v>108.4391</v>
      </c>
      <c r="C26" s="23">
        <v>65.914886294440009</v>
      </c>
      <c r="D26" s="23">
        <v>26.811446245099997</v>
      </c>
      <c r="E26" s="23">
        <v>26.811446245099997</v>
      </c>
      <c r="F26" s="23">
        <v>42.524213705559987</v>
      </c>
      <c r="G26" s="27">
        <v>60.78516540107767</v>
      </c>
      <c r="H26" s="25">
        <v>24.724888204623607</v>
      </c>
      <c r="I26" s="25">
        <v>24.724888204623607</v>
      </c>
      <c r="J26" s="25">
        <v>40.675859054560135</v>
      </c>
      <c r="K26" s="25">
        <v>100</v>
      </c>
    </row>
    <row r="27" spans="1:13" ht="11.25" customHeight="1" x14ac:dyDescent="0.2">
      <c r="A27" s="22" t="s">
        <v>45</v>
      </c>
      <c r="B27" s="23">
        <v>227.30227394600001</v>
      </c>
      <c r="C27" s="23">
        <v>188.60021093372998</v>
      </c>
      <c r="D27" s="23">
        <v>96.265330381600009</v>
      </c>
      <c r="E27" s="23">
        <v>96.100901848700019</v>
      </c>
      <c r="F27" s="23">
        <v>38.702063012270031</v>
      </c>
      <c r="G27" s="27">
        <v>82.973305836146437</v>
      </c>
      <c r="H27" s="25">
        <v>42.351239479667356</v>
      </c>
      <c r="I27" s="25">
        <v>42.278900329668772</v>
      </c>
      <c r="J27" s="25">
        <v>51.042005682287147</v>
      </c>
      <c r="K27" s="25">
        <v>99.829192366298244</v>
      </c>
    </row>
    <row r="28" spans="1:13" ht="12" customHeight="1" x14ac:dyDescent="0.2">
      <c r="A28" s="22" t="s">
        <v>46</v>
      </c>
      <c r="B28" s="23">
        <v>587.18465904799996</v>
      </c>
      <c r="C28" s="23">
        <v>319.82141279274998</v>
      </c>
      <c r="D28" s="23">
        <v>177.85669048249002</v>
      </c>
      <c r="E28" s="23">
        <v>174.57839359455002</v>
      </c>
      <c r="F28" s="23">
        <v>267.36324625524998</v>
      </c>
      <c r="G28" s="27">
        <v>54.466922434805277</v>
      </c>
      <c r="H28" s="25">
        <v>30.289737264397935</v>
      </c>
      <c r="I28" s="25">
        <v>29.731429611528554</v>
      </c>
      <c r="J28" s="25">
        <v>55.611251582377427</v>
      </c>
      <c r="K28" s="25">
        <v>98.156776178030398</v>
      </c>
    </row>
    <row r="29" spans="1:13" s="37" customFormat="1" ht="22.5" x14ac:dyDescent="0.25">
      <c r="A29" s="32" t="s">
        <v>47</v>
      </c>
      <c r="B29" s="33">
        <v>2380.0880349620002</v>
      </c>
      <c r="C29" s="33">
        <v>1875.5810604084299</v>
      </c>
      <c r="D29" s="33">
        <v>1055.73086764549</v>
      </c>
      <c r="E29" s="33">
        <v>1020.5708901940399</v>
      </c>
      <c r="F29" s="34">
        <v>504.50697455357022</v>
      </c>
      <c r="G29" s="35">
        <v>78.803012025493203</v>
      </c>
      <c r="H29" s="36">
        <v>44.356799082112339</v>
      </c>
      <c r="I29" s="36">
        <v>42.879543748067036</v>
      </c>
      <c r="J29" s="36">
        <v>56.288202623222915</v>
      </c>
      <c r="K29" s="36">
        <v>96.669607896388925</v>
      </c>
    </row>
    <row r="30" spans="1:13" ht="11.25" customHeight="1" x14ac:dyDescent="0.2">
      <c r="A30" s="22" t="s">
        <v>48</v>
      </c>
      <c r="B30" s="23">
        <v>1705.768063</v>
      </c>
      <c r="C30" s="23">
        <v>825.62457888626</v>
      </c>
      <c r="D30" s="23">
        <v>527.00494357336004</v>
      </c>
      <c r="E30" s="23">
        <v>526.78039393579002</v>
      </c>
      <c r="F30" s="23">
        <v>880.14348411373999</v>
      </c>
      <c r="G30" s="27">
        <v>48.40192502104901</v>
      </c>
      <c r="H30" s="25">
        <v>30.895463164346982</v>
      </c>
      <c r="I30" s="25">
        <v>30.882299027765885</v>
      </c>
      <c r="J30" s="25">
        <v>63.83106281601647</v>
      </c>
      <c r="K30" s="25">
        <v>99.957391360307284</v>
      </c>
    </row>
    <row r="31" spans="1:13" ht="10.5" customHeight="1" x14ac:dyDescent="0.2">
      <c r="A31" s="38" t="s">
        <v>49</v>
      </c>
      <c r="B31" s="39">
        <v>3457.62419</v>
      </c>
      <c r="C31" s="39">
        <v>1720.5720060949002</v>
      </c>
      <c r="D31" s="39">
        <v>516.39544903740978</v>
      </c>
      <c r="E31" s="39">
        <v>485.73609242630988</v>
      </c>
      <c r="F31" s="39">
        <v>1737.0521839050998</v>
      </c>
      <c r="G31" s="40">
        <v>49.761683501378442</v>
      </c>
      <c r="H31" s="41">
        <v>14.934979068312504</v>
      </c>
      <c r="I31" s="41">
        <v>14.048261630952725</v>
      </c>
      <c r="J31" s="41">
        <v>30.013010045969992</v>
      </c>
      <c r="K31" s="41">
        <v>94.062814328001792</v>
      </c>
    </row>
    <row r="32" spans="1:13" x14ac:dyDescent="0.2">
      <c r="A32" s="42" t="s">
        <v>50</v>
      </c>
      <c r="B32" s="23"/>
      <c r="C32" s="23"/>
      <c r="D32" s="23"/>
      <c r="E32" s="23"/>
      <c r="F32" s="43"/>
      <c r="G32" s="44"/>
      <c r="H32" s="44"/>
      <c r="I32" s="44"/>
      <c r="J32" s="44"/>
      <c r="K32" s="44"/>
    </row>
    <row r="33" spans="1:11" x14ac:dyDescent="0.2">
      <c r="A33" s="45"/>
      <c r="B33" s="23"/>
      <c r="C33" s="23"/>
      <c r="D33" s="23"/>
      <c r="E33" s="23"/>
      <c r="F33" s="43"/>
      <c r="G33" s="44"/>
      <c r="H33" s="44"/>
      <c r="I33" s="44"/>
      <c r="J33" s="44"/>
      <c r="K33" s="44"/>
    </row>
    <row r="34" spans="1:11" x14ac:dyDescent="0.2"/>
    <row r="35" spans="1:11" hidden="1" x14ac:dyDescent="0.2">
      <c r="B35" s="46">
        <f>+B8-[1]CUA3!C25</f>
        <v>0</v>
      </c>
      <c r="C35" s="46">
        <f>+C8-[1]CUA3!D25</f>
        <v>0</v>
      </c>
      <c r="D35" s="46">
        <f>+D8-[1]CUA3!E25</f>
        <v>0</v>
      </c>
      <c r="E35" s="46">
        <f>+E8-[1]CUA3!F25</f>
        <v>0</v>
      </c>
      <c r="F35" s="46">
        <f>+F8-[1]CUA3!G25</f>
        <v>0</v>
      </c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2021-07-13T16:13:26Z</dcterms:created>
  <dcterms:modified xsi:type="dcterms:W3CDTF">2021-07-13T16:17:59Z</dcterms:modified>
</cp:coreProperties>
</file>