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gomez\Desktop\Publicaciones\Informes de ejecución\Agosto\"/>
    </mc:Choice>
  </mc:AlternateContent>
  <xr:revisionPtr revIDLastSave="0" documentId="13_ncr:1_{67BB0907-D5D7-4D46-A459-99B1F66117C2}" xr6:coauthVersionLast="45" xr6:coauthVersionMax="45" xr10:uidLastSave="{00000000-0000-0000-0000-000000000000}"/>
  <bookViews>
    <workbookView xWindow="-108" yWindow="-108" windowWidth="23256" windowHeight="12576" xr2:uid="{AC9A9258-1655-47DD-928A-1473F712CA4B}"/>
  </bookViews>
  <sheets>
    <sheet name="CUA2" sheetId="2" r:id="rId1"/>
  </sheets>
  <externalReferences>
    <externalReference r:id="rId2"/>
  </externalReferences>
  <definedNames>
    <definedName name="_xlnm.Print_Area" localSheetId="0">'CUA2'!$A$1:$L$29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0" i="2" l="1"/>
  <c r="C38" i="2" l="1"/>
  <c r="C37" i="2"/>
</calcChain>
</file>

<file path=xl/sharedStrings.xml><?xml version="1.0" encoding="utf-8"?>
<sst xmlns="http://schemas.openxmlformats.org/spreadsheetml/2006/main" count="54" uniqueCount="51">
  <si>
    <t>Cuadro No. 2</t>
  </si>
  <si>
    <t>Ejecución del presupuesto del Gobierno Central</t>
  </si>
  <si>
    <t>Miles de millones de pesos corrientes</t>
  </si>
  <si>
    <t>Concepto</t>
  </si>
  <si>
    <t>Apropiación 
Vigente</t>
  </si>
  <si>
    <t>Compromiso</t>
  </si>
  <si>
    <t>Obligación</t>
  </si>
  <si>
    <t>Pago</t>
  </si>
  <si>
    <t>Apropiación sin 
comprometer</t>
  </si>
  <si>
    <t>Porcentaje de ejecución</t>
  </si>
  <si>
    <t>Vigente</t>
  </si>
  <si>
    <t>Comp./Apro.</t>
  </si>
  <si>
    <t>Oblig./Apro.</t>
  </si>
  <si>
    <t>Pago/Apro.</t>
  </si>
  <si>
    <t>Oblig./Comp.</t>
  </si>
  <si>
    <t>Pago/Oblig.</t>
  </si>
  <si>
    <t>(1)</t>
  </si>
  <si>
    <t>(2)</t>
  </si>
  <si>
    <t>(3)</t>
  </si>
  <si>
    <t>(4)</t>
  </si>
  <si>
    <t>(5)=(1-2)</t>
  </si>
  <si>
    <t>(6)=(2/1)</t>
  </si>
  <si>
    <t>(7)=(3/1)</t>
  </si>
  <si>
    <t>(8)=(4/1)</t>
  </si>
  <si>
    <t>(9)=(3/2)</t>
  </si>
  <si>
    <t>(10)=(4/3)</t>
  </si>
  <si>
    <t>I.</t>
  </si>
  <si>
    <t>FUNCIONAMIENTO</t>
  </si>
  <si>
    <t>Gastos de Personal</t>
  </si>
  <si>
    <t>Adquisición de Bienes y Servicios</t>
  </si>
  <si>
    <t>Transferencias</t>
  </si>
  <si>
    <t>Gastos de Comercialización y Producción</t>
  </si>
  <si>
    <t>Adquisición de Activos Financieros</t>
  </si>
  <si>
    <t>Disminución de Pasivos</t>
  </si>
  <si>
    <t>Gastos por Tributos, Multas, Sanciones 
 e Intereses de Mora</t>
  </si>
  <si>
    <t>II.</t>
  </si>
  <si>
    <t>SERVICIO DE LA DEUDA</t>
  </si>
  <si>
    <t>Servicio de la Deuda Pública Externa</t>
  </si>
  <si>
    <t>Principal</t>
  </si>
  <si>
    <t>Intereses</t>
  </si>
  <si>
    <t>Comisiones y Otros Gastos</t>
  </si>
  <si>
    <t>Servicio de la Deuda Pública Interna</t>
  </si>
  <si>
    <t>Fondo de contingencias</t>
  </si>
  <si>
    <t>III.</t>
  </si>
  <si>
    <t>INVERSION</t>
  </si>
  <si>
    <t>IV.</t>
  </si>
  <si>
    <t>TOTAL (I + II + III)</t>
  </si>
  <si>
    <t>V.</t>
  </si>
  <si>
    <t>TOTAL SIN DEUDA (I + III)</t>
  </si>
  <si>
    <t>Fuente: Dirección General del Presupuesto Público Nacional- Subdirección de Análisis y Consolidación Presupuestal</t>
  </si>
  <si>
    <t>Acumulada a agosto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</si>
</sst>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_(* #,##0.0_);_(* \(#,##0.0\);_(* &quot;-&quot;??_);_(@_)"/>
    <numFmt numFmtId="165" formatCode="_(* #,##0.00_);_(* \(#,##0.00\);_(* &quot;-&quot;??_);_(@_)"/>
    <numFmt numFmtId="166" formatCode="_(* #,##0_);_(* \(#,##0\);_(* &quot;-&quot;??_);_(@_)"/>
    <numFmt numFmtId="167" formatCode="_ * #,##0.00_ ;_ * \-#,##0.00_ ;_ * &quot;-&quot;??_ ;_ @_ "/>
    <numFmt numFmtId="168" formatCode="_ * #,##0.0_ ;_ * \-#,##0.0_ ;_ * &quot;-&quot;??_ ;_ @_ "/>
    <numFmt numFmtId="170" formatCode="0.0%"/>
    <numFmt numFmtId="172" formatCode="[$-240A]d&quot; de &quot;mmmm&quot; de &quot;yyyy;@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b/>
      <sz val="11.05"/>
      <color indexed="8"/>
      <name val="Arial"/>
      <family val="2"/>
    </font>
    <font>
      <b/>
      <sz val="11.25"/>
      <color indexed="8"/>
      <name val="Arial"/>
      <family val="2"/>
    </font>
    <font>
      <sz val="10"/>
      <name val="Arial"/>
      <family val="2"/>
    </font>
    <font>
      <sz val="7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4">
    <border>
      <left/>
      <right/>
      <top/>
      <bottom/>
      <diagonal/>
    </border>
    <border>
      <left/>
      <right style="thin">
        <color theme="4" tint="0.79998168889431442"/>
      </right>
      <top/>
      <bottom/>
      <diagonal/>
    </border>
    <border>
      <left/>
      <right/>
      <top/>
      <bottom style="thin">
        <color theme="4" tint="0.79998168889431442"/>
      </bottom>
      <diagonal/>
    </border>
    <border>
      <left/>
      <right style="thin">
        <color theme="4" tint="0.79998168889431442"/>
      </right>
      <top/>
      <bottom style="thin">
        <color theme="4" tint="0.79998168889431442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72" fontId="9" fillId="0" borderId="0"/>
  </cellStyleXfs>
  <cellXfs count="51">
    <xf numFmtId="0" fontId="0" fillId="0" borderId="0" xfId="0"/>
    <xf numFmtId="164" fontId="2" fillId="0" borderId="0" xfId="1" applyNumberFormat="1" applyFont="1" applyFill="1" applyBorder="1" applyAlignment="1" applyProtection="1">
      <alignment horizontal="center"/>
    </xf>
    <xf numFmtId="0" fontId="3" fillId="0" borderId="0" xfId="0" applyFont="1"/>
    <xf numFmtId="164" fontId="4" fillId="0" borderId="0" xfId="1" applyNumberFormat="1" applyFont="1" applyFill="1" applyBorder="1" applyAlignment="1" applyProtection="1">
      <alignment horizontal="center"/>
    </xf>
    <xf numFmtId="164" fontId="5" fillId="2" borderId="0" xfId="1" applyNumberFormat="1" applyFont="1" applyFill="1" applyBorder="1"/>
    <xf numFmtId="164" fontId="6" fillId="2" borderId="0" xfId="1" applyNumberFormat="1" applyFont="1" applyFill="1" applyBorder="1" applyAlignment="1" applyProtection="1">
      <alignment horizontal="left" vertical="center" wrapText="1"/>
    </xf>
    <xf numFmtId="166" fontId="6" fillId="2" borderId="0" xfId="3" applyNumberFormat="1" applyFont="1" applyFill="1" applyBorder="1" applyAlignment="1" applyProtection="1">
      <alignment horizontal="center" vertical="center" wrapText="1"/>
    </xf>
    <xf numFmtId="166" fontId="6" fillId="2" borderId="1" xfId="4" applyNumberFormat="1" applyFont="1" applyFill="1" applyBorder="1" applyAlignment="1" applyProtection="1">
      <alignment horizontal="center" vertical="center" wrapText="1"/>
    </xf>
    <xf numFmtId="164" fontId="6" fillId="2" borderId="2" xfId="1" applyNumberFormat="1" applyFont="1" applyFill="1" applyBorder="1" applyAlignment="1" applyProtection="1">
      <alignment horizontal="center" vertical="top"/>
    </xf>
    <xf numFmtId="168" fontId="6" fillId="2" borderId="0" xfId="5" applyNumberFormat="1" applyFont="1" applyFill="1" applyBorder="1" applyAlignment="1" applyProtection="1">
      <alignment horizontal="center"/>
    </xf>
    <xf numFmtId="164" fontId="6" fillId="2" borderId="0" xfId="1" applyNumberFormat="1" applyFont="1" applyFill="1" applyBorder="1" applyAlignment="1" applyProtection="1">
      <alignment horizontal="centerContinuous"/>
    </xf>
    <xf numFmtId="166" fontId="6" fillId="2" borderId="0" xfId="1" quotePrefix="1" applyNumberFormat="1" applyFont="1" applyFill="1" applyBorder="1" applyAlignment="1" applyProtection="1">
      <alignment horizontal="center"/>
    </xf>
    <xf numFmtId="166" fontId="6" fillId="2" borderId="0" xfId="1" quotePrefix="1" applyNumberFormat="1" applyFont="1" applyFill="1" applyBorder="1" applyAlignment="1" applyProtection="1">
      <alignment horizontal="center" vertical="center"/>
    </xf>
    <xf numFmtId="166" fontId="6" fillId="2" borderId="0" xfId="1" quotePrefix="1" applyNumberFormat="1" applyFont="1" applyFill="1" applyBorder="1" applyAlignment="1" applyProtection="1">
      <alignment horizontal="center" vertical="top"/>
    </xf>
    <xf numFmtId="166" fontId="6" fillId="2" borderId="1" xfId="1" applyNumberFormat="1" applyFont="1" applyFill="1" applyBorder="1" applyAlignment="1">
      <alignment horizontal="center"/>
    </xf>
    <xf numFmtId="168" fontId="6" fillId="2" borderId="0" xfId="5" quotePrefix="1" applyNumberFormat="1" applyFont="1" applyFill="1" applyBorder="1" applyAlignment="1">
      <alignment horizontal="center"/>
    </xf>
    <xf numFmtId="164" fontId="2" fillId="3" borderId="2" xfId="1" applyNumberFormat="1" applyFont="1" applyFill="1" applyBorder="1"/>
    <xf numFmtId="164" fontId="2" fillId="3" borderId="2" xfId="6" applyNumberFormat="1" applyFont="1" applyFill="1" applyBorder="1"/>
    <xf numFmtId="166" fontId="2" fillId="3" borderId="2" xfId="1" applyNumberFormat="1" applyFont="1" applyFill="1" applyBorder="1"/>
    <xf numFmtId="166" fontId="2" fillId="3" borderId="3" xfId="1" applyNumberFormat="1" applyFont="1" applyFill="1" applyBorder="1"/>
    <xf numFmtId="164" fontId="4" fillId="0" borderId="0" xfId="1" applyNumberFormat="1" applyFont="1" applyFill="1" applyBorder="1"/>
    <xf numFmtId="164" fontId="4" fillId="0" borderId="0" xfId="6" applyNumberFormat="1" applyFont="1" applyFill="1" applyBorder="1"/>
    <xf numFmtId="166" fontId="4" fillId="0" borderId="0" xfId="7" applyNumberFormat="1" applyFont="1" applyFill="1" applyBorder="1"/>
    <xf numFmtId="166" fontId="4" fillId="0" borderId="1" xfId="1" applyNumberFormat="1" applyFont="1" applyFill="1" applyBorder="1"/>
    <xf numFmtId="9" fontId="3" fillId="0" borderId="0" xfId="2" applyFont="1"/>
    <xf numFmtId="164" fontId="4" fillId="0" borderId="0" xfId="1" applyNumberFormat="1" applyFont="1" applyFill="1" applyBorder="1" applyAlignment="1">
      <alignment vertical="top" wrapText="1"/>
    </xf>
    <xf numFmtId="164" fontId="4" fillId="0" borderId="0" xfId="6" applyNumberFormat="1" applyFont="1" applyFill="1" applyBorder="1" applyAlignment="1">
      <alignment vertical="top" wrapText="1"/>
    </xf>
    <xf numFmtId="166" fontId="4" fillId="0" borderId="0" xfId="7" applyNumberFormat="1" applyFont="1" applyFill="1" applyBorder="1" applyAlignment="1">
      <alignment vertical="center"/>
    </xf>
    <xf numFmtId="166" fontId="4" fillId="0" borderId="0" xfId="7" applyNumberFormat="1" applyFont="1" applyFill="1" applyBorder="1" applyAlignment="1">
      <alignment horizontal="center" vertical="center" wrapText="1"/>
    </xf>
    <xf numFmtId="166" fontId="4" fillId="0" borderId="0" xfId="7" applyNumberFormat="1" applyFont="1" applyFill="1" applyBorder="1" applyAlignment="1">
      <alignment vertical="center" wrapText="1"/>
    </xf>
    <xf numFmtId="166" fontId="4" fillId="0" borderId="1" xfId="1" applyNumberFormat="1" applyFont="1" applyFill="1" applyBorder="1" applyAlignment="1">
      <alignment vertical="center" wrapText="1"/>
    </xf>
    <xf numFmtId="164" fontId="4" fillId="0" borderId="0" xfId="1" applyNumberFormat="1" applyFont="1" applyFill="1" applyBorder="1" applyAlignment="1">
      <alignment vertical="center" wrapText="1"/>
    </xf>
    <xf numFmtId="0" fontId="3" fillId="0" borderId="0" xfId="0" applyFont="1" applyAlignment="1">
      <alignment vertical="top" wrapText="1"/>
    </xf>
    <xf numFmtId="164" fontId="2" fillId="0" borderId="0" xfId="6" applyNumberFormat="1" applyFont="1" applyFill="1" applyBorder="1"/>
    <xf numFmtId="166" fontId="2" fillId="0" borderId="0" xfId="1" applyNumberFormat="1" applyFont="1" applyFill="1" applyBorder="1"/>
    <xf numFmtId="166" fontId="2" fillId="0" borderId="1" xfId="1" applyNumberFormat="1" applyFont="1" applyFill="1" applyBorder="1"/>
    <xf numFmtId="164" fontId="2" fillId="0" borderId="0" xfId="1" applyNumberFormat="1" applyFont="1" applyFill="1" applyBorder="1"/>
    <xf numFmtId="164" fontId="4" fillId="0" borderId="0" xfId="6" applyNumberFormat="1" applyFont="1" applyFill="1" applyBorder="1" applyAlignment="1">
      <alignment horizontal="left" indent="1"/>
    </xf>
    <xf numFmtId="170" fontId="3" fillId="0" borderId="0" xfId="2" applyNumberFormat="1" applyFont="1"/>
    <xf numFmtId="164" fontId="6" fillId="2" borderId="2" xfId="1" applyNumberFormat="1" applyFont="1" applyFill="1" applyBorder="1"/>
    <xf numFmtId="166" fontId="6" fillId="2" borderId="2" xfId="1" applyNumberFormat="1" applyFont="1" applyFill="1" applyBorder="1"/>
    <xf numFmtId="166" fontId="6" fillId="2" borderId="2" xfId="1" applyNumberFormat="1" applyFont="1" applyFill="1" applyBorder="1" applyAlignment="1">
      <alignment vertical="center"/>
    </xf>
    <xf numFmtId="166" fontId="6" fillId="2" borderId="2" xfId="1" applyNumberFormat="1" applyFont="1" applyFill="1" applyBorder="1" applyAlignment="1">
      <alignment vertical="top"/>
    </xf>
    <xf numFmtId="166" fontId="6" fillId="2" borderId="3" xfId="1" applyNumberFormat="1" applyFont="1" applyFill="1" applyBorder="1"/>
    <xf numFmtId="164" fontId="6" fillId="2" borderId="0" xfId="1" applyNumberFormat="1" applyFont="1" applyFill="1" applyBorder="1"/>
    <xf numFmtId="166" fontId="6" fillId="2" borderId="0" xfId="1" applyNumberFormat="1" applyFont="1" applyFill="1" applyBorder="1"/>
    <xf numFmtId="166" fontId="6" fillId="2" borderId="1" xfId="1" applyNumberFormat="1" applyFont="1" applyFill="1" applyBorder="1"/>
    <xf numFmtId="172" fontId="10" fillId="0" borderId="0" xfId="8" applyFont="1"/>
    <xf numFmtId="164" fontId="10" fillId="0" borderId="0" xfId="1" applyNumberFormat="1" applyFont="1" applyFill="1" applyBorder="1"/>
    <xf numFmtId="43" fontId="3" fillId="0" borderId="0" xfId="1" applyFont="1"/>
    <xf numFmtId="0" fontId="3" fillId="0" borderId="0" xfId="0" applyFont="1" applyAlignment="1">
      <alignment horizontal="center"/>
    </xf>
  </cellXfs>
  <cellStyles count="9">
    <cellStyle name="Millares" xfId="1" builtinId="3"/>
    <cellStyle name="Millares 2 4 2" xfId="6" xr:uid="{FD95FFD9-D98F-4A5F-96CE-EE1F640DCCDC}"/>
    <cellStyle name="Millares 4 3" xfId="3" xr:uid="{E22E6A89-4D1B-459C-AC59-373347EC1766}"/>
    <cellStyle name="Millares 7 2" xfId="4" xr:uid="{62DF5740-1A62-4E2A-A69B-DFE241787533}"/>
    <cellStyle name="Millares 9" xfId="7" xr:uid="{B5DF7CB3-4E68-4E3D-A4CD-58B97CD2C120}"/>
    <cellStyle name="Millares_CIFRAS PAGINA WEB 1995 - 2003" xfId="8" xr:uid="{67AA3A75-04E4-4FC5-B9ED-8EA66003705F}"/>
    <cellStyle name="Millares_Plano ejecucion principales programas julio 13 - Despues de consejo de ministros" xfId="5" xr:uid="{5837E923-5BB7-4EAE-B4F3-96C03EBA9792}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uadros%20de%20ejecuci&#243;n%20Agosto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FINAL"/>
      <sheetName val="CUA1.TD"/>
      <sheetName val="CUA1"/>
      <sheetName val="CUA2.TD"/>
      <sheetName val="CUA2"/>
      <sheetName val="CUA3.TD"/>
      <sheetName val="CUA3"/>
      <sheetName val="CUA4.TD"/>
      <sheetName val="CUA4"/>
      <sheetName val="CUA5.TD"/>
      <sheetName val="CUA5"/>
      <sheetName val="CUA6. TD"/>
      <sheetName val="CUA6"/>
      <sheetName val="CUA7.TD"/>
      <sheetName val="CUA7"/>
      <sheetName val="CUA8.TD"/>
      <sheetName val="CUA8"/>
      <sheetName val="CUA9.TD"/>
      <sheetName val="CUA9"/>
      <sheetName val="CUA10.TD"/>
      <sheetName val="CUA10"/>
      <sheetName val="INVERSION"/>
    </sheetNames>
    <sheetDataSet>
      <sheetData sheetId="0"/>
      <sheetData sheetId="1"/>
      <sheetData sheetId="2">
        <row r="8">
          <cell r="C8">
            <v>203742.01972858101</v>
          </cell>
        </row>
        <row r="16">
          <cell r="C16">
            <v>70519.715412512</v>
          </cell>
        </row>
        <row r="26">
          <cell r="C26">
            <v>58625.517972827001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644963-4016-4932-AEBC-A24677C76626}">
  <sheetPr codeName="Hoja5">
    <tabColor theme="0"/>
    <pageSetUpPr fitToPage="1"/>
  </sheetPr>
  <dimension ref="A1:L40"/>
  <sheetViews>
    <sheetView showGridLines="0" tabSelected="1" workbookViewId="0">
      <pane ySplit="7" topLeftCell="A8" activePane="bottomLeft" state="frozen"/>
      <selection pane="bottomLeft" activeCell="B13" sqref="B13"/>
    </sheetView>
  </sheetViews>
  <sheetFormatPr baseColWidth="10" defaultColWidth="0" defaultRowHeight="10.199999999999999" zeroHeight="1" x14ac:dyDescent="0.2"/>
  <cols>
    <col min="1" max="1" width="3.33203125" style="2" customWidth="1"/>
    <col min="2" max="2" width="33.6640625" style="2" customWidth="1"/>
    <col min="3" max="3" width="13.6640625" style="2" bestFit="1" customWidth="1"/>
    <col min="4" max="4" width="11.88671875" style="2" bestFit="1" customWidth="1"/>
    <col min="5" max="5" width="9.5546875" style="2" bestFit="1" customWidth="1"/>
    <col min="6" max="6" width="8.109375" style="2" customWidth="1"/>
    <col min="7" max="7" width="13.88671875" style="2" customWidth="1"/>
    <col min="8" max="8" width="11.6640625" style="2" bestFit="1" customWidth="1"/>
    <col min="9" max="9" width="11" style="2" bestFit="1" customWidth="1"/>
    <col min="10" max="10" width="10.44140625" style="2" bestFit="1" customWidth="1"/>
    <col min="11" max="11" width="11.88671875" style="2" bestFit="1" customWidth="1"/>
    <col min="12" max="12" width="10.5546875" style="2" bestFit="1" customWidth="1"/>
    <col min="13" max="13" width="11.44140625" style="2" customWidth="1"/>
    <col min="14" max="16384" width="0" style="2" hidden="1"/>
  </cols>
  <sheetData>
    <row r="1" spans="1:12" ht="12.7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ht="9" customHeight="1" x14ac:dyDescent="0.2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 ht="9.75" customHeight="1" x14ac:dyDescent="0.2">
      <c r="A3" s="1" t="s">
        <v>50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2" ht="9.75" customHeight="1" x14ac:dyDescent="0.2">
      <c r="A4" s="3" t="s">
        <v>2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1:12" ht="11.25" customHeight="1" x14ac:dyDescent="0.2">
      <c r="A5" s="4"/>
      <c r="B5" s="5" t="s">
        <v>3</v>
      </c>
      <c r="C5" s="6" t="s">
        <v>4</v>
      </c>
      <c r="D5" s="6" t="s">
        <v>5</v>
      </c>
      <c r="E5" s="6" t="s">
        <v>6</v>
      </c>
      <c r="F5" s="6" t="s">
        <v>7</v>
      </c>
      <c r="G5" s="7" t="s">
        <v>8</v>
      </c>
      <c r="H5" s="8" t="s">
        <v>9</v>
      </c>
      <c r="I5" s="8"/>
      <c r="J5" s="8"/>
      <c r="K5" s="8"/>
      <c r="L5" s="8"/>
    </row>
    <row r="6" spans="1:12" ht="12" customHeight="1" x14ac:dyDescent="0.2">
      <c r="A6" s="4"/>
      <c r="B6" s="5"/>
      <c r="C6" s="6" t="s">
        <v>10</v>
      </c>
      <c r="D6" s="6"/>
      <c r="E6" s="6"/>
      <c r="F6" s="6"/>
      <c r="G6" s="7"/>
      <c r="H6" s="9" t="s">
        <v>11</v>
      </c>
      <c r="I6" s="9" t="s">
        <v>12</v>
      </c>
      <c r="J6" s="9" t="s">
        <v>13</v>
      </c>
      <c r="K6" s="9" t="s">
        <v>14</v>
      </c>
      <c r="L6" s="9" t="s">
        <v>15</v>
      </c>
    </row>
    <row r="7" spans="1:12" x14ac:dyDescent="0.2">
      <c r="A7" s="4"/>
      <c r="B7" s="10"/>
      <c r="C7" s="11" t="s">
        <v>16</v>
      </c>
      <c r="D7" s="12" t="s">
        <v>17</v>
      </c>
      <c r="E7" s="11" t="s">
        <v>18</v>
      </c>
      <c r="F7" s="13" t="s">
        <v>19</v>
      </c>
      <c r="G7" s="14" t="s">
        <v>20</v>
      </c>
      <c r="H7" s="15" t="s">
        <v>21</v>
      </c>
      <c r="I7" s="15" t="s">
        <v>22</v>
      </c>
      <c r="J7" s="15" t="s">
        <v>23</v>
      </c>
      <c r="K7" s="15" t="s">
        <v>24</v>
      </c>
      <c r="L7" s="15" t="s">
        <v>25</v>
      </c>
    </row>
    <row r="8" spans="1:12" ht="11.25" customHeight="1" x14ac:dyDescent="0.2">
      <c r="A8" s="16" t="s">
        <v>26</v>
      </c>
      <c r="B8" s="17" t="s">
        <v>27</v>
      </c>
      <c r="C8" s="18">
        <v>195275.95097182298</v>
      </c>
      <c r="D8" s="18">
        <v>125380.96875863422</v>
      </c>
      <c r="E8" s="18">
        <v>110112.78815120387</v>
      </c>
      <c r="F8" s="18">
        <v>109266.99045290204</v>
      </c>
      <c r="G8" s="19">
        <v>69894.982213188763</v>
      </c>
      <c r="H8" s="16">
        <v>64.207071139408185</v>
      </c>
      <c r="I8" s="16">
        <v>56.388299533664757</v>
      </c>
      <c r="J8" s="16">
        <v>55.9551700601722</v>
      </c>
      <c r="K8" s="16">
        <v>87.822569279375656</v>
      </c>
      <c r="L8" s="16">
        <v>99.231880590344872</v>
      </c>
    </row>
    <row r="9" spans="1:12" ht="11.4" customHeight="1" x14ac:dyDescent="0.2">
      <c r="A9" s="20"/>
      <c r="B9" s="21" t="s">
        <v>28</v>
      </c>
      <c r="C9" s="22">
        <v>33803.203779705997</v>
      </c>
      <c r="D9" s="22">
        <v>19634.229732180178</v>
      </c>
      <c r="E9" s="22">
        <v>19222.092509936883</v>
      </c>
      <c r="F9" s="22">
        <v>19201.354505442578</v>
      </c>
      <c r="G9" s="23">
        <v>14168.974047525819</v>
      </c>
      <c r="H9" s="20">
        <v>58.083931511745448</v>
      </c>
      <c r="I9" s="20">
        <v>56.864706183492018</v>
      </c>
      <c r="J9" s="20">
        <v>56.803356955680783</v>
      </c>
      <c r="K9" s="20">
        <v>97.9009249261874</v>
      </c>
      <c r="L9" s="20">
        <v>99.892113699465426</v>
      </c>
    </row>
    <row r="10" spans="1:12" ht="11.4" customHeight="1" x14ac:dyDescent="0.2">
      <c r="A10" s="20"/>
      <c r="B10" s="21" t="s">
        <v>29</v>
      </c>
      <c r="C10" s="22">
        <v>9116.6926051610008</v>
      </c>
      <c r="D10" s="22">
        <v>7144.5969385379603</v>
      </c>
      <c r="E10" s="22">
        <v>4057.9984315278698</v>
      </c>
      <c r="F10" s="22">
        <v>3942.6989846354109</v>
      </c>
      <c r="G10" s="23">
        <v>1972.0956666230404</v>
      </c>
      <c r="H10" s="20">
        <v>78.368299206374161</v>
      </c>
      <c r="I10" s="20">
        <v>44.511739150123574</v>
      </c>
      <c r="J10" s="20">
        <v>43.247032179229464</v>
      </c>
      <c r="K10" s="20">
        <v>56.798143638292927</v>
      </c>
      <c r="L10" s="20">
        <v>97.15871139829278</v>
      </c>
    </row>
    <row r="11" spans="1:12" ht="11.4" customHeight="1" x14ac:dyDescent="0.2">
      <c r="A11" s="20"/>
      <c r="B11" s="21" t="s">
        <v>30</v>
      </c>
      <c r="C11" s="22">
        <v>150184.12596802699</v>
      </c>
      <c r="D11" s="22">
        <v>97031.317400734566</v>
      </c>
      <c r="E11" s="22">
        <v>86069.41909715005</v>
      </c>
      <c r="F11" s="22">
        <v>85361.019914512042</v>
      </c>
      <c r="G11" s="23">
        <v>53152.808567292421</v>
      </c>
      <c r="H11" s="20">
        <v>64.608237904844728</v>
      </c>
      <c r="I11" s="20">
        <v>57.309265238507002</v>
      </c>
      <c r="J11" s="20">
        <v>56.837578115735568</v>
      </c>
      <c r="K11" s="20">
        <v>88.702721350971231</v>
      </c>
      <c r="L11" s="20">
        <v>99.176944389692693</v>
      </c>
    </row>
    <row r="12" spans="1:12" ht="11.4" customHeight="1" x14ac:dyDescent="0.2">
      <c r="A12" s="20"/>
      <c r="B12" s="21" t="s">
        <v>31</v>
      </c>
      <c r="C12" s="22">
        <v>81.575478684999993</v>
      </c>
      <c r="D12" s="22">
        <v>69.930248024199997</v>
      </c>
      <c r="E12" s="22">
        <v>26.443327208909999</v>
      </c>
      <c r="F12" s="22">
        <v>25.42011008891</v>
      </c>
      <c r="G12" s="23">
        <v>11.645230660799996</v>
      </c>
      <c r="H12" s="20">
        <v>85.724594144562076</v>
      </c>
      <c r="I12" s="20">
        <v>32.41577939250557</v>
      </c>
      <c r="J12" s="20">
        <v>31.161459912565885</v>
      </c>
      <c r="K12" s="20">
        <v>37.813861606438245</v>
      </c>
      <c r="L12" s="20">
        <v>96.13052808401801</v>
      </c>
    </row>
    <row r="13" spans="1:12" ht="11.4" customHeight="1" x14ac:dyDescent="0.2">
      <c r="A13" s="20"/>
      <c r="B13" s="21" t="s">
        <v>32</v>
      </c>
      <c r="C13" s="22">
        <v>418.96600000000001</v>
      </c>
      <c r="D13" s="22">
        <v>331.87494329600003</v>
      </c>
      <c r="E13" s="22">
        <v>331.87494329600003</v>
      </c>
      <c r="F13" s="22">
        <v>331.87494329600003</v>
      </c>
      <c r="G13" s="23">
        <v>87.091056703999982</v>
      </c>
      <c r="H13" s="20">
        <v>79.212858154599658</v>
      </c>
      <c r="I13" s="20">
        <v>79.212858154599658</v>
      </c>
      <c r="J13" s="20">
        <v>79.212858154599658</v>
      </c>
      <c r="K13" s="20">
        <v>100</v>
      </c>
      <c r="L13" s="20">
        <v>100</v>
      </c>
    </row>
    <row r="14" spans="1:12" ht="11.4" customHeight="1" x14ac:dyDescent="0.2">
      <c r="A14" s="20"/>
      <c r="B14" s="21" t="s">
        <v>33</v>
      </c>
      <c r="C14" s="22">
        <v>426.40478365799999</v>
      </c>
      <c r="D14" s="22">
        <v>311.40942681210998</v>
      </c>
      <c r="E14" s="22">
        <v>268.62880794948001</v>
      </c>
      <c r="F14" s="22">
        <v>268.34852337141996</v>
      </c>
      <c r="G14" s="23">
        <v>114.99535684589</v>
      </c>
      <c r="H14" s="20">
        <v>73.031410234336718</v>
      </c>
      <c r="I14" s="20">
        <v>62.998544632870498</v>
      </c>
      <c r="J14" s="20">
        <v>62.932812589328314</v>
      </c>
      <c r="K14" s="20">
        <v>86.262259527409284</v>
      </c>
      <c r="L14" s="20">
        <v>99.895661012607121</v>
      </c>
    </row>
    <row r="15" spans="1:12" s="32" customFormat="1" ht="23.25" customHeight="1" x14ac:dyDescent="0.3">
      <c r="A15" s="25"/>
      <c r="B15" s="26" t="s">
        <v>34</v>
      </c>
      <c r="C15" s="27">
        <v>1244.9823565859999</v>
      </c>
      <c r="D15" s="28">
        <v>857.61006904919986</v>
      </c>
      <c r="E15" s="29">
        <v>136.33103413467998</v>
      </c>
      <c r="F15" s="29">
        <v>136.27347155567998</v>
      </c>
      <c r="G15" s="30">
        <v>387.37228753680006</v>
      </c>
      <c r="H15" s="31">
        <v>68.88531909809106</v>
      </c>
      <c r="I15" s="31">
        <v>10.950439049476008</v>
      </c>
      <c r="J15" s="31">
        <v>10.945815483632245</v>
      </c>
      <c r="K15" s="31">
        <v>15.896622375927219</v>
      </c>
      <c r="L15" s="31">
        <v>99.957777347347673</v>
      </c>
    </row>
    <row r="16" spans="1:12" ht="11.25" customHeight="1" x14ac:dyDescent="0.2">
      <c r="A16" s="16" t="s">
        <v>35</v>
      </c>
      <c r="B16" s="17" t="s">
        <v>36</v>
      </c>
      <c r="C16" s="18">
        <v>70518.431412512</v>
      </c>
      <c r="D16" s="18">
        <v>35356.608783774936</v>
      </c>
      <c r="E16" s="18">
        <v>35198.597897311927</v>
      </c>
      <c r="F16" s="18">
        <v>34110.58591567121</v>
      </c>
      <c r="G16" s="18">
        <v>35161.822628737063</v>
      </c>
      <c r="H16" s="16">
        <v>50.138110101952236</v>
      </c>
      <c r="I16" s="16">
        <v>49.914039765590537</v>
      </c>
      <c r="J16" s="16">
        <v>48.371163726167353</v>
      </c>
      <c r="K16" s="16">
        <v>99.553093772569284</v>
      </c>
      <c r="L16" s="16">
        <v>96.908933745557505</v>
      </c>
    </row>
    <row r="17" spans="1:12" ht="11.25" customHeight="1" x14ac:dyDescent="0.2">
      <c r="A17" s="20"/>
      <c r="B17" s="33" t="s">
        <v>37</v>
      </c>
      <c r="C17" s="34">
        <v>25207.139061341</v>
      </c>
      <c r="D17" s="34">
        <v>17311.685359413052</v>
      </c>
      <c r="E17" s="34">
        <v>17159.232394551749</v>
      </c>
      <c r="F17" s="34">
        <v>16071.220412911031</v>
      </c>
      <c r="G17" s="35">
        <v>7895.4537019279505</v>
      </c>
      <c r="H17" s="36">
        <v>68.677707998854842</v>
      </c>
      <c r="I17" s="36">
        <v>68.072907253755162</v>
      </c>
      <c r="J17" s="36">
        <v>63.756622176765397</v>
      </c>
      <c r="K17" s="36">
        <v>99.119363818737568</v>
      </c>
      <c r="L17" s="36">
        <v>93.659320203704596</v>
      </c>
    </row>
    <row r="18" spans="1:12" ht="11.25" customHeight="1" x14ac:dyDescent="0.2">
      <c r="A18" s="20"/>
      <c r="B18" s="37" t="s">
        <v>38</v>
      </c>
      <c r="C18" s="22">
        <v>14517.239061341001</v>
      </c>
      <c r="D18" s="22">
        <v>9723.0791066613892</v>
      </c>
      <c r="E18" s="22">
        <v>9716.8100377219907</v>
      </c>
      <c r="F18" s="22">
        <v>9331.3509317959488</v>
      </c>
      <c r="G18" s="23">
        <v>4794.1599546796115</v>
      </c>
      <c r="H18" s="20">
        <v>66.976090051128764</v>
      </c>
      <c r="I18" s="20">
        <v>66.932906433962245</v>
      </c>
      <c r="J18" s="20">
        <v>64.277724520257252</v>
      </c>
      <c r="K18" s="20">
        <v>99.935523830767721</v>
      </c>
      <c r="L18" s="20">
        <v>96.033069449442394</v>
      </c>
    </row>
    <row r="19" spans="1:12" ht="11.25" customHeight="1" x14ac:dyDescent="0.2">
      <c r="A19" s="20"/>
      <c r="B19" s="37" t="s">
        <v>39</v>
      </c>
      <c r="C19" s="22">
        <v>10555.484872722</v>
      </c>
      <c r="D19" s="22">
        <v>7480.9632134723906</v>
      </c>
      <c r="E19" s="22">
        <v>7355.6711184149708</v>
      </c>
      <c r="F19" s="22">
        <v>6654.5535122381307</v>
      </c>
      <c r="G19" s="23">
        <v>3074.521659249609</v>
      </c>
      <c r="H19" s="20">
        <v>70.872757658012105</v>
      </c>
      <c r="I19" s="20">
        <v>69.685771966988042</v>
      </c>
      <c r="J19" s="20">
        <v>63.043560693598764</v>
      </c>
      <c r="K19" s="20">
        <v>98.325187659902099</v>
      </c>
      <c r="L19" s="20">
        <v>90.4683393956863</v>
      </c>
    </row>
    <row r="20" spans="1:12" ht="11.25" customHeight="1" x14ac:dyDescent="0.2">
      <c r="A20" s="20"/>
      <c r="B20" s="37" t="s">
        <v>40</v>
      </c>
      <c r="C20" s="22">
        <v>134.415127278</v>
      </c>
      <c r="D20" s="22">
        <v>107.64303927927</v>
      </c>
      <c r="E20" s="22">
        <v>86.751238414790009</v>
      </c>
      <c r="F20" s="22">
        <v>85.315968876949995</v>
      </c>
      <c r="G20" s="23">
        <v>26.772087998730001</v>
      </c>
      <c r="H20" s="20">
        <v>80.082533461163607</v>
      </c>
      <c r="I20" s="20">
        <v>64.539788170842854</v>
      </c>
      <c r="J20" s="20">
        <v>63.471999472572641</v>
      </c>
      <c r="K20" s="20">
        <v>80.591591426289881</v>
      </c>
      <c r="L20" s="20">
        <v>98.345534237819805</v>
      </c>
    </row>
    <row r="21" spans="1:12" ht="11.25" customHeight="1" x14ac:dyDescent="0.2">
      <c r="A21" s="20"/>
      <c r="B21" s="33" t="s">
        <v>41</v>
      </c>
      <c r="C21" s="34">
        <v>45311.292351170996</v>
      </c>
      <c r="D21" s="34">
        <v>18044.923424361881</v>
      </c>
      <c r="E21" s="34">
        <v>18039.365502760178</v>
      </c>
      <c r="F21" s="34">
        <v>18039.365502760178</v>
      </c>
      <c r="G21" s="35">
        <v>27266.368926809115</v>
      </c>
      <c r="H21" s="20">
        <v>39.824340662169483</v>
      </c>
      <c r="I21" s="20">
        <v>39.812074577241631</v>
      </c>
      <c r="J21" s="20">
        <v>39.812074577241631</v>
      </c>
      <c r="K21" s="20">
        <v>99.969199527917084</v>
      </c>
      <c r="L21" s="20">
        <v>100</v>
      </c>
    </row>
    <row r="22" spans="1:12" ht="11.25" customHeight="1" x14ac:dyDescent="0.2">
      <c r="A22" s="20"/>
      <c r="B22" s="37" t="s">
        <v>38</v>
      </c>
      <c r="C22" s="22">
        <v>20451.830051171</v>
      </c>
      <c r="D22" s="22">
        <v>2080.0429631582001</v>
      </c>
      <c r="E22" s="22">
        <v>2080.0429631582001</v>
      </c>
      <c r="F22" s="22">
        <v>2080.0429631582001</v>
      </c>
      <c r="G22" s="23">
        <v>18371.787088012799</v>
      </c>
      <c r="H22" s="20">
        <v>10.170449089171383</v>
      </c>
      <c r="I22" s="20">
        <v>10.170449089171383</v>
      </c>
      <c r="J22" s="20">
        <v>10.170449089171383</v>
      </c>
      <c r="K22" s="20">
        <v>100</v>
      </c>
      <c r="L22" s="20">
        <v>100</v>
      </c>
    </row>
    <row r="23" spans="1:12" ht="11.25" customHeight="1" x14ac:dyDescent="0.2">
      <c r="A23" s="20"/>
      <c r="B23" s="37" t="s">
        <v>39</v>
      </c>
      <c r="C23" s="22">
        <v>23738.863815227</v>
      </c>
      <c r="D23" s="22">
        <v>15476.23900975548</v>
      </c>
      <c r="E23" s="22">
        <v>15476.23900975548</v>
      </c>
      <c r="F23" s="22">
        <v>15476.23900975548</v>
      </c>
      <c r="G23" s="23">
        <v>8262.6248054715197</v>
      </c>
      <c r="H23" s="20">
        <v>65.193680414596926</v>
      </c>
      <c r="I23" s="20">
        <v>65.193680414596926</v>
      </c>
      <c r="J23" s="20">
        <v>65.193680414596926</v>
      </c>
      <c r="K23" s="20">
        <v>100</v>
      </c>
      <c r="L23" s="20">
        <v>100</v>
      </c>
    </row>
    <row r="24" spans="1:12" ht="11.25" customHeight="1" x14ac:dyDescent="0.2">
      <c r="A24" s="20"/>
      <c r="B24" s="37" t="s">
        <v>40</v>
      </c>
      <c r="C24" s="22">
        <v>286.23618477299999</v>
      </c>
      <c r="D24" s="22">
        <v>71.925185118199991</v>
      </c>
      <c r="E24" s="22">
        <v>66.367263516500003</v>
      </c>
      <c r="F24" s="22">
        <v>66.367263516500003</v>
      </c>
      <c r="G24" s="23">
        <v>214.31099965480001</v>
      </c>
      <c r="H24" s="20">
        <v>25.127914968277111</v>
      </c>
      <c r="I24" s="20">
        <v>23.186189254560059</v>
      </c>
      <c r="J24" s="20">
        <v>23.186189254560059</v>
      </c>
      <c r="K24" s="20">
        <v>92.27263497123262</v>
      </c>
      <c r="L24" s="20">
        <v>100</v>
      </c>
    </row>
    <row r="25" spans="1:12" ht="11.25" customHeight="1" x14ac:dyDescent="0.2">
      <c r="A25" s="20"/>
      <c r="B25" s="37" t="s">
        <v>42</v>
      </c>
      <c r="C25" s="22">
        <v>834.3623</v>
      </c>
      <c r="D25" s="22">
        <v>416.71626633</v>
      </c>
      <c r="E25" s="22">
        <v>416.71626633</v>
      </c>
      <c r="F25" s="22">
        <v>416.71626633</v>
      </c>
      <c r="G25" s="23">
        <v>417.64603367000001</v>
      </c>
      <c r="H25" s="20">
        <v>49.94428275702294</v>
      </c>
      <c r="I25" s="20">
        <v>49.94428275702294</v>
      </c>
      <c r="J25" s="20">
        <v>49.94428275702294</v>
      </c>
      <c r="K25" s="20">
        <v>100</v>
      </c>
      <c r="L25" s="20">
        <v>100</v>
      </c>
    </row>
    <row r="26" spans="1:12" ht="11.25" customHeight="1" x14ac:dyDescent="0.2">
      <c r="A26" s="16" t="s">
        <v>43</v>
      </c>
      <c r="B26" s="16" t="s">
        <v>44</v>
      </c>
      <c r="C26" s="18">
        <v>48478.999869300002</v>
      </c>
      <c r="D26" s="18">
        <v>36232.066603286214</v>
      </c>
      <c r="E26" s="18">
        <v>19090.398307634168</v>
      </c>
      <c r="F26" s="18">
        <v>18700.219633562643</v>
      </c>
      <c r="G26" s="19">
        <v>12246.933266013788</v>
      </c>
      <c r="H26" s="16">
        <v>74.73765280011618</v>
      </c>
      <c r="I26" s="16">
        <v>39.378696670934062</v>
      </c>
      <c r="J26" s="16">
        <v>38.573856069594406</v>
      </c>
      <c r="K26" s="16">
        <v>52.689233867500917</v>
      </c>
      <c r="L26" s="16">
        <v>97.956152261550798</v>
      </c>
    </row>
    <row r="27" spans="1:12" ht="11.25" customHeight="1" x14ac:dyDescent="0.2">
      <c r="A27" s="39" t="s">
        <v>45</v>
      </c>
      <c r="B27" s="39" t="s">
        <v>46</v>
      </c>
      <c r="C27" s="40">
        <v>314273.38225363498</v>
      </c>
      <c r="D27" s="41">
        <v>196969.64414569538</v>
      </c>
      <c r="E27" s="40">
        <v>164401.78435614996</v>
      </c>
      <c r="F27" s="42">
        <v>162077.79600213587</v>
      </c>
      <c r="G27" s="43">
        <v>117303.73810793961</v>
      </c>
      <c r="H27" s="39">
        <v>62.674618745386027</v>
      </c>
      <c r="I27" s="39">
        <v>52.31171128055292</v>
      </c>
      <c r="J27" s="39">
        <v>51.572231424718829</v>
      </c>
      <c r="K27" s="39">
        <v>83.465543672579585</v>
      </c>
      <c r="L27" s="39">
        <v>98.586397122686009</v>
      </c>
    </row>
    <row r="28" spans="1:12" ht="11.25" customHeight="1" x14ac:dyDescent="0.2">
      <c r="A28" s="44" t="s">
        <v>47</v>
      </c>
      <c r="B28" s="44" t="s">
        <v>48</v>
      </c>
      <c r="C28" s="45">
        <v>243754.95084112298</v>
      </c>
      <c r="D28" s="45">
        <v>161613.03536192043</v>
      </c>
      <c r="E28" s="45">
        <v>129203.18645883803</v>
      </c>
      <c r="F28" s="45">
        <v>127967.21008646466</v>
      </c>
      <c r="G28" s="46">
        <v>82141.915479202551</v>
      </c>
      <c r="H28" s="44">
        <v>66.30143708024957</v>
      </c>
      <c r="I28" s="44">
        <v>53.005358870865095</v>
      </c>
      <c r="J28" s="44">
        <v>52.49830194007933</v>
      </c>
      <c r="K28" s="44">
        <v>79.946018073045323</v>
      </c>
      <c r="L28" s="44">
        <v>99.043385533864424</v>
      </c>
    </row>
    <row r="29" spans="1:12" x14ac:dyDescent="0.2">
      <c r="A29" s="47" t="s">
        <v>49</v>
      </c>
      <c r="B29" s="48"/>
      <c r="C29" s="20"/>
      <c r="D29" s="20"/>
      <c r="E29" s="20"/>
      <c r="F29" s="20"/>
      <c r="G29" s="20"/>
      <c r="H29" s="20"/>
      <c r="I29" s="20"/>
      <c r="J29" s="20"/>
      <c r="K29" s="20"/>
      <c r="L29" s="20"/>
    </row>
    <row r="30" spans="1:12" x14ac:dyDescent="0.2">
      <c r="C30" s="38"/>
    </row>
    <row r="31" spans="1:12" x14ac:dyDescent="0.2">
      <c r="C31" s="49"/>
      <c r="D31" s="49"/>
      <c r="E31" s="49"/>
      <c r="F31" s="49"/>
      <c r="G31" s="49"/>
    </row>
    <row r="32" spans="1:12" hidden="1" x14ac:dyDescent="0.2">
      <c r="A32" s="50"/>
      <c r="B32" s="50"/>
      <c r="C32" s="50"/>
      <c r="D32" s="50"/>
      <c r="E32" s="50"/>
      <c r="F32" s="50"/>
      <c r="G32" s="50"/>
      <c r="H32" s="50"/>
      <c r="I32" s="50"/>
      <c r="J32" s="50"/>
      <c r="K32" s="50"/>
      <c r="L32" s="50"/>
    </row>
    <row r="33" spans="3:3" hidden="1" x14ac:dyDescent="0.2">
      <c r="C33" s="38"/>
    </row>
    <row r="35" spans="3:3" hidden="1" x14ac:dyDescent="0.2">
      <c r="C35" s="38"/>
    </row>
    <row r="37" spans="3:3" hidden="1" x14ac:dyDescent="0.2">
      <c r="C37" s="38">
        <f>+C8/[1]CUA1!C8</f>
        <v>0.95844711479725064</v>
      </c>
    </row>
    <row r="38" spans="3:3" hidden="1" x14ac:dyDescent="0.2">
      <c r="C38" s="24">
        <f>+C16/[1]CUA1!C16</f>
        <v>0.99998179232584128</v>
      </c>
    </row>
    <row r="40" spans="3:3" hidden="1" x14ac:dyDescent="0.2">
      <c r="C40" s="38">
        <f>+C26/[1]CUA1!C26</f>
        <v>0.82692659349756326</v>
      </c>
    </row>
  </sheetData>
  <mergeCells count="12">
    <mergeCell ref="H5:L5"/>
    <mergeCell ref="A32:L32"/>
    <mergeCell ref="A1:L1"/>
    <mergeCell ref="A2:L2"/>
    <mergeCell ref="A3:L3"/>
    <mergeCell ref="A4:L4"/>
    <mergeCell ref="B5:B6"/>
    <mergeCell ref="C5:C6"/>
    <mergeCell ref="D5:D6"/>
    <mergeCell ref="E5:E6"/>
    <mergeCell ref="F5:F6"/>
    <mergeCell ref="G5:G6"/>
  </mergeCells>
  <pageMargins left="0.70866141732283472" right="0.70866141732283472" top="0.74803149606299213" bottom="0.74803149606299213" header="0.31496062992125984" footer="0.31496062992125984"/>
  <pageSetup scale="8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CUA2</vt:lpstr>
      <vt:lpstr>'CUA2'!Área_de_impresión</vt:lpstr>
    </vt:vector>
  </TitlesOfParts>
  <Company>Ministerio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Hector Armando Gomez Parra</dc:creator>
  <cp:lastModifiedBy>Hector Armando Gomez Parra</cp:lastModifiedBy>
  <dcterms:created xsi:type="dcterms:W3CDTF">2021-09-07T20:23:49Z</dcterms:created>
  <dcterms:modified xsi:type="dcterms:W3CDTF">2021-09-07T20:25:45Z</dcterms:modified>
</cp:coreProperties>
</file>