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inhaciendagovco-my.sharepoint.com/personal/dpvargas_minhacienda_gov_co/Documents/MEFP 2014/Anuario Estadístico/Difusión/Publicaciones en CIIGFP/Boletines/2023-4/"/>
    </mc:Choice>
  </mc:AlternateContent>
  <xr:revisionPtr revIDLastSave="1755" documentId="13_ncr:1_{AEFAA200-3A37-4520-9F64-7E6FAFF3CD1A}" xr6:coauthVersionLast="47" xr6:coauthVersionMax="47" xr10:uidLastSave="{D9A7F77C-7373-4845-9943-7351FD10428F}"/>
  <bookViews>
    <workbookView xWindow="-120" yWindow="-120" windowWidth="20730" windowHeight="11160" tabRatio="788" activeTab="2" xr2:uid="{7471634A-2FFC-49E2-AE28-75BB048A1024}"/>
  </bookViews>
  <sheets>
    <sheet name="Indice" sheetId="18" r:id="rId1"/>
    <sheet name="EOGG" sheetId="3" r:id="rId2"/>
    <sheet name="EIFSGG" sheetId="5" r:id="rId3"/>
    <sheet name="MAGCP" sheetId="21" r:id="rId4"/>
    <sheet name="MAGCE" sheetId="22" r:id="rId5"/>
    <sheet name="MAGC" sheetId="20" r:id="rId6"/>
    <sheet name="MAFSS" sheetId="23" r:id="rId7"/>
    <sheet name="MAGD" sheetId="24" r:id="rId8"/>
    <sheet name="MAGM" sheetId="25" r:id="rId9"/>
    <sheet name="MAGG" sheetId="8" r:id="rId10"/>
    <sheet name="Metadatos" sheetId="28" r:id="rId11"/>
  </sheets>
  <externalReferences>
    <externalReference r:id="rId12"/>
  </externalReferences>
  <definedNames>
    <definedName name="_Order1" hidden="1">255</definedName>
    <definedName name="_Order2" hidden="1">255</definedName>
    <definedName name="_Regression_Out" localSheetId="10" hidden="1">#REF!</definedName>
    <definedName name="_Regression_Out" hidden="1">#REF!</definedName>
    <definedName name="_Regression_X" localSheetId="10" hidden="1">#REF!</definedName>
    <definedName name="_Regression_X" hidden="1">#REF!</definedName>
    <definedName name="_Regression_Y" localSheetId="10" hidden="1">#REF!</definedName>
    <definedName name="_Regression_Y" hidden="1">#REF!</definedName>
    <definedName name="a" localSheetId="10">#REF!</definedName>
    <definedName name="a">#REF!</definedName>
    <definedName name="ads" localSheetId="10">#REF!</definedName>
    <definedName name="ads">#REF!</definedName>
    <definedName name="_xlnm.Print_Area" localSheetId="10">Metadatos!$A$1:$H$81</definedName>
    <definedName name="C148003_" localSheetId="10">#REF!</definedName>
    <definedName name="C148003_">#REF!</definedName>
    <definedName name="C148011_" localSheetId="10">#REF!</definedName>
    <definedName name="C148011_">#REF!</definedName>
    <definedName name="C148012_" localSheetId="10">#REF!</definedName>
    <definedName name="C148012_">#REF!</definedName>
    <definedName name="C148014_" localSheetId="10">#REF!</definedName>
    <definedName name="C148014_">#REF!</definedName>
    <definedName name="C148015_" localSheetId="10">#REF!</definedName>
    <definedName name="C148015_">#REF!</definedName>
    <definedName name="C148016_" localSheetId="10">#REF!</definedName>
    <definedName name="C148016_">#REF!</definedName>
    <definedName name="C148017_" localSheetId="10">#REF!</definedName>
    <definedName name="C148017_">#REF!</definedName>
    <definedName name="C148019_" localSheetId="10">#REF!</definedName>
    <definedName name="C148019_">#REF!</definedName>
    <definedName name="C148020_" localSheetId="10">#REF!</definedName>
    <definedName name="C148020_">#REF!</definedName>
    <definedName name="C148021_" localSheetId="10">#REF!</definedName>
    <definedName name="C148021_">#REF!</definedName>
    <definedName name="C148022_" localSheetId="10">#REF!</definedName>
    <definedName name="C148022_">#REF!</definedName>
    <definedName name="C148023_" localSheetId="10">#REF!</definedName>
    <definedName name="C148023_">#REF!</definedName>
    <definedName name="C148024_" localSheetId="10">#REF!</definedName>
    <definedName name="C148024_">#REF!</definedName>
    <definedName name="C148090_" localSheetId="10">#REF!</definedName>
    <definedName name="C148090_">#REF!</definedName>
    <definedName name="C169001_" localSheetId="10">#REF!</definedName>
    <definedName name="C169001_">#REF!</definedName>
    <definedName name="C169002_" localSheetId="10">#REF!</definedName>
    <definedName name="C169002_">#REF!</definedName>
    <definedName name="C169501_" localSheetId="10">#REF!</definedName>
    <definedName name="C169501_">#REF!</definedName>
    <definedName name="C169502_" localSheetId="10">#REF!</definedName>
    <definedName name="C169502_">#REF!</definedName>
    <definedName name="C169505_" localSheetId="10">#REF!</definedName>
    <definedName name="C169505_">#REF!</definedName>
    <definedName name="C169506_" localSheetId="10">#REF!</definedName>
    <definedName name="C169506_">#REF!</definedName>
    <definedName name="C169507_" localSheetId="10">#REF!</definedName>
    <definedName name="C169507_">#REF!</definedName>
    <definedName name="C169508_" localSheetId="10">#REF!</definedName>
    <definedName name="C169508_">#REF!</definedName>
    <definedName name="C169509_" localSheetId="10">#REF!</definedName>
    <definedName name="C169509_">#REF!</definedName>
    <definedName name="C169510_" localSheetId="10">#REF!</definedName>
    <definedName name="C169510_">#REF!</definedName>
    <definedName name="C169511_" localSheetId="10">#REF!</definedName>
    <definedName name="C169511_">#REF!</definedName>
    <definedName name="C169512_" localSheetId="10">#REF!</definedName>
    <definedName name="C169512_">#REF!</definedName>
    <definedName name="C169513_" localSheetId="10">#REF!</definedName>
    <definedName name="C169513_">#REF!</definedName>
    <definedName name="C169514_" localSheetId="10">#REF!</definedName>
    <definedName name="C169514_">#REF!</definedName>
    <definedName name="C182501_" localSheetId="10">#REF!</definedName>
    <definedName name="C182501_">#REF!</definedName>
    <definedName name="C182501_1" localSheetId="10">#REF!</definedName>
    <definedName name="C182501_1">#REF!</definedName>
    <definedName name="C182503_" localSheetId="10">#REF!</definedName>
    <definedName name="C182503_">#REF!</definedName>
    <definedName name="C1825033" localSheetId="10">#REF!</definedName>
    <definedName name="C1825033">#REF!</definedName>
    <definedName name="C182590_" localSheetId="10">#REF!</definedName>
    <definedName name="C182590_">#REF!</definedName>
    <definedName name="C192201_" localSheetId="10">#REF!</definedName>
    <definedName name="C192201_">#REF!</definedName>
    <definedName name="C192202_" localSheetId="10">#REF!</definedName>
    <definedName name="C192202_">#REF!</definedName>
    <definedName name="C193501_" localSheetId="10">#REF!</definedName>
    <definedName name="C193501_">#REF!</definedName>
    <definedName name="C193502_" localSheetId="10">#REF!</definedName>
    <definedName name="C193502_">#REF!</definedName>
    <definedName name="C193503_" localSheetId="10">#REF!</definedName>
    <definedName name="C193503_">#REF!</definedName>
    <definedName name="C193504_" localSheetId="10">#REF!</definedName>
    <definedName name="C193504_">#REF!</definedName>
    <definedName name="C193590_" localSheetId="10">#REF!</definedName>
    <definedName name="C193590_">#REF!</definedName>
    <definedName name="C199933_" localSheetId="10">#REF!</definedName>
    <definedName name="C199933_">#REF!</definedName>
    <definedName name="C199934_" localSheetId="10">#REF!</definedName>
    <definedName name="C199934_">#REF!</definedName>
    <definedName name="C199935_" localSheetId="10">#REF!</definedName>
    <definedName name="C199935_">#REF!</definedName>
    <definedName name="C199936_" localSheetId="10">#REF!</definedName>
    <definedName name="C199936_">#REF!</definedName>
    <definedName name="C199937_" localSheetId="10">#REF!</definedName>
    <definedName name="C199937_">#REF!</definedName>
    <definedName name="C199938_" localSheetId="10">#REF!</definedName>
    <definedName name="C199938_">#REF!</definedName>
    <definedName name="C199952_" localSheetId="10">#REF!</definedName>
    <definedName name="C199952_">#REF!</definedName>
    <definedName name="C199953_" localSheetId="10">#REF!</definedName>
    <definedName name="C199953_">#REF!</definedName>
    <definedName name="C199954_" localSheetId="10">#REF!</definedName>
    <definedName name="C199954_">#REF!</definedName>
    <definedName name="C199962_" localSheetId="10">#REF!</definedName>
    <definedName name="C199962_">#REF!</definedName>
    <definedName name="C199964_" localSheetId="10">#REF!</definedName>
    <definedName name="C199964_">#REF!</definedName>
    <definedName name="C199965_" localSheetId="10">#REF!</definedName>
    <definedName name="C199965_">#REF!</definedName>
    <definedName name="C199966_" localSheetId="10">#REF!</definedName>
    <definedName name="C199966_">#REF!</definedName>
    <definedName name="C199967_" localSheetId="10">#REF!</definedName>
    <definedName name="C199967_">#REF!</definedName>
    <definedName name="C199968_" localSheetId="10">#REF!</definedName>
    <definedName name="C199968_">#REF!</definedName>
    <definedName name="C199969_" localSheetId="10">#REF!</definedName>
    <definedName name="C199969_">#REF!</definedName>
    <definedName name="C199970_" localSheetId="10">#REF!</definedName>
    <definedName name="C199970_">#REF!</definedName>
    <definedName name="C199971_" localSheetId="10">#REF!</definedName>
    <definedName name="C199971_">#REF!</definedName>
    <definedName name="C199977_" localSheetId="10">#REF!</definedName>
    <definedName name="C199977_">#REF!</definedName>
    <definedName name="C272003_" localSheetId="10">#REF!</definedName>
    <definedName name="C272003_">#REF!</definedName>
    <definedName name="C272004_" localSheetId="10">#REF!</definedName>
    <definedName name="C272004_">#REF!</definedName>
    <definedName name="C272005_" localSheetId="10">#REF!</definedName>
    <definedName name="C272005_">#REF!</definedName>
    <definedName name="C272006_" localSheetId="10">#REF!</definedName>
    <definedName name="C272006_">#REF!</definedName>
    <definedName name="C272007_" localSheetId="10">#REF!</definedName>
    <definedName name="C272007_">#REF!</definedName>
    <definedName name="C272008_" localSheetId="10">#REF!</definedName>
    <definedName name="C272008_">#REF!</definedName>
    <definedName name="C272009_" localSheetId="10">#REF!</definedName>
    <definedName name="C272009_">#REF!</definedName>
    <definedName name="C272010_" localSheetId="10">#REF!</definedName>
    <definedName name="C272010_">#REF!</definedName>
    <definedName name="C272011_" localSheetId="10">#REF!</definedName>
    <definedName name="C272011_">#REF!</definedName>
    <definedName name="C272012_" localSheetId="10">#REF!</definedName>
    <definedName name="C272012_">#REF!</definedName>
    <definedName name="C272013_" localSheetId="10">#REF!</definedName>
    <definedName name="C272013_">#REF!</definedName>
    <definedName name="C272014_" localSheetId="10">#REF!</definedName>
    <definedName name="C272014_">#REF!</definedName>
    <definedName name="C272101_" localSheetId="10">#REF!</definedName>
    <definedName name="C272101_">#REF!</definedName>
    <definedName name="C272102_" localSheetId="10">#REF!</definedName>
    <definedName name="C272102_">#REF!</definedName>
    <definedName name="C272103_" localSheetId="10">#REF!</definedName>
    <definedName name="C272103_">#REF!</definedName>
    <definedName name="C272104_" localSheetId="10">#REF!</definedName>
    <definedName name="C272104_">#REF!</definedName>
    <definedName name="C272201_" localSheetId="10">#REF!</definedName>
    <definedName name="C272201_">#REF!</definedName>
    <definedName name="C272501_" localSheetId="10">#REF!</definedName>
    <definedName name="C272501_">#REF!</definedName>
    <definedName name="C272502_" localSheetId="10">#REF!</definedName>
    <definedName name="C272502_">#REF!</definedName>
    <definedName name="C272503_" localSheetId="10">#REF!</definedName>
    <definedName name="C272503_">#REF!</definedName>
    <definedName name="C272504_" localSheetId="10">#REF!</definedName>
    <definedName name="C272504_">#REF!</definedName>
    <definedName name="C272505_" localSheetId="10">#REF!</definedName>
    <definedName name="C272505_">#REF!</definedName>
    <definedName name="C272506_" localSheetId="10">#REF!</definedName>
    <definedName name="C272506_">#REF!</definedName>
    <definedName name="C272507_" localSheetId="10">#REF!</definedName>
    <definedName name="C272507_">#REF!</definedName>
    <definedName name="C272508_" localSheetId="10">#REF!</definedName>
    <definedName name="C272508_">#REF!</definedName>
    <definedName name="C272590_" localSheetId="10">#REF!</definedName>
    <definedName name="C272590_">#REF!</definedName>
    <definedName name="C273001_" localSheetId="10">#REF!</definedName>
    <definedName name="C273001_">#REF!</definedName>
    <definedName name="C273002_" localSheetId="10">#REF!</definedName>
    <definedName name="C273002_">#REF!</definedName>
    <definedName name="C279004_" localSheetId="10">#REF!</definedName>
    <definedName name="C279004_">#REF!</definedName>
    <definedName name="C279005_" localSheetId="10">#REF!</definedName>
    <definedName name="C279005_">#REF!</definedName>
    <definedName name="C279011_" localSheetId="10">#REF!</definedName>
    <definedName name="C279011_">#REF!</definedName>
    <definedName name="C279012_" localSheetId="10">#REF!</definedName>
    <definedName name="C279012_">#REF!</definedName>
    <definedName name="C279021_" localSheetId="10">#REF!</definedName>
    <definedName name="C279021_">#REF!</definedName>
    <definedName name="C279022_" localSheetId="10">#REF!</definedName>
    <definedName name="C279022_">#REF!</definedName>
    <definedName name="C279023_" localSheetId="10">#REF!</definedName>
    <definedName name="C279023_">#REF!</definedName>
    <definedName name="C279024_" localSheetId="10">#REF!</definedName>
    <definedName name="C279024_">#REF!</definedName>
    <definedName name="C279090_" localSheetId="10">#REF!</definedName>
    <definedName name="C279090_">#REF!</definedName>
    <definedName name="C310501_" localSheetId="10">#REF!</definedName>
    <definedName name="C310501_">#REF!</definedName>
    <definedName name="C310502_" localSheetId="10">#REF!</definedName>
    <definedName name="C310502_">#REF!</definedName>
    <definedName name="C310503_" localSheetId="10">#REF!</definedName>
    <definedName name="C310503_">#REF!</definedName>
    <definedName name="C310504_" localSheetId="10">#REF!</definedName>
    <definedName name="C310504_">#REF!</definedName>
    <definedName name="C310505_" localSheetId="10">#REF!</definedName>
    <definedName name="C310505_">#REF!</definedName>
    <definedName name="C310590_" localSheetId="10">#REF!</definedName>
    <definedName name="C310590_">#REF!</definedName>
    <definedName name="C311001_" localSheetId="10">#REF!</definedName>
    <definedName name="C311001_">#REF!</definedName>
    <definedName name="C311002_" localSheetId="10">#REF!</definedName>
    <definedName name="C311002_">#REF!</definedName>
    <definedName name="C311101_" localSheetId="10">#REF!</definedName>
    <definedName name="C311101_">#REF!</definedName>
    <definedName name="C311102_" localSheetId="10">#REF!</definedName>
    <definedName name="C311102_">#REF!</definedName>
    <definedName name="C311533_" localSheetId="10">#REF!</definedName>
    <definedName name="C311533_">#REF!</definedName>
    <definedName name="C311534_" localSheetId="10">#REF!</definedName>
    <definedName name="C311534_">#REF!</definedName>
    <definedName name="C311535_" localSheetId="10">#REF!</definedName>
    <definedName name="C311535_">#REF!</definedName>
    <definedName name="C311536_" localSheetId="10">#REF!</definedName>
    <definedName name="C311536_">#REF!</definedName>
    <definedName name="C311537_" localSheetId="10">#REF!</definedName>
    <definedName name="C311537_">#REF!</definedName>
    <definedName name="C311538_" localSheetId="10">#REF!</definedName>
    <definedName name="C311538_">#REF!</definedName>
    <definedName name="C311552_" localSheetId="10">#REF!</definedName>
    <definedName name="C311552_">#REF!</definedName>
    <definedName name="C311553_" localSheetId="10">#REF!</definedName>
    <definedName name="C311553_">#REF!</definedName>
    <definedName name="C311562_" localSheetId="10">#REF!</definedName>
    <definedName name="C311562_">#REF!</definedName>
    <definedName name="C311564_" localSheetId="10">#REF!</definedName>
    <definedName name="C311564_">#REF!</definedName>
    <definedName name="C311565_" localSheetId="10">#REF!</definedName>
    <definedName name="C311565_">#REF!</definedName>
    <definedName name="C311566_" localSheetId="10">#REF!</definedName>
    <definedName name="C311566_">#REF!</definedName>
    <definedName name="C311567_" localSheetId="10">#REF!</definedName>
    <definedName name="C311567_">#REF!</definedName>
    <definedName name="C311568_" localSheetId="10">#REF!</definedName>
    <definedName name="C311568_">#REF!</definedName>
    <definedName name="C311569_" localSheetId="10">#REF!</definedName>
    <definedName name="C311569_">#REF!</definedName>
    <definedName name="C311570_" localSheetId="10">#REF!</definedName>
    <definedName name="C311570_">#REF!</definedName>
    <definedName name="C311571_" localSheetId="10">#REF!</definedName>
    <definedName name="C311571_">#REF!</definedName>
    <definedName name="C311576_" localSheetId="10">#REF!</definedName>
    <definedName name="C311576_">#REF!</definedName>
    <definedName name="C311730_" localSheetId="10">#REF!</definedName>
    <definedName name="C311730_">#REF!</definedName>
    <definedName name="C311731_" localSheetId="10">#REF!</definedName>
    <definedName name="C311731_">#REF!</definedName>
    <definedName name="C311732_" localSheetId="10">#REF!</definedName>
    <definedName name="C311732_">#REF!</definedName>
    <definedName name="C311733_" localSheetId="10">#REF!</definedName>
    <definedName name="C311733_">#REF!</definedName>
    <definedName name="C311734_" localSheetId="10">#REF!</definedName>
    <definedName name="C311734_">#REF!</definedName>
    <definedName name="C312525_" localSheetId="10">#REF!</definedName>
    <definedName name="C312525_">#REF!</definedName>
    <definedName name="C312526_" localSheetId="10">#REF!</definedName>
    <definedName name="C312526_">#REF!</definedName>
    <definedName name="C312527_" localSheetId="10">#REF!</definedName>
    <definedName name="C312527_">#REF!</definedName>
    <definedName name="C312530_" localSheetId="10">#REF!</definedName>
    <definedName name="C312530_">#REF!</definedName>
    <definedName name="C312531_" localSheetId="10">#REF!</definedName>
    <definedName name="C312531_">#REF!</definedName>
    <definedName name="C312801_" localSheetId="10">#REF!</definedName>
    <definedName name="C312801_">#REF!</definedName>
    <definedName name="C312802_" localSheetId="10">#REF!</definedName>
    <definedName name="C312802_">#REF!</definedName>
    <definedName name="C312803_" localSheetId="10">#REF!</definedName>
    <definedName name="C312803_">#REF!</definedName>
    <definedName name="C314001_" localSheetId="10">#REF!</definedName>
    <definedName name="C314001_">#REF!</definedName>
    <definedName name="C314002_" localSheetId="10">#REF!</definedName>
    <definedName name="C314002_">#REF!</definedName>
    <definedName name="C314003_" localSheetId="10">#REF!</definedName>
    <definedName name="C314003_">#REF!</definedName>
    <definedName name="C314004_" localSheetId="10">#REF!</definedName>
    <definedName name="C314004_">#REF!</definedName>
    <definedName name="C320801_" localSheetId="10">#REF!</definedName>
    <definedName name="C320801_">#REF!</definedName>
    <definedName name="C322501_" localSheetId="10">#REF!</definedName>
    <definedName name="C322501_">#REF!</definedName>
    <definedName name="C322502_" localSheetId="10">#REF!</definedName>
    <definedName name="C322502_">#REF!</definedName>
    <definedName name="C322503_" localSheetId="10">#REF!</definedName>
    <definedName name="C322503_">#REF!</definedName>
    <definedName name="C322504_" localSheetId="10">#REF!</definedName>
    <definedName name="C322504_">#REF!</definedName>
    <definedName name="C323001_" localSheetId="10">#REF!</definedName>
    <definedName name="C323001_">#REF!</definedName>
    <definedName name="C323002_" localSheetId="10">#REF!</definedName>
    <definedName name="C323002_">#REF!</definedName>
    <definedName name="C323003_" localSheetId="10">#REF!</definedName>
    <definedName name="C323003_">#REF!</definedName>
    <definedName name="C323004_" localSheetId="10">#REF!</definedName>
    <definedName name="C323004_">#REF!</definedName>
    <definedName name="C323301_" localSheetId="10">#REF!</definedName>
    <definedName name="C323301_">#REF!</definedName>
    <definedName name="C323302_" localSheetId="10">#REF!</definedName>
    <definedName name="C323302_">#REF!</definedName>
    <definedName name="C323701_" localSheetId="10">#REF!</definedName>
    <definedName name="C323701_">#REF!</definedName>
    <definedName name="C323702_" localSheetId="10">#REF!</definedName>
    <definedName name="C323702_">#REF!</definedName>
    <definedName name="C323790_" localSheetId="10">#REF!</definedName>
    <definedName name="C323790_">#REF!</definedName>
    <definedName name="C324033_" localSheetId="10">#REF!</definedName>
    <definedName name="C324033_">#REF!</definedName>
    <definedName name="C324034_" localSheetId="10">#REF!</definedName>
    <definedName name="C324034_">#REF!</definedName>
    <definedName name="C324035_" localSheetId="10">#REF!</definedName>
    <definedName name="C324035_">#REF!</definedName>
    <definedName name="C324036_" localSheetId="10">#REF!</definedName>
    <definedName name="C324036_">#REF!</definedName>
    <definedName name="C324037_" localSheetId="10">#REF!</definedName>
    <definedName name="C324037_">#REF!</definedName>
    <definedName name="C324038_" localSheetId="10">#REF!</definedName>
    <definedName name="C324038_">#REF!</definedName>
    <definedName name="C324052_" localSheetId="10">#REF!</definedName>
    <definedName name="C324052_">#REF!</definedName>
    <definedName name="C324053_" localSheetId="10">#REF!</definedName>
    <definedName name="C324053_">#REF!</definedName>
    <definedName name="C324054_" localSheetId="10">#REF!</definedName>
    <definedName name="C324054_">#REF!</definedName>
    <definedName name="C324062_" localSheetId="10">#REF!</definedName>
    <definedName name="C324062_">#REF!</definedName>
    <definedName name="C324064_" localSheetId="10">#REF!</definedName>
    <definedName name="C324064_">#REF!</definedName>
    <definedName name="C324065_" localSheetId="10">#REF!</definedName>
    <definedName name="C324065_">#REF!</definedName>
    <definedName name="C324066_" localSheetId="10">#REF!</definedName>
    <definedName name="C324066_">#REF!</definedName>
    <definedName name="C324067_" localSheetId="10">#REF!</definedName>
    <definedName name="C324067_">#REF!</definedName>
    <definedName name="C324068_" localSheetId="10">#REF!</definedName>
    <definedName name="C324068_">#REF!</definedName>
    <definedName name="C324069_" localSheetId="10">#REF!</definedName>
    <definedName name="C324069_">#REF!</definedName>
    <definedName name="C324070_" localSheetId="10">#REF!</definedName>
    <definedName name="C324070_">#REF!</definedName>
    <definedName name="C324071_" localSheetId="10">#REF!</definedName>
    <definedName name="C324071_">#REF!</definedName>
    <definedName name="C324077_" localSheetId="10">#REF!</definedName>
    <definedName name="C324077_">#REF!</definedName>
    <definedName name="C324201_" localSheetId="10">#REF!</definedName>
    <definedName name="C324201_">#REF!</definedName>
    <definedName name="C324202_" localSheetId="10">#REF!</definedName>
    <definedName name="C324202_">#REF!</definedName>
    <definedName name="C324203_" localSheetId="10">#REF!</definedName>
    <definedName name="C324203_">#REF!</definedName>
    <definedName name="C324331_" localSheetId="10">#REF!</definedName>
    <definedName name="C324331_">#REF!</definedName>
    <definedName name="C324332_" localSheetId="10">#REF!</definedName>
    <definedName name="C324332_">#REF!</definedName>
    <definedName name="C324333_" localSheetId="10">#REF!</definedName>
    <definedName name="C324333_">#REF!</definedName>
    <definedName name="C324334_" localSheetId="10">#REF!</definedName>
    <definedName name="C324334_">#REF!</definedName>
    <definedName name="C324335_" localSheetId="10">#REF!</definedName>
    <definedName name="C324335_">#REF!</definedName>
    <definedName name="C324501_" localSheetId="10">#REF!</definedName>
    <definedName name="C324501_">#REF!</definedName>
    <definedName name="C324502_" localSheetId="10">#REF!</definedName>
    <definedName name="C324502_">#REF!</definedName>
    <definedName name="C324503_" localSheetId="10">#REF!</definedName>
    <definedName name="C324503_">#REF!</definedName>
    <definedName name="C324504_" localSheetId="10">#REF!</definedName>
    <definedName name="C324504_">#REF!</definedName>
    <definedName name="C324505_" localSheetId="10">#REF!</definedName>
    <definedName name="C324505_">#REF!</definedName>
    <definedName name="C324506_" localSheetId="10">#REF!</definedName>
    <definedName name="C324506_">#REF!</definedName>
    <definedName name="C324507_" localSheetId="10">#REF!</definedName>
    <definedName name="C324507_">#REF!</definedName>
    <definedName name="C324508_" localSheetId="10">#REF!</definedName>
    <definedName name="C324508_">#REF!</definedName>
    <definedName name="C325525_" localSheetId="10">#REF!</definedName>
    <definedName name="C325525_">#REF!</definedName>
    <definedName name="C325526_" localSheetId="10">#REF!</definedName>
    <definedName name="C325526_">#REF!</definedName>
    <definedName name="C325527_" localSheetId="10">#REF!</definedName>
    <definedName name="C325527_">#REF!</definedName>
    <definedName name="C325530_" localSheetId="10">#REF!</definedName>
    <definedName name="C325530_">#REF!</definedName>
    <definedName name="C325531_" localSheetId="10">#REF!</definedName>
    <definedName name="C325531_">#REF!</definedName>
    <definedName name="C325801_" localSheetId="10">#REF!</definedName>
    <definedName name="C325801_">#REF!</definedName>
    <definedName name="C325802_" localSheetId="10">#REF!</definedName>
    <definedName name="C325802_">#REF!</definedName>
    <definedName name="C325804_" localSheetId="10">#REF!</definedName>
    <definedName name="C325804_">#REF!</definedName>
    <definedName name="C325805_" localSheetId="10">#REF!</definedName>
    <definedName name="C325805_">#REF!</definedName>
    <definedName name="C325806_" localSheetId="10">#REF!</definedName>
    <definedName name="C325806_">#REF!</definedName>
    <definedName name="C325807_" localSheetId="10">#REF!</definedName>
    <definedName name="C325807_">#REF!</definedName>
    <definedName name="C325808_" localSheetId="10">#REF!</definedName>
    <definedName name="C325808_">#REF!</definedName>
    <definedName name="C325809_" localSheetId="10">#REF!</definedName>
    <definedName name="C325809_">#REF!</definedName>
    <definedName name="C325810_" localSheetId="10">#REF!</definedName>
    <definedName name="C325810_">#REF!</definedName>
    <definedName name="C325811_" localSheetId="10">#REF!</definedName>
    <definedName name="C325811_">#REF!</definedName>
    <definedName name="C325812_" localSheetId="10">#REF!</definedName>
    <definedName name="C325812_">#REF!</definedName>
    <definedName name="C325813_" localSheetId="10">#REF!</definedName>
    <definedName name="C325813_">#REF!</definedName>
    <definedName name="C325814_" localSheetId="10">#REF!</definedName>
    <definedName name="C325814_">#REF!</definedName>
    <definedName name="C325815_" localSheetId="10">#REF!</definedName>
    <definedName name="C325815_">#REF!</definedName>
    <definedName name="C325820_" localSheetId="10">#REF!</definedName>
    <definedName name="C325820_">#REF!</definedName>
    <definedName name="C325902_" localSheetId="10">#REF!</definedName>
    <definedName name="C325902_">#REF!</definedName>
    <definedName name="C325903_" localSheetId="10">#REF!</definedName>
    <definedName name="C325903_">#REF!</definedName>
    <definedName name="C325904_" localSheetId="10">#REF!</definedName>
    <definedName name="C325904_">#REF!</definedName>
    <definedName name="C325905_" localSheetId="10">#REF!</definedName>
    <definedName name="C325905_">#REF!</definedName>
    <definedName name="C326001_" localSheetId="10">#REF!</definedName>
    <definedName name="C326001_">#REF!</definedName>
    <definedName name="C326002_" localSheetId="10">#REF!</definedName>
    <definedName name="C326002_">#REF!</definedName>
    <definedName name="C326003_" localSheetId="10">#REF!</definedName>
    <definedName name="C326003_">#REF!</definedName>
    <definedName name="C326004_" localSheetId="10">#REF!</definedName>
    <definedName name="C326004_">#REF!</definedName>
    <definedName name="C327001_" localSheetId="10">#REF!</definedName>
    <definedName name="C327001_">#REF!</definedName>
    <definedName name="C327002_" localSheetId="10">#REF!</definedName>
    <definedName name="C327002_">#REF!</definedName>
    <definedName name="C330101_" localSheetId="10">#REF!</definedName>
    <definedName name="C330101_">#REF!</definedName>
    <definedName name="C330102_" localSheetId="10">#REF!</definedName>
    <definedName name="C330102_">#REF!</definedName>
    <definedName name="C431302_" localSheetId="10">#REF!</definedName>
    <definedName name="C431302_">#REF!</definedName>
    <definedName name="C435005_" localSheetId="10">#REF!</definedName>
    <definedName name="C435005_">#REF!</definedName>
    <definedName name="C435010_" localSheetId="10">#REF!</definedName>
    <definedName name="C435010_">#REF!</definedName>
    <definedName name="C435301_" localSheetId="10">#REF!</definedName>
    <definedName name="C435301_">#REF!</definedName>
    <definedName name="C435309_" localSheetId="10">#REF!</definedName>
    <definedName name="C435309_">#REF!</definedName>
    <definedName name="C435506_" localSheetId="10">#REF!</definedName>
    <definedName name="C435506_">#REF!</definedName>
    <definedName name="C435507_" localSheetId="10">#REF!</definedName>
    <definedName name="C435507_">#REF!</definedName>
    <definedName name="C480572_" localSheetId="10">#REF!</definedName>
    <definedName name="C480572_">#REF!</definedName>
    <definedName name="C480573_" localSheetId="10">#REF!</definedName>
    <definedName name="C480573_">#REF!</definedName>
    <definedName name="C480580_" localSheetId="10">#REF!</definedName>
    <definedName name="C480580_">#REF!</definedName>
    <definedName name="C480582_" localSheetId="10">#REF!</definedName>
    <definedName name="C480582_">#REF!</definedName>
    <definedName name="C480584_" localSheetId="10">#REF!</definedName>
    <definedName name="C480584_">#REF!</definedName>
    <definedName name="C480585_" localSheetId="10">#REF!</definedName>
    <definedName name="C480585_">#REF!</definedName>
    <definedName name="C480586_" localSheetId="10">#REF!</definedName>
    <definedName name="C480586_">#REF!</definedName>
    <definedName name="C480587_" localSheetId="10">#REF!</definedName>
    <definedName name="C480587_">#REF!</definedName>
    <definedName name="C480588_" localSheetId="10">#REF!</definedName>
    <definedName name="C480588_">#REF!</definedName>
    <definedName name="C480601_" localSheetId="10">#REF!</definedName>
    <definedName name="C480601_">#REF!</definedName>
    <definedName name="C480602_" localSheetId="10">#REF!</definedName>
    <definedName name="C480602_">#REF!</definedName>
    <definedName name="C480612_" localSheetId="10">#REF!</definedName>
    <definedName name="C480612_">#REF!</definedName>
    <definedName name="C480613_" localSheetId="10">#REF!</definedName>
    <definedName name="C480613_">#REF!</definedName>
    <definedName name="C480634_" localSheetId="10">#REF!</definedName>
    <definedName name="C480634_">#REF!</definedName>
    <definedName name="C480636_" localSheetId="10">#REF!</definedName>
    <definedName name="C480636_">#REF!</definedName>
    <definedName name="C480637_" localSheetId="10">#REF!</definedName>
    <definedName name="C480637_">#REF!</definedName>
    <definedName name="C480638_" localSheetId="10">#REF!</definedName>
    <definedName name="C480638_">#REF!</definedName>
    <definedName name="C480639_" localSheetId="10">#REF!</definedName>
    <definedName name="C480639_">#REF!</definedName>
    <definedName name="C480640_" localSheetId="10">#REF!</definedName>
    <definedName name="C480640_">#REF!</definedName>
    <definedName name="C480641_" localSheetId="10">#REF!</definedName>
    <definedName name="C480641_">#REF!</definedName>
    <definedName name="C480642_" localSheetId="10">#REF!</definedName>
    <definedName name="C480642_">#REF!</definedName>
    <definedName name="C480643_" localSheetId="10">#REF!</definedName>
    <definedName name="C480643_">#REF!</definedName>
    <definedName name="C480644_" localSheetId="10">#REF!</definedName>
    <definedName name="C480644_">#REF!</definedName>
    <definedName name="C480645_" localSheetId="10">#REF!</definedName>
    <definedName name="C480645_">#REF!</definedName>
    <definedName name="C480690_" localSheetId="10">#REF!</definedName>
    <definedName name="C480690_">#REF!</definedName>
    <definedName name="C480731_" localSheetId="10">#REF!</definedName>
    <definedName name="C480731_">#REF!</definedName>
    <definedName name="C480732_" localSheetId="10">#REF!</definedName>
    <definedName name="C480732_">#REF!</definedName>
    <definedName name="C480733_" localSheetId="10">#REF!</definedName>
    <definedName name="C480733_">#REF!</definedName>
    <definedName name="C480734_" localSheetId="10">#REF!</definedName>
    <definedName name="C480734_">#REF!</definedName>
    <definedName name="C480735_" localSheetId="10">#REF!</definedName>
    <definedName name="C480735_">#REF!</definedName>
    <definedName name="C480805_" localSheetId="10">#REF!</definedName>
    <definedName name="C480805_">#REF!</definedName>
    <definedName name="C490523_" localSheetId="10">#REF!</definedName>
    <definedName name="C490523_">#REF!</definedName>
    <definedName name="C490524_" localSheetId="10">#REF!</definedName>
    <definedName name="C490524_">#REF!</definedName>
    <definedName name="C510209_" localSheetId="10">#REF!</definedName>
    <definedName name="C510209_">#REF!</definedName>
    <definedName name="C510210_" localSheetId="10">#REF!</definedName>
    <definedName name="C510210_">#REF!</definedName>
    <definedName name="C510211_" localSheetId="10">#REF!</definedName>
    <definedName name="C510211_">#REF!</definedName>
    <definedName name="C510212_" localSheetId="10">#REF!</definedName>
    <definedName name="C510212_">#REF!</definedName>
    <definedName name="C520310_" localSheetId="10">#REF!</definedName>
    <definedName name="C520310_">#REF!</definedName>
    <definedName name="C530232_" localSheetId="10">#REF!</definedName>
    <definedName name="C530232_">#REF!</definedName>
    <definedName name="C530233_" localSheetId="10">#REF!</definedName>
    <definedName name="C530233_">#REF!</definedName>
    <definedName name="C530234_" localSheetId="10">#REF!</definedName>
    <definedName name="C530234_">#REF!</definedName>
    <definedName name="C530235_" localSheetId="10">#REF!</definedName>
    <definedName name="C530235_">#REF!</definedName>
    <definedName name="C530404_" localSheetId="10">#REF!</definedName>
    <definedName name="C530404_">#REF!</definedName>
    <definedName name="C530405_" localSheetId="10">#REF!</definedName>
    <definedName name="C530405_">#REF!</definedName>
    <definedName name="C530407_" localSheetId="10">#REF!</definedName>
    <definedName name="C530407_">#REF!</definedName>
    <definedName name="C530408_" localSheetId="10">#REF!</definedName>
    <definedName name="C530408_">#REF!</definedName>
    <definedName name="C530409_" localSheetId="10">#REF!</definedName>
    <definedName name="C530409_">#REF!</definedName>
    <definedName name="C530411_" localSheetId="10">#REF!</definedName>
    <definedName name="C530411_">#REF!</definedName>
    <definedName name="C530412_" localSheetId="10">#REF!</definedName>
    <definedName name="C530412_">#REF!</definedName>
    <definedName name="C530414_" localSheetId="10">#REF!</definedName>
    <definedName name="C530414_">#REF!</definedName>
    <definedName name="C530415_" localSheetId="10">#REF!</definedName>
    <definedName name="C530415_">#REF!</definedName>
    <definedName name="C530416_" localSheetId="10">#REF!</definedName>
    <definedName name="C530416_">#REF!</definedName>
    <definedName name="C530417_" localSheetId="10">#REF!</definedName>
    <definedName name="C530417_">#REF!</definedName>
    <definedName name="C530418_" localSheetId="10">#REF!</definedName>
    <definedName name="C530418_">#REF!</definedName>
    <definedName name="C530419_" localSheetId="10">#REF!</definedName>
    <definedName name="C530419_">#REF!</definedName>
    <definedName name="C530490_" localSheetId="10">#REF!</definedName>
    <definedName name="C530490_">#REF!</definedName>
    <definedName name="C530601_" localSheetId="10">#REF!</definedName>
    <definedName name="C530601_">#REF!</definedName>
    <definedName name="C530602_" localSheetId="10">#REF!</definedName>
    <definedName name="C530602_">#REF!</definedName>
    <definedName name="C530603_" localSheetId="10">#REF!</definedName>
    <definedName name="C530603_">#REF!</definedName>
    <definedName name="C530604_" localSheetId="10">#REF!</definedName>
    <definedName name="C530604_">#REF!</definedName>
    <definedName name="C530605_" localSheetId="10">#REF!</definedName>
    <definedName name="C530605_">#REF!</definedName>
    <definedName name="C530606_" localSheetId="10">#REF!</definedName>
    <definedName name="C530606_">#REF!</definedName>
    <definedName name="C530607_" localSheetId="10">#REF!</definedName>
    <definedName name="C530607_">#REF!</definedName>
    <definedName name="C530701_" localSheetId="10">#REF!</definedName>
    <definedName name="C530701_">#REF!</definedName>
    <definedName name="C530702_" localSheetId="10">#REF!</definedName>
    <definedName name="C530702_">#REF!</definedName>
    <definedName name="C530705_" localSheetId="10">#REF!</definedName>
    <definedName name="C530705_">#REF!</definedName>
    <definedName name="C530706_" localSheetId="10">#REF!</definedName>
    <definedName name="C530706_">#REF!</definedName>
    <definedName name="C530707_" localSheetId="10">#REF!</definedName>
    <definedName name="C530707_">#REF!</definedName>
    <definedName name="C530708_" localSheetId="10">#REF!</definedName>
    <definedName name="C530708_">#REF!</definedName>
    <definedName name="C530709_" localSheetId="10">#REF!</definedName>
    <definedName name="C530709_">#REF!</definedName>
    <definedName name="C530710_" localSheetId="10">#REF!</definedName>
    <definedName name="C530710_">#REF!</definedName>
    <definedName name="C530711_" localSheetId="10">#REF!</definedName>
    <definedName name="C530711_">#REF!</definedName>
    <definedName name="C530712_" localSheetId="10">#REF!</definedName>
    <definedName name="C530712_">#REF!</definedName>
    <definedName name="C530713_" localSheetId="10">#REF!</definedName>
    <definedName name="C530713_">#REF!</definedName>
    <definedName name="C530714_" localSheetId="10">#REF!</definedName>
    <definedName name="C530714_">#REF!</definedName>
    <definedName name="C530801_" localSheetId="10">#REF!</definedName>
    <definedName name="C530801_">#REF!</definedName>
    <definedName name="C530802_" localSheetId="10">#REF!</definedName>
    <definedName name="C530802_">#REF!</definedName>
    <definedName name="C530803_" localSheetId="10">#REF!</definedName>
    <definedName name="C530803_">#REF!</definedName>
    <definedName name="C530804_" localSheetId="10">#REF!</definedName>
    <definedName name="C530804_">#REF!</definedName>
    <definedName name="C530890_" localSheetId="10">#REF!</definedName>
    <definedName name="C530890_">#REF!</definedName>
    <definedName name="C530901_" localSheetId="10">#REF!</definedName>
    <definedName name="C530901_">#REF!</definedName>
    <definedName name="C530902_" localSheetId="10">#REF!</definedName>
    <definedName name="C530902_">#REF!</definedName>
    <definedName name="C531401_" localSheetId="10">#REF!</definedName>
    <definedName name="C531401_">#REF!</definedName>
    <definedName name="C531402_" localSheetId="10">#REF!</definedName>
    <definedName name="C531402_">#REF!</definedName>
    <definedName name="C531403_" localSheetId="10">#REF!</definedName>
    <definedName name="C531403_">#REF!</definedName>
    <definedName name="C531404_" localSheetId="10">#REF!</definedName>
    <definedName name="C531404_">#REF!</definedName>
    <definedName name="C531405_" localSheetId="10">#REF!</definedName>
    <definedName name="C531405_">#REF!</definedName>
    <definedName name="C531406_" localSheetId="10">#REF!</definedName>
    <definedName name="C531406_">#REF!</definedName>
    <definedName name="C531407_" localSheetId="10">#REF!</definedName>
    <definedName name="C531407_">#REF!</definedName>
    <definedName name="C531408_" localSheetId="10">#REF!</definedName>
    <definedName name="C531408_">#REF!</definedName>
    <definedName name="C531410_" localSheetId="10">#REF!</definedName>
    <definedName name="C531410_">#REF!</definedName>
    <definedName name="C531411_" localSheetId="10">#REF!</definedName>
    <definedName name="C531411_">#REF!</definedName>
    <definedName name="C531490_" localSheetId="10">#REF!</definedName>
    <definedName name="C531490_">#REF!</definedName>
    <definedName name="C531704_" localSheetId="10">#REF!</definedName>
    <definedName name="C531704_">#REF!</definedName>
    <definedName name="C531705_" localSheetId="10">#REF!</definedName>
    <definedName name="C531705_">#REF!</definedName>
    <definedName name="C531706_" localSheetId="10">#REF!</definedName>
    <definedName name="C531706_">#REF!</definedName>
    <definedName name="C531790_" localSheetId="10">#REF!</definedName>
    <definedName name="C531790_">#REF!</definedName>
    <definedName name="C531801_" localSheetId="10">#REF!</definedName>
    <definedName name="C531801_">#REF!</definedName>
    <definedName name="C534501_" localSheetId="10">#REF!</definedName>
    <definedName name="C534501_">#REF!</definedName>
    <definedName name="C534502_" localSheetId="10">#REF!</definedName>
    <definedName name="C534502_">#REF!</definedName>
    <definedName name="C534503_" localSheetId="10">#REF!</definedName>
    <definedName name="C534503_">#REF!</definedName>
    <definedName name="C534504_" localSheetId="10">#REF!</definedName>
    <definedName name="C534504_">#REF!</definedName>
    <definedName name="C534505_" localSheetId="10">#REF!</definedName>
    <definedName name="C534505_">#REF!</definedName>
    <definedName name="C534506_" localSheetId="10">#REF!</definedName>
    <definedName name="C534506_">#REF!</definedName>
    <definedName name="C534507_" localSheetId="10">#REF!</definedName>
    <definedName name="C534507_">#REF!</definedName>
    <definedName name="C534509_" localSheetId="10">#REF!</definedName>
    <definedName name="C534509_">#REF!</definedName>
    <definedName name="C534590_" localSheetId="10">#REF!</definedName>
    <definedName name="C534590_">#REF!</definedName>
    <definedName name="C580301_" localSheetId="10">#REF!</definedName>
    <definedName name="C580301_">#REF!</definedName>
    <definedName name="C580302_" localSheetId="10">#REF!</definedName>
    <definedName name="C580302_">#REF!</definedName>
    <definedName name="C580312_" localSheetId="10">#REF!</definedName>
    <definedName name="C580312_">#REF!</definedName>
    <definedName name="C580313_" localSheetId="10">#REF!</definedName>
    <definedName name="C580313_">#REF!</definedName>
    <definedName name="C580334_" localSheetId="10">#REF!</definedName>
    <definedName name="C580334_">#REF!</definedName>
    <definedName name="C580336_" localSheetId="10">#REF!</definedName>
    <definedName name="C580336_">#REF!</definedName>
    <definedName name="C580337_" localSheetId="10">#REF!</definedName>
    <definedName name="C580337_">#REF!</definedName>
    <definedName name="C580338_" localSheetId="10">#REF!</definedName>
    <definedName name="C580338_">#REF!</definedName>
    <definedName name="C580339_" localSheetId="10">#REF!</definedName>
    <definedName name="C580339_">#REF!</definedName>
    <definedName name="C580340_" localSheetId="10">#REF!</definedName>
    <definedName name="C580340_">#REF!</definedName>
    <definedName name="C580341_" localSheetId="10">#REF!</definedName>
    <definedName name="C580341_">#REF!</definedName>
    <definedName name="C580342_" localSheetId="10">#REF!</definedName>
    <definedName name="C580342_">#REF!</definedName>
    <definedName name="C580343_" localSheetId="10">#REF!</definedName>
    <definedName name="C580343_">#REF!</definedName>
    <definedName name="C580344_" localSheetId="10">#REF!</definedName>
    <definedName name="C580344_">#REF!</definedName>
    <definedName name="C580345_" localSheetId="10">#REF!</definedName>
    <definedName name="C580345_">#REF!</definedName>
    <definedName name="C580390_" localSheetId="10">#REF!</definedName>
    <definedName name="C580390_">#REF!</definedName>
    <definedName name="C580558_" localSheetId="10">#REF!</definedName>
    <definedName name="C580558_">#REF!</definedName>
    <definedName name="C580559_" localSheetId="10">#REF!</definedName>
    <definedName name="C580559_">#REF!</definedName>
    <definedName name="C580560_" localSheetId="10">#REF!</definedName>
    <definedName name="C580560_">#REF!</definedName>
    <definedName name="C580565_" localSheetId="10">#REF!</definedName>
    <definedName name="C580565_">#REF!</definedName>
    <definedName name="C580567_" localSheetId="10">#REF!</definedName>
    <definedName name="C580567_">#REF!</definedName>
    <definedName name="C580568_" localSheetId="10">#REF!</definedName>
    <definedName name="C580568_">#REF!</definedName>
    <definedName name="C580569_" localSheetId="10">#REF!</definedName>
    <definedName name="C580569_">#REF!</definedName>
    <definedName name="C580570_" localSheetId="10">#REF!</definedName>
    <definedName name="C580570_">#REF!</definedName>
    <definedName name="C580571_" localSheetId="10">#REF!</definedName>
    <definedName name="C580571_">#REF!</definedName>
    <definedName name="C580572_" localSheetId="10">#REF!</definedName>
    <definedName name="C580572_">#REF!</definedName>
    <definedName name="C580574_" localSheetId="10">#REF!</definedName>
    <definedName name="C580574_">#REF!</definedName>
    <definedName name="C580631_" localSheetId="10">#REF!</definedName>
    <definedName name="C580631_">#REF!</definedName>
    <definedName name="C580632_" localSheetId="10">#REF!</definedName>
    <definedName name="C580632_">#REF!</definedName>
    <definedName name="C580633_" localSheetId="10">#REF!</definedName>
    <definedName name="C580633_">#REF!</definedName>
    <definedName name="C580634_" localSheetId="10">#REF!</definedName>
    <definedName name="C580634_">#REF!</definedName>
    <definedName name="C580635_" localSheetId="10">#REF!</definedName>
    <definedName name="C580635_">#REF!</definedName>
    <definedName name="C580801_" localSheetId="10">#REF!</definedName>
    <definedName name="C580801_">#REF!</definedName>
    <definedName name="C580802_" localSheetId="10">#REF!</definedName>
    <definedName name="C580802_">#REF!</definedName>
    <definedName name="C581003_" localSheetId="10">#REF!</definedName>
    <definedName name="C581003_">#REF!</definedName>
    <definedName name="C581006_" localSheetId="10">#REF!</definedName>
    <definedName name="C581006_">#REF!</definedName>
    <definedName name="C581010_" localSheetId="10">#REF!</definedName>
    <definedName name="C581010_">#REF!</definedName>
    <definedName name="C590501_" localSheetId="10">#REF!</definedName>
    <definedName name="C590501_">#REF!</definedName>
    <definedName name="C590502_" localSheetId="10">#REF!</definedName>
    <definedName name="C590502_">#REF!</definedName>
    <definedName name="C599801_" localSheetId="10">#REF!</definedName>
    <definedName name="C599801_">#REF!</definedName>
    <definedName name="C599802_" localSheetId="10">#REF!</definedName>
    <definedName name="C599802_">#REF!</definedName>
    <definedName name="C640104_" localSheetId="10">#REF!</definedName>
    <definedName name="C640104_">#REF!</definedName>
    <definedName name="C640105_" localSheetId="10">#REF!</definedName>
    <definedName name="C640105_">#REF!</definedName>
    <definedName name="C640106_" localSheetId="10">#REF!</definedName>
    <definedName name="C640106_">#REF!</definedName>
    <definedName name="C640107_" localSheetId="10">#REF!</definedName>
    <definedName name="C640107_">#REF!</definedName>
    <definedName name="C640108_" localSheetId="10">#REF!</definedName>
    <definedName name="C640108_">#REF!</definedName>
    <definedName name="C641112_" localSheetId="10">#REF!</definedName>
    <definedName name="C641112_">#REF!</definedName>
    <definedName name="C641114_" localSheetId="10">#REF!</definedName>
    <definedName name="C641114_">#REF!</definedName>
    <definedName name="C641202_" localSheetId="10">#REF!</definedName>
    <definedName name="C641202_">#REF!</definedName>
    <definedName name="C641204_" localSheetId="10">#REF!</definedName>
    <definedName name="C641204_">#REF!</definedName>
    <definedName name="C641205_" localSheetId="10">#REF!</definedName>
    <definedName name="C641205_">#REF!</definedName>
    <definedName name="C641290_" localSheetId="10">#REF!</definedName>
    <definedName name="C641290_">#REF!</definedName>
    <definedName name="CAMBIO" localSheetId="10">#REF!</definedName>
    <definedName name="CAMBIO">#REF!</definedName>
    <definedName name="cambio1" localSheetId="10">#REF!</definedName>
    <definedName name="cambio1">#REF!</definedName>
    <definedName name="cambio2" localSheetId="10">#REF!</definedName>
    <definedName name="cambio2">#REF!</definedName>
    <definedName name="CREACION" localSheetId="10">#REF!</definedName>
    <definedName name="CREACION">#REF!</definedName>
    <definedName name="creacion1" localSheetId="10">#REF!</definedName>
    <definedName name="creacion1">#REF!</definedName>
    <definedName name="das" localSheetId="10">#REF!</definedName>
    <definedName name="das">#REF!</definedName>
    <definedName name="DetalladaPresupuestario_2_Tabla_de_referencias_cruzadas" localSheetId="10">#REF!</definedName>
    <definedName name="DetalladaPresupuestario_2_Tabla_de_referencias_cruzadas">#REF!</definedName>
    <definedName name="df" localSheetId="10">#REF!</definedName>
    <definedName name="df">#REF!</definedName>
    <definedName name="dfs" localSheetId="10">#REF!</definedName>
    <definedName name="dfs">#REF!</definedName>
    <definedName name="DOS" localSheetId="10">#REF!</definedName>
    <definedName name="DOS">#REF!</definedName>
    <definedName name="ELIMINACION" localSheetId="10">#REF!</definedName>
    <definedName name="ELIMINACION">#REF!</definedName>
    <definedName name="eliminacion1" localSheetId="10">#REF!</definedName>
    <definedName name="eliminacion1">#REF!</definedName>
    <definedName name="ghg" localSheetId="10">#REF!</definedName>
    <definedName name="ghg">#REF!</definedName>
    <definedName name="kjnñn" localSheetId="10" hidden="1">#REF!</definedName>
    <definedName name="kjnñn" hidden="1">#REF!</definedName>
    <definedName name="kkl" localSheetId="10">#REF!</definedName>
    <definedName name="kkl">#REF!</definedName>
    <definedName name="new" localSheetId="10" hidden="1">#REF!</definedName>
    <definedName name="new" hidden="1">#REF!</definedName>
    <definedName name="NOV" localSheetId="10">#REF!</definedName>
    <definedName name="NOV">#REF!</definedName>
    <definedName name="NOVEDAD" localSheetId="10">#REF!</definedName>
    <definedName name="NOVEDAD">#REF!</definedName>
    <definedName name="novedad1" localSheetId="10">#REF!</definedName>
    <definedName name="novedad1">#REF!</definedName>
    <definedName name="NOVEDADES" localSheetId="10">#REF!</definedName>
    <definedName name="NOVEDADES">#REF!</definedName>
    <definedName name="Reporting_Country_Code" localSheetId="10">#REF!</definedName>
    <definedName name="Reporting_Country_Code">#REF!</definedName>
    <definedName name="Reporting_Country_Name" localSheetId="10">#REF!</definedName>
    <definedName name="Reporting_Country_Name">#REF!</definedName>
    <definedName name="Reporting_Period_Code" localSheetId="10">#REF!</definedName>
    <definedName name="Reporting_Period_Code">#REF!</definedName>
    <definedName name="s" localSheetId="10">#REF!</definedName>
    <definedName name="s">#REF!</definedName>
    <definedName name="sad" localSheetId="10">#REF!</definedName>
    <definedName name="sad">#REF!</definedName>
    <definedName name="sd" localSheetId="10">#REF!</definedName>
    <definedName name="sd">#REF!</definedName>
    <definedName name="sda" localSheetId="10">#REF!</definedName>
    <definedName name="sda">#REF!</definedName>
    <definedName name="TRES" localSheetId="10">#REF!</definedName>
    <definedName name="TRES">#REF!</definedName>
    <definedName name="UNO" localSheetId="10">#REF!</definedName>
    <definedName name="U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5" l="1"/>
</calcChain>
</file>

<file path=xl/sharedStrings.xml><?xml version="1.0" encoding="utf-8"?>
<sst xmlns="http://schemas.openxmlformats.org/spreadsheetml/2006/main" count="1074" uniqueCount="233">
  <si>
    <t>Impuestos</t>
  </si>
  <si>
    <t xml:space="preserve">Contribuciones sociales </t>
  </si>
  <si>
    <t xml:space="preserve">Donaciones  </t>
  </si>
  <si>
    <t>Otros ingresos</t>
  </si>
  <si>
    <t xml:space="preserve">Remuneración a los empleados  </t>
  </si>
  <si>
    <t xml:space="preserve">Uso de bienes y servicios  </t>
  </si>
  <si>
    <t xml:space="preserve">Consumo de capital fijo  </t>
  </si>
  <si>
    <t xml:space="preserve">Intereses  </t>
  </si>
  <si>
    <t xml:space="preserve">Subsidios  </t>
  </si>
  <si>
    <t xml:space="preserve">Prestaciones sociales  </t>
  </si>
  <si>
    <t xml:space="preserve">Otros gastos  </t>
  </si>
  <si>
    <t xml:space="preserve">Activos fijos </t>
  </si>
  <si>
    <t xml:space="preserve">Existencias </t>
  </si>
  <si>
    <t xml:space="preserve">Objetos de valor </t>
  </si>
  <si>
    <t xml:space="preserve">Activos no producidos </t>
  </si>
  <si>
    <t xml:space="preserve">Adquisición neta de activos financieros </t>
  </si>
  <si>
    <t xml:space="preserve">Deudores internos </t>
  </si>
  <si>
    <t xml:space="preserve">Deudores externos </t>
  </si>
  <si>
    <t xml:space="preserve">Incurrimiento neto de pasivos </t>
  </si>
  <si>
    <t xml:space="preserve">Acreedores internos </t>
  </si>
  <si>
    <t xml:space="preserve">Acreedores externos </t>
  </si>
  <si>
    <t>Ingresos</t>
  </si>
  <si>
    <t>Gastos</t>
  </si>
  <si>
    <t>Volver al índice</t>
  </si>
  <si>
    <t>Moneda nacional</t>
  </si>
  <si>
    <t>Miles de millones de pesos</t>
  </si>
  <si>
    <t>Gobierno General por sectores</t>
  </si>
  <si>
    <t>Notas:</t>
  </si>
  <si>
    <t>Transacciones que afectan el patrimonio neto</t>
  </si>
  <si>
    <t>Transacciones en activos no financieros</t>
  </si>
  <si>
    <t>Transacciones en activos y pasivos financieros</t>
  </si>
  <si>
    <t>Porcentaje del PIB</t>
  </si>
  <si>
    <t>Activos no financieros</t>
  </si>
  <si>
    <t>Transacciones (Neto)</t>
  </si>
  <si>
    <t>Otros flujos económicos</t>
  </si>
  <si>
    <t>Activos financieros</t>
  </si>
  <si>
    <t>Pasivos</t>
  </si>
  <si>
    <t>Gobierno General</t>
  </si>
  <si>
    <t>Contribuciones</t>
  </si>
  <si>
    <t>Transferencias entre unidades de gobierno</t>
  </si>
  <si>
    <t>Uso de bienes y servicios</t>
  </si>
  <si>
    <t>Consumo de capital fijo</t>
  </si>
  <si>
    <t>Intereses</t>
  </si>
  <si>
    <t>Subsidios</t>
  </si>
  <si>
    <t>Prestaciones sociales</t>
  </si>
  <si>
    <t>Otros gastos</t>
  </si>
  <si>
    <t>Balance de Apertura</t>
  </si>
  <si>
    <t>Dinero legal y depósitos</t>
  </si>
  <si>
    <t>Títulos de deuda</t>
  </si>
  <si>
    <t>Préstamos</t>
  </si>
  <si>
    <t>Derivados</t>
  </si>
  <si>
    <t>Cuentas por cobrar</t>
  </si>
  <si>
    <t>Cuentas por pagar</t>
  </si>
  <si>
    <t>Gobierno Central Presupuestario</t>
  </si>
  <si>
    <t>Gobierno Central Extrapresupuestario</t>
  </si>
  <si>
    <t>Fondos de Seguridad Social</t>
  </si>
  <si>
    <t>Gobierno Departamental</t>
  </si>
  <si>
    <t>Gobierno Municipal</t>
  </si>
  <si>
    <t>Hoja del archivo</t>
  </si>
  <si>
    <t>Participaciones de capital y en fondos de inversión</t>
  </si>
  <si>
    <t>Balance de Cierre</t>
  </si>
  <si>
    <t>Seguros y pensiones</t>
  </si>
  <si>
    <t>Saldo de apertura</t>
  </si>
  <si>
    <t>Saldo de cierre</t>
  </si>
  <si>
    <t>Sueldos y salarios</t>
  </si>
  <si>
    <t>En miles de millones de pesos y como % del PIB</t>
  </si>
  <si>
    <r>
      <t>Resultado operativo neto</t>
    </r>
    <r>
      <rPr>
        <b/>
        <vertAlign val="superscript"/>
        <sz val="10"/>
        <color theme="1" tint="0.249977111117893"/>
        <rFont val="Arial"/>
        <family val="2"/>
      </rPr>
      <t>4</t>
    </r>
  </si>
  <si>
    <r>
      <t>Préstamo neto (+) / endeudamiento neto (-)</t>
    </r>
    <r>
      <rPr>
        <b/>
        <vertAlign val="superscript"/>
        <sz val="10"/>
        <color theme="1" tint="0.249977111117893"/>
        <rFont val="Arial"/>
        <family val="2"/>
      </rPr>
      <t>5</t>
    </r>
  </si>
  <si>
    <r>
      <t>Financiamiento</t>
    </r>
    <r>
      <rPr>
        <b/>
        <vertAlign val="superscript"/>
        <sz val="10"/>
        <color theme="1" tint="0.249977111117893"/>
        <rFont val="Arial"/>
        <family val="2"/>
      </rPr>
      <t>6</t>
    </r>
  </si>
  <si>
    <r>
      <t>Discrepancia estadística</t>
    </r>
    <r>
      <rPr>
        <b/>
        <vertAlign val="superscript"/>
        <sz val="10"/>
        <color theme="1" tint="0.249977111117893"/>
        <rFont val="Arial"/>
        <family val="2"/>
      </rPr>
      <t>7</t>
    </r>
  </si>
  <si>
    <t>EOGG</t>
  </si>
  <si>
    <t>EIFSGG</t>
  </si>
  <si>
    <t>MAGG</t>
  </si>
  <si>
    <t>MAFSS</t>
  </si>
  <si>
    <t>MAGD</t>
  </si>
  <si>
    <t>MAGM</t>
  </si>
  <si>
    <r>
      <t>Otros Flujos Económicos Precio</t>
    </r>
    <r>
      <rPr>
        <b/>
        <vertAlign val="superscript"/>
        <sz val="10"/>
        <color theme="0"/>
        <rFont val="Arial"/>
        <family val="2"/>
      </rPr>
      <t>2</t>
    </r>
  </si>
  <si>
    <r>
      <t>Otros Flujos Económicos  Volumen</t>
    </r>
    <r>
      <rPr>
        <b/>
        <vertAlign val="superscript"/>
        <sz val="10"/>
        <color theme="0"/>
        <rFont val="Arial"/>
        <family val="2"/>
      </rPr>
      <t>3</t>
    </r>
  </si>
  <si>
    <t>Patrimonio neto</t>
  </si>
  <si>
    <r>
      <t>Patrimonio financiero neto</t>
    </r>
    <r>
      <rPr>
        <b/>
        <vertAlign val="superscript"/>
        <sz val="10"/>
        <color theme="1" tint="0.249977111117893"/>
        <rFont val="Arial"/>
        <family val="2"/>
      </rPr>
      <t>6</t>
    </r>
  </si>
  <si>
    <t>Concepto</t>
  </si>
  <si>
    <t>MAGC</t>
  </si>
  <si>
    <t>MAGCP</t>
  </si>
  <si>
    <t>MAGCE</t>
  </si>
  <si>
    <r>
      <t>Patrimonio neto</t>
    </r>
    <r>
      <rPr>
        <b/>
        <vertAlign val="superscript"/>
        <sz val="10"/>
        <color theme="1" tint="0.249977111117893"/>
        <rFont val="Arial"/>
        <family val="2"/>
      </rPr>
      <t>7</t>
    </r>
  </si>
  <si>
    <r>
      <t>Discrepancia estadística</t>
    </r>
    <r>
      <rPr>
        <b/>
        <vertAlign val="superscript"/>
        <sz val="10"/>
        <color theme="1" tint="0.249977111117893"/>
        <rFont val="Arial"/>
        <family val="2"/>
      </rPr>
      <t>8</t>
    </r>
  </si>
  <si>
    <t>Estado de Operaciones de Gobierno</t>
  </si>
  <si>
    <t>Gobierno General por subsectores</t>
  </si>
  <si>
    <t>Eliminaciones GC</t>
  </si>
  <si>
    <t>Eliminaciones GG</t>
  </si>
  <si>
    <r>
      <t>Eliminaciones GC</t>
    </r>
    <r>
      <rPr>
        <b/>
        <vertAlign val="superscript"/>
        <sz val="10"/>
        <color theme="0"/>
        <rFont val="Arial"/>
        <family val="2"/>
      </rPr>
      <t>3</t>
    </r>
  </si>
  <si>
    <r>
      <t>Eliminaciones GG</t>
    </r>
    <r>
      <rPr>
        <b/>
        <vertAlign val="superscript"/>
        <sz val="10"/>
        <color theme="0"/>
        <rFont val="Arial"/>
        <family val="2"/>
      </rPr>
      <t>3</t>
    </r>
  </si>
  <si>
    <t>Gobierno Central</t>
  </si>
  <si>
    <t>Gobierno Central Extrapresupuestario (GCE)</t>
  </si>
  <si>
    <t>Gobierno Central Presupuestario 
(GCP)</t>
  </si>
  <si>
    <t>Gobierno Central
(GC)</t>
  </si>
  <si>
    <t>Gobierno Departamental
(GD)</t>
  </si>
  <si>
    <t>Gobierno Municipal
(GM)</t>
  </si>
  <si>
    <t>Fondos de seguridad social
(FSS)</t>
  </si>
  <si>
    <t>Gobierno General
(GG)</t>
  </si>
  <si>
    <r>
      <t>Resultado operativo neto (1-2)</t>
    </r>
    <r>
      <rPr>
        <b/>
        <vertAlign val="superscript"/>
        <sz val="10"/>
        <color theme="1" tint="0.249977111117893"/>
        <rFont val="Arial"/>
        <family val="2"/>
      </rPr>
      <t>4</t>
    </r>
    <r>
      <rPr>
        <b/>
        <sz val="10"/>
        <color theme="1" tint="0.249977111117893"/>
        <rFont val="Arial"/>
        <family val="2"/>
      </rPr>
      <t xml:space="preserve"> </t>
    </r>
  </si>
  <si>
    <t xml:space="preserve">Inversión neta en activos no financieros </t>
  </si>
  <si>
    <r>
      <rPr>
        <vertAlign val="superscript"/>
        <sz val="9"/>
        <color theme="1" tint="0.249977111117893"/>
        <rFont val="Century Gothic"/>
        <family val="2"/>
      </rPr>
      <t>2</t>
    </r>
    <r>
      <rPr>
        <sz val="9"/>
        <color theme="1" tint="0.249977111117893"/>
        <rFont val="Century Gothic"/>
        <family val="2"/>
      </rPr>
      <t xml:space="preserve"> </t>
    </r>
    <r>
      <rPr>
        <b/>
        <sz val="9"/>
        <color theme="1" tint="0.249977111117893"/>
        <rFont val="Century Gothic"/>
        <family val="2"/>
      </rPr>
      <t>Cifras preliminares</t>
    </r>
    <r>
      <rPr>
        <sz val="9"/>
        <color theme="1" tint="0.249977111117893"/>
        <rFont val="Century Gothic"/>
        <family val="2"/>
      </rPr>
      <t>. Se denominan preliminares, dado que la metodología para su producción aún continúa en construcción, por lo que todavía no se consideran como cifras oficiales para el análisis de la política fiscal.</t>
    </r>
  </si>
  <si>
    <r>
      <rPr>
        <vertAlign val="superscript"/>
        <sz val="9"/>
        <color theme="1" tint="0.249977111117893"/>
        <rFont val="Century Gothic"/>
        <family val="2"/>
      </rPr>
      <t>5</t>
    </r>
    <r>
      <rPr>
        <sz val="9"/>
        <color theme="1" tint="0.249977111117893"/>
        <rFont val="Century Gothic"/>
        <family val="2"/>
      </rPr>
      <t xml:space="preserve"> El </t>
    </r>
    <r>
      <rPr>
        <b/>
        <sz val="9"/>
        <color theme="1" tint="0.249977111117893"/>
        <rFont val="Century Gothic"/>
        <family val="2"/>
      </rPr>
      <t>préstamo (+) o endeudamiento (-) neto</t>
    </r>
    <r>
      <rPr>
        <sz val="9"/>
        <color theme="1" tint="0.249977111117893"/>
        <rFont val="Century Gothic"/>
        <family val="2"/>
      </rPr>
      <t xml:space="preserve"> equivale al resultado operativo neto menos la inversión neta en activos no financieros (ANF) o, lo que es lo mismo, a ingresos menos la suma de los gastos y la inversión neta en ANF. La inversión neta en ANF equivale a adquisiciones netas (adquisiciones – disposiciones) de ANF menos el consumo de capital fijo. </t>
    </r>
  </si>
  <si>
    <r>
      <rPr>
        <vertAlign val="superscript"/>
        <sz val="9"/>
        <color theme="1" tint="0.249977111117893"/>
        <rFont val="Century Gothic"/>
        <family val="2"/>
      </rPr>
      <t>4</t>
    </r>
    <r>
      <rPr>
        <sz val="9"/>
        <color theme="1" tint="0.249977111117893"/>
        <rFont val="Century Gothic"/>
        <family val="2"/>
      </rPr>
      <t xml:space="preserve"> El </t>
    </r>
    <r>
      <rPr>
        <b/>
        <sz val="9"/>
        <color theme="1" tint="0.249977111117893"/>
        <rFont val="Century Gothic"/>
        <family val="2"/>
      </rPr>
      <t>resultado operativo neto</t>
    </r>
    <r>
      <rPr>
        <sz val="9"/>
        <color theme="1" tint="0.249977111117893"/>
        <rFont val="Century Gothic"/>
        <family val="2"/>
      </rPr>
      <t xml:space="preserve"> equivale a la diferencia entre las transacciones de ingresos y gastos.</t>
    </r>
  </si>
  <si>
    <r>
      <rPr>
        <vertAlign val="superscript"/>
        <sz val="9"/>
        <color theme="1" tint="0.249977111117893"/>
        <rFont val="Century Gothic"/>
        <family val="2"/>
      </rPr>
      <t>1</t>
    </r>
    <r>
      <rPr>
        <sz val="9"/>
        <color theme="1" tint="0.249977111117893"/>
        <rFont val="Century Gothic"/>
        <family val="2"/>
      </rPr>
      <t xml:space="preserve"> En el </t>
    </r>
    <r>
      <rPr>
        <b/>
        <sz val="9"/>
        <color theme="1" tint="0.249977111117893"/>
        <rFont val="Century Gothic"/>
        <family val="2"/>
      </rPr>
      <t xml:space="preserve">estado de operaciones de gobierno </t>
    </r>
    <r>
      <rPr>
        <sz val="9"/>
        <color theme="1" tint="0.249977111117893"/>
        <rFont val="Century Gothic"/>
        <family val="2"/>
      </rPr>
      <t>se registran las transacciones de ingresos y gastos, la inversión neta en activos no financieros y las transacciones de financiamiento (transacciones en AF y pasivos). Estas transacciones reflejan los flujos provenientes de interacciones convenidas de mutuo acuerdo entre unidades de gobierno.</t>
    </r>
  </si>
  <si>
    <r>
      <rPr>
        <vertAlign val="superscript"/>
        <sz val="9"/>
        <color theme="1" tint="0.249977111117893"/>
        <rFont val="Century Gothic"/>
        <family val="2"/>
      </rPr>
      <t>6</t>
    </r>
    <r>
      <rPr>
        <sz val="9"/>
        <color theme="1" tint="0.249977111117893"/>
        <rFont val="Century Gothic"/>
        <family val="2"/>
      </rPr>
      <t xml:space="preserve"> El </t>
    </r>
    <r>
      <rPr>
        <b/>
        <sz val="9"/>
        <color theme="1" tint="0.249977111117893"/>
        <rFont val="Century Gothic"/>
        <family val="2"/>
      </rPr>
      <t>financiamiento</t>
    </r>
    <r>
      <rPr>
        <sz val="9"/>
        <color theme="1" tint="0.249977111117893"/>
        <rFont val="Century Gothic"/>
        <family val="2"/>
      </rPr>
      <t xml:space="preserve"> equivale a la adquisición neta de activos financieros menos el incurrimiento neto de pasivos.</t>
    </r>
  </si>
  <si>
    <r>
      <rPr>
        <vertAlign val="superscript"/>
        <sz val="9"/>
        <color theme="1" tint="0.249977111117893"/>
        <rFont val="Century Gothic"/>
        <family val="2"/>
      </rPr>
      <t>7</t>
    </r>
    <r>
      <rPr>
        <sz val="9"/>
        <color theme="1" tint="0.249977111117893"/>
        <rFont val="Century Gothic"/>
        <family val="2"/>
      </rPr>
      <t xml:space="preserve"> La </t>
    </r>
    <r>
      <rPr>
        <b/>
        <sz val="9"/>
        <color theme="1" tint="0.249977111117893"/>
        <rFont val="Century Gothic"/>
        <family val="2"/>
      </rPr>
      <t>discrepancia estadística</t>
    </r>
    <r>
      <rPr>
        <sz val="9"/>
        <color theme="1" tint="0.249977111117893"/>
        <rFont val="Century Gothic"/>
        <family val="2"/>
      </rPr>
      <t xml:space="preserve"> es la diferencia que existe entre el indicador de </t>
    </r>
    <r>
      <rPr>
        <i/>
        <sz val="9"/>
        <color theme="1" tint="0.249977111117893"/>
        <rFont val="Century Gothic"/>
        <family val="2"/>
      </rPr>
      <t>Préstamo neto (+) / endeudamiento neto (-)</t>
    </r>
    <r>
      <rPr>
        <sz val="9"/>
        <color theme="1" tint="0.249977111117893"/>
        <rFont val="Century Gothic"/>
        <family val="2"/>
      </rPr>
      <t xml:space="preserve"> y el indicador de </t>
    </r>
    <r>
      <rPr>
        <i/>
        <sz val="9"/>
        <color theme="1" tint="0.249977111117893"/>
        <rFont val="Century Gothic"/>
        <family val="2"/>
      </rPr>
      <t>Financiamiento</t>
    </r>
    <r>
      <rPr>
        <sz val="9"/>
        <color theme="1" tint="0.249977111117893"/>
        <rFont val="Century Gothic"/>
        <family val="2"/>
      </rPr>
      <t>. Los estándares internacionales de estadística admiten que puede presentarse discrepancia entre estos dos resultados por razones como, por ejemplo, el uso simúltaneo de distintas fuentes de información para la compilación de las estadísticas (FMI, 2011, pár. 256).</t>
    </r>
  </si>
  <si>
    <r>
      <rPr>
        <vertAlign val="superscript"/>
        <sz val="9"/>
        <color theme="1" tint="0.249977111117893"/>
        <rFont val="Century Gothic"/>
        <family val="2"/>
      </rPr>
      <t>1</t>
    </r>
    <r>
      <rPr>
        <sz val="9"/>
        <color theme="1" tint="0.249977111117893"/>
        <rFont val="Century Gothic"/>
        <family val="2"/>
      </rPr>
      <t xml:space="preserve"> </t>
    </r>
    <r>
      <rPr>
        <b/>
        <sz val="9"/>
        <color theme="1" tint="0.249977111117893"/>
        <rFont val="Century Gothic"/>
        <family val="2"/>
      </rPr>
      <t>Cifras preliminares.</t>
    </r>
    <r>
      <rPr>
        <sz val="9"/>
        <color theme="1" tint="0.249977111117893"/>
        <rFont val="Century Gothic"/>
        <family val="2"/>
      </rPr>
      <t xml:space="preserve"> Se denominan preliminares, dado que la metodología para su producción aún continúa en construcción, por lo que todavía no se consideran como cifras oficiales para el análisis de la política fiscal.</t>
    </r>
  </si>
  <si>
    <r>
      <rPr>
        <vertAlign val="superscript"/>
        <sz val="9"/>
        <color theme="1" tint="0.249977111117893"/>
        <rFont val="Century Gothic"/>
        <family val="2"/>
      </rPr>
      <t>3</t>
    </r>
    <r>
      <rPr>
        <sz val="9"/>
        <color theme="1" tint="0.249977111117893"/>
        <rFont val="Century Gothic"/>
        <family val="2"/>
      </rPr>
      <t xml:space="preserve"> Los datos se presentan </t>
    </r>
    <r>
      <rPr>
        <b/>
        <sz val="9"/>
        <color theme="1" tint="0.249977111117893"/>
        <rFont val="Century Gothic"/>
        <family val="2"/>
      </rPr>
      <t>consolidados</t>
    </r>
    <r>
      <rPr>
        <sz val="9"/>
        <color theme="1" tint="0.249977111117893"/>
        <rFont val="Century Gothic"/>
        <family val="2"/>
      </rPr>
      <t xml:space="preserve"> a nivel intrasectorial e intersectorial. La consolidación es un método para presentar las estadísticas de un conjunto de entidades como si constituyeran una sola entidad. Para ello, se eliminan las operaciones recíprocas entre las entidades de un mismo sector (consolidación intrasectorial) o entre los subsectores de un sector (consolidación intersectorial). </t>
    </r>
    <r>
      <rPr>
        <b/>
        <sz val="9"/>
        <color theme="1" tint="0.249977111117893"/>
        <rFont val="Century Gothic"/>
        <family val="2"/>
      </rPr>
      <t>Eliminaciones GC</t>
    </r>
    <r>
      <rPr>
        <sz val="9"/>
        <color theme="1" tint="0.249977111117893"/>
        <rFont val="Century Gothic"/>
        <family val="2"/>
      </rPr>
      <t xml:space="preserve">: operaciones recíprocas entre GCP y GCE; </t>
    </r>
    <r>
      <rPr>
        <b/>
        <sz val="9"/>
        <color theme="1" tint="0.249977111117893"/>
        <rFont val="Century Gothic"/>
        <family val="2"/>
      </rPr>
      <t>Eliminaciones GG</t>
    </r>
    <r>
      <rPr>
        <sz val="9"/>
        <color theme="1" tint="0.249977111117893"/>
        <rFont val="Century Gothic"/>
        <family val="2"/>
      </rPr>
      <t>: operaciones recíprocas entre GC, FSS, GD y GM.</t>
    </r>
  </si>
  <si>
    <r>
      <rPr>
        <vertAlign val="superscript"/>
        <sz val="9"/>
        <color theme="1" tint="0.249977111117893"/>
        <rFont val="Century Gothic"/>
        <family val="2"/>
      </rPr>
      <t>2</t>
    </r>
    <r>
      <rPr>
        <sz val="9"/>
        <color theme="1" tint="0.249977111117893"/>
        <rFont val="Century Gothic"/>
        <family val="2"/>
      </rPr>
      <t xml:space="preserve"> Las </t>
    </r>
    <r>
      <rPr>
        <b/>
        <sz val="9"/>
        <color theme="1" tint="0.249977111117893"/>
        <rFont val="Century Gothic"/>
        <family val="2"/>
      </rPr>
      <t xml:space="preserve">transacciones </t>
    </r>
    <r>
      <rPr>
        <sz val="9"/>
        <color theme="1" tint="0.249977111117893"/>
        <rFont val="Century Gothic"/>
        <family val="2"/>
      </rPr>
      <t>reflejan los flujos provenientes de interacciones convenidas de mutuo acuerdo entre unidades de gobierno.</t>
    </r>
  </si>
  <si>
    <r>
      <t>Transacciones (Neto)</t>
    </r>
    <r>
      <rPr>
        <vertAlign val="superscript"/>
        <sz val="10"/>
        <color theme="1" tint="0.249977111117893"/>
        <rFont val="Arial"/>
        <family val="2"/>
      </rPr>
      <t>2</t>
    </r>
  </si>
  <si>
    <r>
      <t>Otros flujos económicos</t>
    </r>
    <r>
      <rPr>
        <vertAlign val="superscript"/>
        <sz val="10"/>
        <color theme="1" tint="0.249977111117893"/>
        <rFont val="Arial"/>
        <family val="2"/>
      </rPr>
      <t>3</t>
    </r>
  </si>
  <si>
    <r>
      <t>Eliminaciones GC</t>
    </r>
    <r>
      <rPr>
        <b/>
        <vertAlign val="superscript"/>
        <sz val="10"/>
        <color theme="0"/>
        <rFont val="Arial"/>
        <family val="2"/>
      </rPr>
      <t>4</t>
    </r>
  </si>
  <si>
    <r>
      <t>Eliminaciones GG</t>
    </r>
    <r>
      <rPr>
        <b/>
        <vertAlign val="superscript"/>
        <sz val="10"/>
        <color theme="0"/>
        <rFont val="Arial"/>
        <family val="2"/>
      </rPr>
      <t>4</t>
    </r>
  </si>
  <si>
    <r>
      <t>Patrimonio neto</t>
    </r>
    <r>
      <rPr>
        <b/>
        <vertAlign val="superscript"/>
        <sz val="11"/>
        <color theme="1" tint="0.249977111117893"/>
        <rFont val="Calibri"/>
        <family val="2"/>
        <scheme val="minor"/>
      </rPr>
      <t>5</t>
    </r>
  </si>
  <si>
    <r>
      <rPr>
        <vertAlign val="superscript"/>
        <sz val="9"/>
        <color theme="1" tint="0.249977111117893"/>
        <rFont val="Century Gothic"/>
        <family val="2"/>
      </rPr>
      <t>3</t>
    </r>
    <r>
      <rPr>
        <sz val="9"/>
        <color theme="1" tint="0.249977111117893"/>
        <rFont val="Century Gothic"/>
        <family val="2"/>
      </rPr>
      <t xml:space="preserve"> Los </t>
    </r>
    <r>
      <rPr>
        <b/>
        <sz val="9"/>
        <color theme="1" tint="0.249977111117893"/>
        <rFont val="Century Gothic"/>
        <family val="2"/>
      </rPr>
      <t>otros flujos económicos (OFE)</t>
    </r>
    <r>
      <rPr>
        <sz val="9"/>
        <color theme="1" tint="0.249977111117893"/>
        <rFont val="Century Gothic"/>
        <family val="2"/>
      </rPr>
      <t xml:space="preserve"> son variaciones en los saldos que no son el resultado de transacciones, e inciden sobre los precios o las cantidades de los activos y pasivos. Un ejemplo de OFE asociado a cambios en los precios es la variación neta en los saldos de la deuda pública denominada en moneda extranjera, por variaciones en los tipos de cambio. Un OFE relacionado con las cantidades podría ser la pérdida de bienes públicos a causa de fenómenos naturales. </t>
    </r>
  </si>
  <si>
    <r>
      <rPr>
        <vertAlign val="superscript"/>
        <sz val="9"/>
        <color theme="1" tint="0.249977111117893"/>
        <rFont val="Century Gothic"/>
        <family val="2"/>
      </rPr>
      <t>4</t>
    </r>
    <r>
      <rPr>
        <sz val="9"/>
        <color theme="1" tint="0.249977111117893"/>
        <rFont val="Century Gothic"/>
        <family val="2"/>
      </rPr>
      <t xml:space="preserve"> Los datos se presentan </t>
    </r>
    <r>
      <rPr>
        <b/>
        <sz val="9"/>
        <color theme="1" tint="0.249977111117893"/>
        <rFont val="Century Gothic"/>
        <family val="2"/>
      </rPr>
      <t>consolidados</t>
    </r>
    <r>
      <rPr>
        <sz val="9"/>
        <color theme="1" tint="0.249977111117893"/>
        <rFont val="Century Gothic"/>
        <family val="2"/>
      </rPr>
      <t xml:space="preserve"> a nivel intrasectorial e intersectorial. La consolidación es un método para presentar las estadísticas de un conjunto de entidades como si constituyeran una sola entidad. Para ello, se eliminan las operaciones recíprocas entre las entidades de un mismo sector (consolidación intrasectorial) o entre los subsectores de un sector (consolidación intersectorial). </t>
    </r>
    <r>
      <rPr>
        <b/>
        <sz val="9"/>
        <color theme="1" tint="0.249977111117893"/>
        <rFont val="Century Gothic"/>
        <family val="2"/>
      </rPr>
      <t>Eliminaciones GC</t>
    </r>
    <r>
      <rPr>
        <sz val="9"/>
        <color theme="1" tint="0.249977111117893"/>
        <rFont val="Century Gothic"/>
        <family val="2"/>
      </rPr>
      <t xml:space="preserve">: operaciones recíprocas entre GCP y GCE; </t>
    </r>
    <r>
      <rPr>
        <b/>
        <sz val="9"/>
        <color theme="1" tint="0.249977111117893"/>
        <rFont val="Century Gothic"/>
        <family val="2"/>
      </rPr>
      <t>Eliminaciones GG</t>
    </r>
    <r>
      <rPr>
        <sz val="9"/>
        <color theme="1" tint="0.249977111117893"/>
        <rFont val="Century Gothic"/>
        <family val="2"/>
      </rPr>
      <t>: operaciones recíprocas entre GC, FSS, GD y GM.</t>
    </r>
  </si>
  <si>
    <r>
      <rPr>
        <vertAlign val="superscript"/>
        <sz val="9"/>
        <color theme="1" tint="0.249977111117893"/>
        <rFont val="Century Gothic"/>
        <family val="2"/>
      </rPr>
      <t>5</t>
    </r>
    <r>
      <rPr>
        <vertAlign val="subscript"/>
        <sz val="9"/>
        <color theme="1" tint="0.249977111117893"/>
        <rFont val="Century Gothic"/>
        <family val="2"/>
      </rPr>
      <t xml:space="preserve">  </t>
    </r>
    <r>
      <rPr>
        <sz val="9"/>
        <color theme="1" tint="0.249977111117893"/>
        <rFont val="Century Gothic"/>
        <family val="2"/>
      </rPr>
      <t xml:space="preserve">El </t>
    </r>
    <r>
      <rPr>
        <b/>
        <sz val="9"/>
        <color theme="1" tint="0.249977111117893"/>
        <rFont val="Century Gothic"/>
        <family val="2"/>
      </rPr>
      <t>patrimonio neto</t>
    </r>
    <r>
      <rPr>
        <sz val="9"/>
        <color theme="1" tint="0.249977111117893"/>
        <rFont val="Century Gothic"/>
        <family val="2"/>
      </rPr>
      <t xml:space="preserve"> es el resultado de restarle a los activos los pasivos.</t>
    </r>
  </si>
  <si>
    <r>
      <rPr>
        <vertAlign val="superscript"/>
        <sz val="9"/>
        <color theme="1" tint="0.249977111117893"/>
        <rFont val="Century Gothic"/>
        <family val="2"/>
      </rPr>
      <t>1</t>
    </r>
    <r>
      <rPr>
        <sz val="9"/>
        <color theme="1" tint="0.249977111117893"/>
        <rFont val="Century Gothic"/>
        <family val="2"/>
      </rPr>
      <t xml:space="preserve"> </t>
    </r>
    <r>
      <rPr>
        <b/>
        <sz val="9"/>
        <color theme="1" tint="0.249977111117893"/>
        <rFont val="Century Gothic"/>
        <family val="2"/>
      </rPr>
      <t>Cifras preliminares</t>
    </r>
    <r>
      <rPr>
        <sz val="9"/>
        <color theme="1" tint="0.249977111117893"/>
        <rFont val="Century Gothic"/>
        <family val="2"/>
      </rPr>
      <t>. Se denominan preliminares, dado que la metodología para su producción aún continúa en construcción, por lo que todavía no se consideran como cifras oficiales para el análisis de la política fiscal.</t>
    </r>
  </si>
  <si>
    <r>
      <rPr>
        <vertAlign val="superscript"/>
        <sz val="9"/>
        <color theme="1" tint="0.249977111117893"/>
        <rFont val="Century Gothic"/>
        <family val="2"/>
      </rPr>
      <t>2</t>
    </r>
    <r>
      <rPr>
        <sz val="9"/>
        <color theme="1" tint="0.249977111117893"/>
        <rFont val="Century Gothic"/>
        <family val="2"/>
      </rPr>
      <t xml:space="preserve"> Los </t>
    </r>
    <r>
      <rPr>
        <b/>
        <sz val="9"/>
        <color theme="1" tint="0.249977111117893"/>
        <rFont val="Century Gothic"/>
        <family val="2"/>
      </rPr>
      <t>otros flujos económicos (OFE)</t>
    </r>
    <r>
      <rPr>
        <sz val="9"/>
        <color theme="1" tint="0.249977111117893"/>
        <rFont val="Century Gothic"/>
        <family val="2"/>
      </rPr>
      <t xml:space="preserve"> son variaciones en los saldos que no son el resultado de transacciones, e inciden sobre los precios o las cantidades de los activos y pasivos. </t>
    </r>
    <r>
      <rPr>
        <b/>
        <sz val="9"/>
        <color theme="1" tint="0.249977111117893"/>
        <rFont val="Century Gothic"/>
        <family val="2"/>
      </rPr>
      <t>Un ejemplo de OFE asociado a cambios en los precios</t>
    </r>
    <r>
      <rPr>
        <sz val="9"/>
        <color theme="1" tint="0.249977111117893"/>
        <rFont val="Century Gothic"/>
        <family val="2"/>
      </rPr>
      <t xml:space="preserve"> es la variación neta en los saldos de la deuda pública denominada en moneda extranjera, por variaciones en los tipos de cambio.</t>
    </r>
  </si>
  <si>
    <r>
      <rPr>
        <vertAlign val="superscript"/>
        <sz val="9"/>
        <color theme="1" tint="0.249977111117893"/>
        <rFont val="Century Gothic"/>
        <family val="2"/>
      </rPr>
      <t>3</t>
    </r>
    <r>
      <rPr>
        <sz val="9"/>
        <color theme="1" tint="0.249977111117893"/>
        <rFont val="Century Gothic"/>
        <family val="2"/>
      </rPr>
      <t xml:space="preserve"> </t>
    </r>
    <r>
      <rPr>
        <b/>
        <sz val="9"/>
        <color theme="1" tint="0.249977111117893"/>
        <rFont val="Century Gothic"/>
        <family val="2"/>
      </rPr>
      <t xml:space="preserve">Un OFE relacionado con las cantidades </t>
    </r>
    <r>
      <rPr>
        <sz val="9"/>
        <color theme="1" tint="0.249977111117893"/>
        <rFont val="Century Gothic"/>
        <family val="2"/>
      </rPr>
      <t xml:space="preserve">podría ser la pérdida de bienes públicos a causa de fenómenos naturales. </t>
    </r>
  </si>
  <si>
    <r>
      <rPr>
        <vertAlign val="superscript"/>
        <sz val="9"/>
        <color theme="1" tint="0.249977111117893"/>
        <rFont val="Century Gothic"/>
        <family val="2"/>
      </rPr>
      <t xml:space="preserve">6 </t>
    </r>
    <r>
      <rPr>
        <sz val="9"/>
        <color theme="1" tint="0.249977111117893"/>
        <rFont val="Century Gothic"/>
        <family val="2"/>
      </rPr>
      <t xml:space="preserve">El </t>
    </r>
    <r>
      <rPr>
        <b/>
        <sz val="9"/>
        <color theme="1" tint="0.249977111117893"/>
        <rFont val="Century Gothic"/>
        <family val="2"/>
      </rPr>
      <t>patrimonio financiero neto</t>
    </r>
    <r>
      <rPr>
        <sz val="9"/>
        <color theme="1" tint="0.249977111117893"/>
        <rFont val="Century Gothic"/>
        <family val="2"/>
      </rPr>
      <t xml:space="preserve"> equivale a la diferencia entre activos financieros y pasivos.</t>
    </r>
  </si>
  <si>
    <r>
      <rPr>
        <vertAlign val="superscript"/>
        <sz val="9"/>
        <color theme="1" tint="0.249977111117893"/>
        <rFont val="Century Gothic"/>
        <family val="2"/>
      </rPr>
      <t>7</t>
    </r>
    <r>
      <rPr>
        <sz val="9"/>
        <color theme="1" tint="0.249977111117893"/>
        <rFont val="Century Gothic"/>
        <family val="2"/>
      </rPr>
      <t xml:space="preserve"> El </t>
    </r>
    <r>
      <rPr>
        <b/>
        <sz val="9"/>
        <color theme="1" tint="0.249977111117893"/>
        <rFont val="Century Gothic"/>
        <family val="2"/>
      </rPr>
      <t>patrimonio neto</t>
    </r>
    <r>
      <rPr>
        <sz val="9"/>
        <color theme="1" tint="0.249977111117893"/>
        <rFont val="Century Gothic"/>
        <family val="2"/>
      </rPr>
      <t xml:space="preserve"> es el resultado de restarle a los activos los pasivos. Su variación se puede explicar en términos de las transacciones de ingresos y gastos, y de los otros flujos económicos.</t>
    </r>
  </si>
  <si>
    <r>
      <rPr>
        <vertAlign val="superscript"/>
        <sz val="9"/>
        <color theme="1" tint="0.249977111117893"/>
        <rFont val="Century Gothic"/>
        <family val="2"/>
      </rPr>
      <t>8</t>
    </r>
    <r>
      <rPr>
        <sz val="9"/>
        <color theme="1" tint="0.249977111117893"/>
        <rFont val="Century Gothic"/>
        <family val="2"/>
      </rPr>
      <t xml:space="preserve"> La </t>
    </r>
    <r>
      <rPr>
        <b/>
        <sz val="9"/>
        <color theme="1" tint="0.249977111117893"/>
        <rFont val="Century Gothic"/>
        <family val="2"/>
      </rPr>
      <t xml:space="preserve">discrepancia estadística </t>
    </r>
    <r>
      <rPr>
        <sz val="9"/>
        <color theme="1" tint="0.249977111117893"/>
        <rFont val="Century Gothic"/>
        <family val="2"/>
      </rPr>
      <t xml:space="preserve">es la diferencia que existe entre el indicador de </t>
    </r>
    <r>
      <rPr>
        <b/>
        <sz val="9"/>
        <color theme="1" tint="0.249977111117893"/>
        <rFont val="Century Gothic"/>
        <family val="2"/>
      </rPr>
      <t>préstamo neto (+) / endeudamiento neto (-)</t>
    </r>
    <r>
      <rPr>
        <sz val="9"/>
        <color theme="1" tint="0.249977111117893"/>
        <rFont val="Century Gothic"/>
        <family val="2"/>
      </rPr>
      <t xml:space="preserve"> y el indicador de </t>
    </r>
    <r>
      <rPr>
        <b/>
        <sz val="9"/>
        <color theme="1" tint="0.249977111117893"/>
        <rFont val="Century Gothic"/>
        <family val="2"/>
      </rPr>
      <t>f</t>
    </r>
    <r>
      <rPr>
        <b/>
        <i/>
        <sz val="9"/>
        <color theme="1" tint="0.249977111117893"/>
        <rFont val="Century Gothic"/>
        <family val="2"/>
      </rPr>
      <t>inanciamiento</t>
    </r>
    <r>
      <rPr>
        <sz val="9"/>
        <color theme="1" tint="0.249977111117893"/>
        <rFont val="Century Gothic"/>
        <family val="2"/>
      </rPr>
      <t xml:space="preserve"> (adquisición neta de activos financieros menos el incurrimiento neto de pasivos). El marco analítico del MEFP 2014 está diseñado para que las necesidades de endeudamiento (préstamo/endeudamiento neto) sean iguales al financiamiento efectivamente adquirido (diferencia entre transacciones en activos financieros y pasivos). Cuando estos indicadores difieren hay lugar a discrepancia estadística.</t>
    </r>
  </si>
  <si>
    <r>
      <t>Préstamo neto (+) / endeudamiento neto (-)</t>
    </r>
    <r>
      <rPr>
        <b/>
        <vertAlign val="superscript"/>
        <sz val="10"/>
        <color theme="1" tint="0.249977111117893"/>
        <rFont val="Arial"/>
        <family val="2"/>
      </rPr>
      <t>5</t>
    </r>
    <r>
      <rPr>
        <b/>
        <sz val="10"/>
        <color theme="1" tint="0.249977111117893"/>
        <rFont val="Arial"/>
        <family val="2"/>
      </rPr>
      <t xml:space="preserve"> </t>
    </r>
  </si>
  <si>
    <t xml:space="preserve">Gobierno Central </t>
  </si>
  <si>
    <t>Gobierno General por subsector - Estado de Operaciones de  Gobierno</t>
  </si>
  <si>
    <t>Gobierno General por subsector - Estado Integrado de Flujos y Saldos</t>
  </si>
  <si>
    <t>Marcos Analíticos por subsectores</t>
  </si>
  <si>
    <t>Estadísticas de base devengo con base en el MEFP 2014</t>
  </si>
  <si>
    <r>
      <rPr>
        <vertAlign val="superscript"/>
        <sz val="9"/>
        <color theme="1" tint="0.249977111117893"/>
        <rFont val="Century Gothic"/>
        <family val="2"/>
      </rPr>
      <t>4</t>
    </r>
    <r>
      <rPr>
        <sz val="9"/>
        <color theme="1" tint="0.249977111117893"/>
        <rFont val="Century Gothic"/>
        <family val="2"/>
      </rPr>
      <t xml:space="preserve"> El </t>
    </r>
    <r>
      <rPr>
        <b/>
        <sz val="9"/>
        <color theme="1" tint="0.249977111117893"/>
        <rFont val="Century Gothic"/>
        <family val="2"/>
      </rPr>
      <t>resultado operativo neto</t>
    </r>
    <r>
      <rPr>
        <i/>
        <sz val="9"/>
        <color theme="1" tint="0.249977111117893"/>
        <rFont val="Century Gothic"/>
        <family val="2"/>
      </rPr>
      <t xml:space="preserve"> </t>
    </r>
    <r>
      <rPr>
        <sz val="9"/>
        <color theme="1" tint="0.249977111117893"/>
        <rFont val="Century Gothic"/>
        <family val="2"/>
      </rPr>
      <t>equivale a la diferencia entre las transacciones de ingresos y gastos, las cuales explican parte de la variación del patrimonio neto.</t>
    </r>
  </si>
  <si>
    <t>Estadísticas de Finanzas Públicas de base devengado - Metadatos</t>
  </si>
  <si>
    <t>Última fecha de modificación: enero 24 de 2024</t>
  </si>
  <si>
    <t>Contacto</t>
  </si>
  <si>
    <t>Nombre</t>
  </si>
  <si>
    <t>Diana Paola Vargas</t>
  </si>
  <si>
    <t>Cargo</t>
  </si>
  <si>
    <t>Asesora de la Subdirección de Política Fiscal</t>
  </si>
  <si>
    <t>Dirección</t>
  </si>
  <si>
    <t>Carrera 8 No. 6C- 38, edificio San Agustín</t>
  </si>
  <si>
    <t>Institución</t>
  </si>
  <si>
    <t>Ministerio de Hacienda y Crédito Público</t>
  </si>
  <si>
    <t>E-mail</t>
  </si>
  <si>
    <t>diana.vargas@minhacienda.gov.co</t>
  </si>
  <si>
    <t>Referencias metodológicas</t>
  </si>
  <si>
    <t>Documento</t>
  </si>
  <si>
    <t>Autor</t>
  </si>
  <si>
    <t>Link</t>
  </si>
  <si>
    <t>Manual de Estadísticas de Finanzas Públicas MEFP versión 2014</t>
  </si>
  <si>
    <t>Fondo Monetario Internacional</t>
  </si>
  <si>
    <t>https://www.imf.org/external/Pubs/FT/GFS/Manual/2014/GFSM_2014_SPA.pdf</t>
  </si>
  <si>
    <t>Estadísticas de deuda del sector público: guía para compiladores y ususarios 2011</t>
  </si>
  <si>
    <t>http://tffs.org/pdf/method/2013/spanish/psdss.pdf</t>
  </si>
  <si>
    <t>Descripición</t>
  </si>
  <si>
    <t>Esta publicación presenta cifras preliminares de las Estadísticas de Finanzas Públicas (EFP) de base devengado del Gobierno General, como parte del proceso de adopción de los estándares internacionales vigentes, referenciados anteriormente. Este proceso inció en el año 2012 y para su desarrollo ha requerido reformas en la Gestión Financiera Pública (GFP), así como interacción con otras áreas tanto al interior del MHCP (p.ej., la Dirección General de Presupuesto y la Direción de Credito Público y del Tesoro Nacional, entre otras ), como con otras entidades compiladoras de estadísticas macroeconómicas como el DANE (Sistema de Cuentas Nacionales) y el Banco de la República (Estadísticas Monetarias y Financieras), además de la Contaduría General de la Nación (CGN) que provee el principal insumo para la compilación de las EFP. 
Las estadísticas de base devengado, en comparación con la metodología de caja modificada (con la que se evalúa el cumplimiento de la regla fiscal en Colombia), amplían el alcance de las estadísticas fiscales con: i) la incorporación del principio del devengo (ver glosario), el cual complementa el análisis tradicional basado en flujos de efectivo; ii) la integración de flujos y saldos; y iii) el concepto de Otros Flujos Económicos (OFE), entre otros aspectos. Lo anterior, además de contribuir en el análisis de liquidez del sector público, está orientado hacia la sostenibilidad fiscal.</t>
  </si>
  <si>
    <t xml:space="preserve">Las EFP tienen como propósito faciliar la identificación, medición, seguimiento y evaluación del impacto de las políticas económicas y demás actividades del gobierno y más ampliamente del sector público, en la economía (FMI, 2014, párr 4.4), por lo que su marco analítico está compuesto por seis estados económicos: </t>
  </si>
  <si>
    <r>
      <t xml:space="preserve">(1) </t>
    </r>
    <r>
      <rPr>
        <b/>
        <i/>
        <sz val="10"/>
        <color theme="1"/>
        <rFont val="Century Gothic"/>
        <family val="2"/>
      </rPr>
      <t>Estado de operaciones de gobierno (EOG):</t>
    </r>
    <r>
      <rPr>
        <sz val="10"/>
        <color theme="1"/>
        <rFont val="Century Gothic"/>
        <family val="2"/>
      </rPr>
      <t xml:space="preserve"> refleja la forma en que el sector público obtiene sus ingresos y los usa para financiar los gastos propios de su funcionamiento, así como aquellos incurridos en la implementación de políticas públicas y el cumplimiento de su finalidad de redistribución del ingreso en la economía. También presenta los recursos destinados a la inversión neta en activos no financieros como vías, hospitales, colegios, bienes de uso público, vehículos, entre otros, tanto al servicio del sector público como de la comunidad. Este estado permite calcular el préstamo o endeudamiento neto (uno de los indicadores principales de la política fiscal, similar al déficit o superávit fiscal conocido ampliamente), así como el detalle sobre cómo se financió el déficit o en que se invirtió el superávit a través de las transacciones en activos financieros y pasivos. 
(2) </t>
    </r>
    <r>
      <rPr>
        <b/>
        <i/>
        <sz val="10"/>
        <color theme="1"/>
        <rFont val="Century Gothic"/>
        <family val="2"/>
      </rPr>
      <t xml:space="preserve">Estado de fuentes y usos del efectivo EFUE: </t>
    </r>
    <r>
      <rPr>
        <sz val="10"/>
        <color theme="1"/>
        <rFont val="Century Gothic"/>
        <family val="2"/>
      </rPr>
      <t xml:space="preserve">refleja los mismos componentes que el EOG y tiene la misma estructura, pero su base no es el devengo sino los flujos de efectivo.
(3) </t>
    </r>
    <r>
      <rPr>
        <b/>
        <i/>
        <sz val="10"/>
        <color theme="1"/>
        <rFont val="Century Gothic"/>
        <family val="2"/>
      </rPr>
      <t xml:space="preserve">Estado de otros flujos económicos (OFE): </t>
    </r>
    <r>
      <rPr>
        <sz val="10"/>
        <color theme="1"/>
        <rFont val="Century Gothic"/>
        <family val="2"/>
      </rPr>
      <t xml:space="preserve">registra los cambios en los saldos de activos o pasivos debido a hechos económicos distintos de transacciones (ver glosario) dividiéndolos entre aquellos que recaen sobre los precios - OFE por tenencia - o sobre las cantidades - OFE de volumen. Estos hechos generalmente obedecen a variables exógenas sobre las que el sector público no tiene control como los precios de mercado, los tipos de cambio o desastres naturales. 
(4) </t>
    </r>
    <r>
      <rPr>
        <b/>
        <i/>
        <sz val="10"/>
        <color theme="1"/>
        <rFont val="Century Gothic"/>
        <family val="2"/>
      </rPr>
      <t xml:space="preserve">Balances: </t>
    </r>
    <r>
      <rPr>
        <sz val="10"/>
        <color theme="1"/>
        <rFont val="Century Gothic"/>
        <family val="2"/>
      </rPr>
      <t>revelan las posiciones de saldos de activos no financieros y financieros, pasivos y patrimonio del sector público</t>
    </r>
    <r>
      <rPr>
        <b/>
        <sz val="10"/>
        <color theme="1"/>
        <rFont val="Century Gothic"/>
        <family val="2"/>
      </rPr>
      <t xml:space="preserve"> </t>
    </r>
    <r>
      <rPr>
        <sz val="10"/>
        <color theme="1"/>
        <rFont val="Century Gothic"/>
        <family val="2"/>
      </rPr>
      <t xml:space="preserve">al inicio y a final de un periodo determinado. 
(5) </t>
    </r>
    <r>
      <rPr>
        <b/>
        <sz val="10"/>
        <color theme="1"/>
        <rFont val="Century Gothic"/>
        <family val="2"/>
      </rPr>
      <t xml:space="preserve">Estado de cambios en el patrimonio: </t>
    </r>
    <r>
      <rPr>
        <sz val="10"/>
        <color theme="1"/>
        <rFont val="Century Gothic"/>
        <family val="2"/>
      </rPr>
      <t xml:space="preserve">refleja las variaciones en el patrimonio ocurridas en el periodo objeto de análisis como resultado de transacciones y OFE. 
(6) </t>
    </r>
    <r>
      <rPr>
        <b/>
        <sz val="10"/>
        <color theme="1"/>
        <rFont val="Century Gothic"/>
        <family val="2"/>
      </rPr>
      <t xml:space="preserve">Estado resumido de pasivos contingentes explícitos y obligaciones implícitas netas por prestaciones de seguridad social futuras: </t>
    </r>
    <r>
      <rPr>
        <sz val="10"/>
        <color theme="1"/>
        <rFont val="Century Gothic"/>
        <family val="2"/>
      </rPr>
      <t>revela los pasivos contingentes, esto es sobre los que aún existe incertidumbre sobre su ocurrencia, pero que de ocurrir podrían generar riesgos fiscales al sector público y que pueden ser el resultado de políticas públicas deliberadas o de eventos imprevistos.</t>
    </r>
  </si>
  <si>
    <t xml:space="preserve">Los estados 1, 3 y 4 se encuentran integrados en un mismo esquema y, junto con el (2), constituyen el núcleo del marco analítico de las EFP (FMI, 2014, gráfico 4.1), por lo que entre estos debe existir consistencia tanto vertical como horizontal. La consistencia vertical se evalua en el estado 1 (EOG), de manera tal que el déficit o superávit, calculado como la diferencia entre los ingresos y las erogaciones (gastos más transacciones netas en activos no financieros), debe ser equivalente a las transacciones de financiamiento, esto es, a transacciones de activos financieros menos pasivos. De otro lado, la consistencia horizontal radica en que los flujos por transaccones (EOG) y por otros flujos económicos (OFE) asociados con activos y pasivos deben explicar la variación registrada entre los balances de apertura y cierre de un periodo dado. </t>
  </si>
  <si>
    <t>Marco institucional y legal para la compilación de las estadísticas fiscales de base devengo</t>
  </si>
  <si>
    <r>
      <t xml:space="preserve">De acuerdo con el Decreto 4712 de 2008, la </t>
    </r>
    <r>
      <rPr>
        <b/>
        <sz val="10"/>
        <color theme="1"/>
        <rFont val="Century Gothic"/>
        <family val="2"/>
      </rPr>
      <t>Subdirección de Política Fiscal</t>
    </r>
    <r>
      <rPr>
        <sz val="10"/>
        <color theme="1"/>
        <rFont val="Century Gothic"/>
        <family val="2"/>
      </rPr>
      <t xml:space="preserve"> de la Dirección General de Política Macroeconómica (DGPM) del MHCP tiene como una de sus funciones: "4. Realizar la evaluación y el seguimiento de todos los sectores de las estadísticas fiscales -Sector Público Consolidado, Sector Público No Financiero, Sector Público Financiero, Gobierno General, Gobierno Nacional Central y Sector Descentralizado." (artículo 13B). En particular, esta Subdirección trabaja en la compilación de EFP en línea con los estándares establecidos en el MEFP 2014. Esto, como parte del proceso de reforma a la Gestión Financiera Pública, que se estructuró inicialmente con la conformación de la Comisión Intersectorial de Estadísticas de Finanzas Públicas (Decreto 574 de 2012) y que posteriormente se rebusteció con la Política Nacional de Información para la Gestión Financiera Pública (Documento CONPES 4008 de 2020). En línea con los objetivos planteados en esta política, se creó la Comisión Intersectorial de Información para la Gestión Financiera Pública (Decreto 224 de 2021), la cual cuenta con el </t>
    </r>
    <r>
      <rPr>
        <b/>
        <sz val="10"/>
        <color theme="1"/>
        <rFont val="Century Gothic"/>
        <family val="2"/>
      </rPr>
      <t>Subcomité de Estadísticas de Finanzas Públicas</t>
    </r>
    <r>
      <rPr>
        <sz val="10"/>
        <color theme="1"/>
        <rFont val="Century Gothic"/>
        <family val="2"/>
      </rPr>
      <t xml:space="preserve"> para dar continuidad al proceso de armonización de las EFP con estándares internacionales vigentes. Este subcomité está integrado por la DGPM del MHCP, el DANE, la CGN y el Departamento Nacional de Planeación (DNP), así como el Banco de la República (BR) y la Contraloría General de la República (CGR) como invitados permanentes.</t>
    </r>
  </si>
  <si>
    <t>Para cumplir su objetivo el Subcomité de EFP cuenta con mesas técnicas interinstitucionales que trabajan en la armonización de metodologías y conceptos para la generación de cifras del Sistema de Estadísticas Macroeconómicas, acordes con los principios de reconocimiento y comparabilidad internacional. A la fecha se han creado nueve mesas técnicas que han producido algunos documentos metodológicos (más información ____ ).</t>
  </si>
  <si>
    <t>Cambios y revisiones metodológicas</t>
  </si>
  <si>
    <r>
      <t xml:space="preserve">Las EFP de base devengado se encuentran bajo revisión permanente, considerando que están en ejecución procesos de armonización con el Sistema de Cuentas Nacionales y las Estadísticas Monetarias y Financieras, lo que deriva, entre otros, en ajustes de clasificación de hechos económicos en la tabla puente entre el catálogo contable y los códigos económicos del MEFP, así como ajustes de valoración, ya que se ha venido implementando paulatinamente la valoración a precios de mercado de los pasivos en títulos de deuda y de los activos por participaciones en empresas que cotizan. Además, continuamente se hacen mejoras al proceso de compilación, lo que da lugar a cambios de clasificación de hechos económicos o de entidades; algunos de estos cambios se aplican a toda la serie histórica, cuando se cuenta con suficiente información. Por otro lado, a futuro se espera contar con la clasificación de activos financieros y pasivos por </t>
    </r>
    <r>
      <rPr>
        <i/>
        <sz val="10"/>
        <color theme="1"/>
        <rFont val="Century Gothic"/>
        <family val="2"/>
      </rPr>
      <t xml:space="preserve">residencia </t>
    </r>
    <r>
      <rPr>
        <sz val="10"/>
        <color theme="1"/>
        <rFont val="Century Gothic"/>
        <family val="2"/>
      </rPr>
      <t>del acreedor entre internos y externos, la clasificación de los pasivos por concesiones, y el cálculo de los precios de mercado del instrumento Participaciones.</t>
    </r>
  </si>
  <si>
    <t>Diferencias con otros conjuntos estadísticos</t>
  </si>
  <si>
    <r>
      <t xml:space="preserve">Desde el año 2021 el equipo compilador de las EFP ha trabajado en la conciliación de cifras con las áreas o entidades encargadas de la producción de estadísticas de: i) base caja modificada. ii) el Sistema de Cuentas Nacionales, y iii) las Estadísticas Monetarias y Financieras. Aún no se tienen dispuestos para consulta del público documentos con los resultados de estas revisiones, pero se espera realizar su publicación una vez se culmine su elaboración. </t>
    </r>
    <r>
      <rPr>
        <sz val="10"/>
        <rFont val="Century Gothic"/>
        <family val="2"/>
      </rPr>
      <t>En relación con las diferencias que se han identificado entre estos sistemas de estadísticas, con respecto a los sistemas ii y iii, se ha evidenciado que hay diferencias de sectorización, de clasificación de los hechos económicos y de valoración, entre otros, algunos de los cuales se han armonizado o documentado y otros están pendientes de un estudio más profundo. Por su parte, en relación con las estadísticas de base caja modificada, las principales diferencias tienen que ver con la cobertura institucional y de transacciones de cada conjunto de estadísticas, la clasificación de los hechos económicos y la base de registro que cada uno emplea.</t>
    </r>
    <r>
      <rPr>
        <sz val="10"/>
        <color theme="1"/>
        <rFont val="Century Gothic"/>
        <family val="2"/>
      </rPr>
      <t xml:space="preserve"> </t>
    </r>
  </si>
  <si>
    <t>Metodología</t>
  </si>
  <si>
    <t>Cobertura</t>
  </si>
  <si>
    <r>
      <t xml:space="preserve">Unidades institucionales que conforman el sector Gobierno General (ver sección </t>
    </r>
    <r>
      <rPr>
        <i/>
        <sz val="10"/>
        <color theme="1"/>
        <rFont val="Century Gothic"/>
        <family val="2"/>
      </rPr>
      <t>Sectorización</t>
    </r>
    <r>
      <rPr>
        <sz val="10"/>
        <color theme="1"/>
        <rFont val="Century Gothic"/>
        <family val="2"/>
      </rPr>
      <t xml:space="preserve"> ____ )</t>
    </r>
  </si>
  <si>
    <t>Base de registro</t>
  </si>
  <si>
    <t>Base devengado para la mayoría de operaciones, base caja para impuestos y para algunos ingresos y gastos de los Fondos de seguridad social.</t>
  </si>
  <si>
    <t>Estados económicos</t>
  </si>
  <si>
    <t>Los que componen el núcleo básico del marco analítico de las EFP de base devengado: EOG, OFE y balances. Actualmente se encuentra en proceso la definición de la metodología de compilación del EFUE.</t>
  </si>
  <si>
    <t>Periodicidad</t>
  </si>
  <si>
    <t>Trimestral desde 2020 para el subsector Gobierno Central Presupuetario (GCP) y desde 2021 para los demás subsectores del Gobierno General. Anual para todos los subsectores del Gobierno General desde 2015.</t>
  </si>
  <si>
    <t>Rezago</t>
  </si>
  <si>
    <t>En promedio, 4 meses para las estadísticas trimestrales y 5 meses para las anuales.</t>
  </si>
  <si>
    <t>Fuentes de información</t>
  </si>
  <si>
    <r>
      <rPr>
        <b/>
        <i/>
        <sz val="10"/>
        <color theme="1"/>
        <rFont val="Century Gothic"/>
        <family val="2"/>
      </rPr>
      <t>Fuente principal</t>
    </r>
    <r>
      <rPr>
        <i/>
        <sz val="10"/>
        <color theme="1"/>
        <rFont val="Century Gothic"/>
        <family val="2"/>
      </rPr>
      <t>:</t>
    </r>
    <r>
      <rPr>
        <sz val="10"/>
        <color theme="1"/>
        <rFont val="Century Gothic"/>
        <family val="2"/>
      </rPr>
      <t xml:space="preserve"> información contable trimestral de saldos y movimientos recopilada por la CGN, con un rezago de mes y medio luego de la fecha de cierre. Esta información está en línea con los marcos normativos por los cuales se hizo la convergencia a las Normas Internacionales del Sector Público (NICSP).
</t>
    </r>
    <r>
      <rPr>
        <b/>
        <i/>
        <sz val="10"/>
        <color theme="1"/>
        <rFont val="Century Gothic"/>
        <family val="2"/>
      </rPr>
      <t>Fuentes complementarias</t>
    </r>
    <r>
      <rPr>
        <i/>
        <sz val="10"/>
        <color theme="1"/>
        <rFont val="Century Gothic"/>
        <family val="2"/>
      </rPr>
      <t>:</t>
    </r>
    <r>
      <rPr>
        <sz val="10"/>
        <color theme="1"/>
        <rFont val="Century Gothic"/>
        <family val="2"/>
      </rPr>
      <t xml:space="preserve"> reporte de recaudo de impuestos de la Dirección de Impuestos y Aduanas Nacionales (DIAN), saldos del portafolio del tesoro y reportes de la base de deuda del Ministerio de Hacienda y Crédito Público (MHCP) mensual. Reportes de ejecución presupuestal mensuales para los FSS y reportes trimestales contables a nivel de auxiliar, entre otros.
</t>
    </r>
    <r>
      <rPr>
        <b/>
        <i/>
        <sz val="10"/>
        <color theme="1"/>
        <rFont val="Century Gothic"/>
        <family val="2"/>
      </rPr>
      <t>Precios de mercado</t>
    </r>
    <r>
      <rPr>
        <i/>
        <sz val="10"/>
        <color theme="1"/>
        <rFont val="Century Gothic"/>
        <family val="2"/>
      </rPr>
      <t>:</t>
    </r>
    <r>
      <rPr>
        <sz val="10"/>
        <color theme="1"/>
        <rFont val="Century Gothic"/>
        <family val="2"/>
      </rPr>
      <t xml:space="preserve"> para la valoración de títulos de deuda los precios son obtenidos del proveedor de precios </t>
    </r>
    <r>
      <rPr>
        <i/>
        <sz val="10"/>
        <color theme="1"/>
        <rFont val="Century Gothic"/>
        <family val="2"/>
      </rPr>
      <t>precia-infovalmer</t>
    </r>
    <r>
      <rPr>
        <sz val="10"/>
        <color theme="1"/>
        <rFont val="Century Gothic"/>
        <family val="2"/>
      </rPr>
      <t>, y para la valoración de participaciones de capital de la bolsa de valores de Colombia.</t>
    </r>
  </si>
  <si>
    <t>Clasificación de hechos económicos</t>
  </si>
  <si>
    <t>Para la información proveniente de la contabilidad se utiliza una tabla de homologación entre el catálogo de cuentas contable y los códigos del MEFP 2014, que parte del trabajo intersectorial realizado en el marco del Subcomité de EFP (más información ____ ). Para los demás reportes la clasificación se realiza con base en análisis específicos al interior de la DGPM.</t>
  </si>
  <si>
    <t>Imputaciones y estimaciones</t>
  </si>
  <si>
    <r>
      <t>Dadas algunas agregaciones en la información contable de las entidades que hacen parte del subsector Fondos de seguridad social, las estadísticas de este subsector se complementan con información proveniente de ejecuciones presupuestales, informes de gestión y reportes contables detallados a nivel de auxiliares</t>
    </r>
    <r>
      <rPr>
        <sz val="10"/>
        <rFont val="Century Gothic"/>
        <family val="2"/>
      </rPr>
      <t>.</t>
    </r>
    <r>
      <rPr>
        <sz val="10"/>
        <color rgb="FFFF0000"/>
        <rFont val="Century Gothic"/>
        <family val="2"/>
      </rPr>
      <t xml:space="preserve"> </t>
    </r>
    <r>
      <rPr>
        <sz val="10"/>
        <rFont val="Century Gothic"/>
        <family val="2"/>
      </rPr>
      <t>Por su parte, para la compilación de las estadísticas de impuestos del subsector Gobierno Central Presupuestario se emplea información de base caja proveniente de la DIAN, por lo que no se tienen en cuenta las cifras contables de ingresos, cuentas por cobrar y por pagar asociadas a impuestos de este subsector.</t>
    </r>
  </si>
  <si>
    <t>Valoración de activos y pasivos</t>
  </si>
  <si>
    <t>Los pasivos por títulos de deuda se valoran a precios de mercado desde 2019. Los instrumentos no negociados se valoran a precios nominales tomando como base el valor contable calculado de conformidad con las NICSP, el cual se basa en las condiciones contractuales e incluye intereses devengados a la tasa efectiva. Por su parte, considerando que se toma como fuente principal la información contable, los activos financieros se reportan a precios de mercado si así esta establecido en la norma contable. Finalmente, está pendiente incorporar el valor de mercado de los activos en participaciones de capital en empresas que cotizan en bolsa.</t>
  </si>
  <si>
    <t>Vigencia</t>
  </si>
  <si>
    <t xml:space="preserve">Estas estadísticas aún no se emplean para evaluar el cumplimiento de la regla fiscal, en la medida en que aún continúa en revisión y ajuste su metodología. Por lo anterior, las estadísticas que se presentan aquí se consideran preliminares. </t>
  </si>
  <si>
    <t>Sectorización</t>
  </si>
  <si>
    <t>La cobertura institucional así como la sectorización de las entidades que hacen parte del Gobierno General se revisan periódicamente en el marco de la mesa intersectorial de entidades, liderada por la CGN, entidad encargada de llevar un inventario de las entidades que se crean o desaparecen en cada momento del tiempo. Si bien la sectorización es acordada de forma conjunta, aún permanecen algunas diferencias con las Estadísticas Monetarias y Financieras y el Sistema de Cuentas Nacionales (más información ____ ).</t>
  </si>
  <si>
    <t>Comprende las entidades cuya actividad primaria es cumplir las funciones de gobierno (FMI, 2014, párr. 2.76). Este sector ha estado conformado por alrededor de 1.998 entidades, agrupadas en los subsectores: Gobierno Central (presupuestario y extrapresupuestario), Gobierno Departamental, Gobierno Municipal y Fondos de Seguridad Social.</t>
  </si>
  <si>
    <r>
      <t>El gobierno central comprende unidades institucionales cuya autoridad política abarca la totalidad del territorio del país (MEFP 2014, párr. 2.85). El subsector comprende los subsectores Gobierno Central Presupuestario y Extrapresupuestario, que en conjunto reúnen un total</t>
    </r>
    <r>
      <rPr>
        <sz val="10"/>
        <rFont val="Century Gothic"/>
        <family val="2"/>
      </rPr>
      <t xml:space="preserve"> de 282 Entidades</t>
    </r>
    <r>
      <rPr>
        <sz val="10"/>
        <color theme="1"/>
        <rFont val="Century Gothic"/>
        <family val="2"/>
      </rPr>
      <t xml:space="preserve"> Contables Públicas.</t>
    </r>
  </si>
  <si>
    <t>Abarca las actividades fundamentales de los poderes ejecutivo, legislativo y judicial a nivel nacional. Usualmente, este componente del gobierno general está cubierto por el presupuesto principal (o general) del país (FMI, 2014, párr. 2.81). Este subsector normalmente ha estado comprendido por alrededor de 139 entidades contables públicas, dentro de las cuales se encuentran: los Ministerios, las Superintendencias, el Senado de la República, el Sistema General de Regalías, entre otros.</t>
  </si>
  <si>
    <t>Comprende entidades del nivel nacional con presupuestos individuales que no están cubiertos en su totalidad por el presupuesto principal o general del país (FMI, 2014, párr. 2.82). Este subsector normalmente ha estado compuesto por alrededor de 143 entidades contables públicas, entre las que se encuentran: universidades públicas, corporaciones autónomas regionales, patrimonios autónomos, fondos de fomento, entre otros.</t>
  </si>
  <si>
    <t>Son unidades de gobierno que se dedican a la operación de uno o más sistemas de seguridad social (FMI, 2014, párr. 2.100). Este subsector comprende 18 entidades contables públicas, dentro de las que se encuentran administradoras de recursos de seguridad social de salud y pensión de todos los niveles de gobierno.</t>
  </si>
  <si>
    <t>Comprende unidades institucionales que desempeñan algunas funciones de gobierno en un nivel inferior al nivel central y superior al nivel municipal (FMI, 2014, párr. 2.90). Este subsector ha estado compuesto por alrededor de 167 entidades contables públicas, entre las que se encuentran 32 departamentos, institutos, universidades, canales departamentales y regionales, entre otros.</t>
  </si>
  <si>
    <t>Son entidades cuya potestad fiscal, legislativa y ejecutiva se extiende sobre las áreas geográficas más pequeñas que se pueden distinguir para efectos administrativos y políticos (FMI, 2014, párr. 2.95). Este subsector normalmente ha estado conformado por alrededor de 1.531 entidades contables públicas, dentro de las cuales se encuentran 1.102 municipios, agencias, institutos, universidades, entre otros.</t>
  </si>
  <si>
    <t>Proceso de compilación</t>
  </si>
  <si>
    <t>Los insumos que constituyen el núcleo de la compilación de las EFP de base devengado son los reportes contables de saldos y movimientos que provee la CGN, de los cuales se toman los saldos de activos y pasivos que conforman el patrimonio neto, así como los flujos asociados con ingresos, gastos y OFE que componen tanto el EOG como el estado de OFE. Cabe mencionar que por la forma en que está establecida la contabilidad en Colombia, en las cuentas del patrimonio se registran de manera directa operaciones que no afectan el estado de resultados y que pueden clasificarse como otros flujos económicos asociados a activos y pasivos. Por otro lado, de la información contable no se pueden obtener directamente las transacciones en activos y pasivos ya que allí se reflejan únicamente los flujos brutos; de este modo, los otros flujos económicos pueden ser obtenidos de las cuentas que componen el estado de resultados o el patrimonio, mientras que las transacciones se calculan por diferencia entre saldos y OFE.</t>
  </si>
  <si>
    <t xml:space="preserve">En el proceso de compilación las subcuentas contables son homologadas a los códigos económicos del MEFP 2014, tomando como base la tabla de homologación que fue construida en el marco del Subcomité de EFP, por la mesa de homologación, en colaboración con la demás entidades compiladoras de estadísticas macroeconómicas y la CGN. Así mismo, se emplea la sectorización establecida en la mesa de entidades. Estas tablas aún son objeto de ajustes como se mencionó anteriormente. </t>
  </si>
  <si>
    <t xml:space="preserve">Además de la información contable, se emplean y clasifican fuentes complementarias a la contabiilidad (mencionadas líneas arriba) para ampliar el detalle de algunos conceptos, así como para identificar algunas transferencias que no se especifican en la contabilidad. </t>
  </si>
  <si>
    <t>Este proceso de compilación es realizado por un equipo de trabajo de la Subdirección de Política Fiscal que se ha especializado en esta metodología, para lo cual usa herramientas como Excel, Python y Power BI para el procesamiento de los datos y los análisis de consistencia del marco analítico.</t>
  </si>
  <si>
    <t>Proceso de consolidación</t>
  </si>
  <si>
    <t>La consolidación es un método para presentar las estadísticas de un conjunto de unidades (o entidades) como si constituyeran una sola entidad. Con este objetivo, se desarrolló una metodología con base en las recomendaciones del MEFP 2014, a partir de la cual se definieron reglas de decisión y eliminación que permiten identificar cuáles partidas recíprocas (u operaciones interinstitucionales) eliminar entre las entidades del gobierno general, considerando las asimetrías que normalmente se pueden presentar en el reporte de la parte y la contraparte en una operación. Cabe aclarar que pueden darse asimetrías por diferencias en los tiempos y formas de registro, valoración o errores en su identificación. Como insumo para este proceso se usa la información de operaciones recíprocas suministrado a través del CHIP a la CGN por las entidades que componen el sector público. Así mismo, las notas a los estados financieros constituyen una herramienta adicional para determinar eliminaciones que no se pueden rastrear con el insumo de las operaciones recíprocas. Los detalles de la metodología de consolidación están disponibles _____.</t>
  </si>
  <si>
    <t>Evaluaciones de calidad y consistencia</t>
  </si>
  <si>
    <t xml:space="preserve">Periódicamente, como parte del proceso de compilación, se realiza un análisis de la discrepancia estadística (ver glosario) tomando en consideración las más significativas por entidad. En el proceso se identifican y corrigen inconsistencias por clasificaciones incorrectas, unidades monetarias de reporte o falta de identificación de un OFE que ocasiona el sobredimensionamiento de las transacciones, entre otras causas. Por cada subsector del gobierno general se tiene asignado un analista económico que se encarga de hacer este análisis de calidad y consistencia, para lo cual cuenta con visualizaciones en power BI que permiten evaluar la consistencia horizontal y vertical del esquema integrado de saldos y flujos. Horizontal, considerando que los saldos finales deben ser equivalentes a la suma de los saldos iniciales más transacciones más OFE; y vertical, dado por la equivalencia que debe existir entre los componentes por arriba de la línea del EOG (ingreso, gastos e inversión neta en activos no financieros) y los componentes bajo la linea del mismo (transacciones en activos financieros y pasivos). </t>
  </si>
  <si>
    <t>Casos en los que las estadísticas se apartan de los estándares</t>
  </si>
  <si>
    <t>Algunos aspectos de la metodología establecida en el MEFP 2014 aún no se han implementado, a saber:
* La clasificación de activos financieros y pasivos por acreedores internos y externos con base en la residencia de los tenedores.
* La valoración de las participaciones de capital a precios de mercado.  
* La compilación de tres estados económicos: EFUE, estado de cambios en el patrimonio y pasivos contingentes. Se tienen avances en el EFUE.
Por otro lado, para la compilación de los impuestos del subsector Gobierno Central Presupuestario se toma información de base caja y no de devengado como en los demás conceptos del marco analítico.</t>
  </si>
  <si>
    <t>Divulgación de las EFP</t>
  </si>
  <si>
    <t>Desde el año 2018 se han incorporado capítulos con las EFP de base devengado en el Marco Fiscal de Mediano Plazo publicado anualmente por el MHCP (___) y desde 2022 en los cierres fiscales trimestrales del Sector Público No Financiero (___). Además, en la página web del Ministerio de Hacienda se cuenta con un espacio en el que se presenta información normativa, metodológica y de cifras de las EFP en línea con el MEFP 2014 (___), así como con una visualización interactiva de las cifras del Gobierno General por año y subsector (___).</t>
  </si>
  <si>
    <t>Siglas</t>
  </si>
  <si>
    <t>BANREP</t>
  </si>
  <si>
    <t xml:space="preserve">Banco de la República de Colombia </t>
  </si>
  <si>
    <t>CGN</t>
  </si>
  <si>
    <t>Contaduría General de la Nación</t>
  </si>
  <si>
    <t>EFP</t>
  </si>
  <si>
    <t>Estadísticas de Finanzas Públicas</t>
  </si>
  <si>
    <t>MHCP</t>
  </si>
  <si>
    <t>NICSP</t>
  </si>
  <si>
    <t>Normas Internacionales de Contabiliad para el Sector Público</t>
  </si>
  <si>
    <t>Glosario</t>
  </si>
  <si>
    <t>Devengo</t>
  </si>
  <si>
    <t>Los flujos se registran en el momento en que un valor económico se crea, transforma, intercambia, transfiere o extingue. En otras palabras, los efectos de los eventos económicos se registran en el período en el que ocurren, independientemente de que se haya efectuado o esté pendiente el cobro o pago de efectivo  (FMI, 2014, párr. 3,62)</t>
  </si>
  <si>
    <t>Transacciones</t>
  </si>
  <si>
    <t>Una transacción es un flujo económico que consiste en una interacción entre unidades institucionales por mutuo acuerdo o mediante la aplicación de la ley (FMI, 2014, párr. 3,5)</t>
  </si>
  <si>
    <t>Discrepancia estadística</t>
  </si>
  <si>
    <t>Es la diferencia que existe entre el indicador de Préstamo neto (+) / endeudamiento neto (-) y el indicador de Financiamiento. Los estándares internacionales de estadística admiten que puede presentarse discrepancia entre estos dos resultados por razones como, por ejemplo, el uso simúltaneo de distintas fuentes de información para la compilación de las estadísticas (FMI, 2011, pár. 256).</t>
  </si>
  <si>
    <t>Metadatos</t>
  </si>
  <si>
    <t>MTD</t>
  </si>
  <si>
    <t>Estado de operaciones del gobierno:¹ 4T 2023 ²</t>
  </si>
  <si>
    <t>Estado integrado de flujos y saldos: 4T 2023¹</t>
  </si>
  <si>
    <t/>
  </si>
  <si>
    <t>Marco analítico: 4T 2023¹</t>
  </si>
  <si>
    <t>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</si>
</sst>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0.0"/>
  </numFmts>
  <fonts count="58" x14ac:knownFonts="1">
    <font>
      <sz val="11"/>
      <color theme="1"/>
      <name val="Calibri"/>
      <family val="2"/>
      <scheme val="minor"/>
    </font>
    <font>
      <b/>
      <sz val="11"/>
      <color theme="1"/>
      <name val="Calibri"/>
      <family val="2"/>
      <scheme val="minor"/>
    </font>
    <font>
      <sz val="10"/>
      <name val="Arial"/>
      <family val="2"/>
    </font>
    <font>
      <b/>
      <sz val="12"/>
      <color rgb="FF60497A"/>
      <name val="Century Gothic"/>
      <family val="2"/>
    </font>
    <font>
      <b/>
      <sz val="11"/>
      <color rgb="FF7F7F7F"/>
      <name val="Century Gothic"/>
      <family val="2"/>
    </font>
    <font>
      <b/>
      <i/>
      <sz val="11"/>
      <color rgb="FF7F7F7F"/>
      <name val="Century Gothic"/>
      <family val="2"/>
    </font>
    <font>
      <sz val="9"/>
      <color theme="1"/>
      <name val="Century Gothic"/>
      <family val="2"/>
    </font>
    <font>
      <sz val="10"/>
      <color theme="1"/>
      <name val="Tahoma"/>
      <family val="2"/>
    </font>
    <font>
      <b/>
      <sz val="10"/>
      <color theme="0"/>
      <name val="Arial"/>
      <family val="2"/>
    </font>
    <font>
      <sz val="10"/>
      <color theme="1"/>
      <name val="Arial"/>
      <family val="2"/>
    </font>
    <font>
      <b/>
      <sz val="10"/>
      <color theme="1"/>
      <name val="Arial"/>
      <family val="2"/>
    </font>
    <font>
      <u/>
      <sz val="11"/>
      <color theme="10"/>
      <name val="Calibri"/>
      <family val="2"/>
      <scheme val="minor"/>
    </font>
    <font>
      <sz val="11"/>
      <color theme="1"/>
      <name val="Calibri"/>
      <family val="2"/>
      <scheme val="minor"/>
    </font>
    <font>
      <sz val="10"/>
      <color theme="1"/>
      <name val="Arial Narrow"/>
      <family val="2"/>
    </font>
    <font>
      <b/>
      <sz val="14"/>
      <color rgb="FF60497A"/>
      <name val="Century Gothic"/>
      <family val="2"/>
    </font>
    <font>
      <b/>
      <i/>
      <sz val="12"/>
      <color rgb="FF7F7F7F"/>
      <name val="Century Gothic"/>
      <family val="2"/>
    </font>
    <font>
      <b/>
      <sz val="11"/>
      <color rgb="FF60497A"/>
      <name val="Century Gothic"/>
      <family val="2"/>
    </font>
    <font>
      <sz val="11"/>
      <color theme="1"/>
      <name val="Century Gothic"/>
      <family val="2"/>
    </font>
    <font>
      <sz val="11"/>
      <color theme="1"/>
      <name val="Arial"/>
      <family val="2"/>
    </font>
    <font>
      <b/>
      <sz val="10"/>
      <color theme="1" tint="0.249977111117893"/>
      <name val="Arial"/>
      <family val="2"/>
    </font>
    <font>
      <b/>
      <vertAlign val="superscript"/>
      <sz val="10"/>
      <color theme="1" tint="0.249977111117893"/>
      <name val="Arial"/>
      <family val="2"/>
    </font>
    <font>
      <sz val="11"/>
      <color theme="1" tint="0.249977111117893"/>
      <name val="Calibri"/>
      <family val="2"/>
      <scheme val="minor"/>
    </font>
    <font>
      <sz val="10"/>
      <color theme="1" tint="0.249977111117893"/>
      <name val="Arial"/>
      <family val="2"/>
    </font>
    <font>
      <b/>
      <sz val="9"/>
      <color theme="1" tint="0.249977111117893"/>
      <name val="Century Gothic"/>
      <family val="2"/>
    </font>
    <font>
      <sz val="9"/>
      <color theme="1" tint="0.249977111117893"/>
      <name val="Century Gothic"/>
      <family val="2"/>
    </font>
    <font>
      <vertAlign val="superscript"/>
      <sz val="9"/>
      <color theme="1" tint="0.249977111117893"/>
      <name val="Century Gothic"/>
      <family val="2"/>
    </font>
    <font>
      <i/>
      <sz val="9"/>
      <color theme="1" tint="0.249977111117893"/>
      <name val="Century Gothic"/>
      <family val="2"/>
    </font>
    <font>
      <sz val="10"/>
      <color theme="1" tint="0.249977111117893"/>
      <name val="Century Gothic"/>
      <family val="2"/>
    </font>
    <font>
      <b/>
      <sz val="10"/>
      <color theme="1" tint="0.249977111117893"/>
      <name val="Century Gothic"/>
      <family val="2"/>
    </font>
    <font>
      <b/>
      <sz val="14"/>
      <color rgb="FF24377C"/>
      <name val="Century Gothic"/>
      <family val="2"/>
    </font>
    <font>
      <b/>
      <sz val="12"/>
      <color rgb="FF24377C"/>
      <name val="Century Gothic"/>
      <family val="2"/>
    </font>
    <font>
      <u/>
      <sz val="10"/>
      <color rgb="FF24377C"/>
      <name val="Century Gothic"/>
      <family val="2"/>
    </font>
    <font>
      <b/>
      <vertAlign val="superscript"/>
      <sz val="11"/>
      <color theme="1" tint="0.249977111117893"/>
      <name val="Calibri"/>
      <family val="2"/>
      <scheme val="minor"/>
    </font>
    <font>
      <sz val="9"/>
      <color theme="1" tint="0.249977111117893"/>
      <name val="Calibri"/>
      <family val="2"/>
      <scheme val="minor"/>
    </font>
    <font>
      <vertAlign val="subscript"/>
      <sz val="9"/>
      <color theme="1" tint="0.249977111117893"/>
      <name val="Century Gothic"/>
      <family val="2"/>
    </font>
    <font>
      <b/>
      <sz val="11"/>
      <color theme="1" tint="0.249977111117893"/>
      <name val="Arial"/>
      <family val="2"/>
    </font>
    <font>
      <sz val="11"/>
      <color theme="1" tint="0.249977111117893"/>
      <name val="Arial"/>
      <family val="2"/>
    </font>
    <font>
      <sz val="10"/>
      <color rgb="FF20BBBD"/>
      <name val="Century Gothic"/>
      <family val="2"/>
    </font>
    <font>
      <b/>
      <sz val="11"/>
      <color rgb="FF20BBBD"/>
      <name val="Century Gothic"/>
      <family val="2"/>
    </font>
    <font>
      <b/>
      <sz val="11"/>
      <color rgb="FF20BBBD"/>
      <name val="Arial"/>
      <family val="2"/>
    </font>
    <font>
      <b/>
      <vertAlign val="superscript"/>
      <sz val="10"/>
      <color theme="0"/>
      <name val="Arial"/>
      <family val="2"/>
    </font>
    <font>
      <vertAlign val="superscript"/>
      <sz val="10"/>
      <color theme="1" tint="0.249977111117893"/>
      <name val="Arial"/>
      <family val="2"/>
    </font>
    <font>
      <b/>
      <i/>
      <sz val="9"/>
      <color theme="1" tint="0.249977111117893"/>
      <name val="Century Gothic"/>
      <family val="2"/>
    </font>
    <font>
      <b/>
      <sz val="16"/>
      <color rgb="FF24377C"/>
      <name val="Century Gothic"/>
      <family val="2"/>
    </font>
    <font>
      <sz val="12"/>
      <color theme="1"/>
      <name val="Century Gothic"/>
      <family val="2"/>
    </font>
    <font>
      <b/>
      <sz val="12"/>
      <color theme="1"/>
      <name val="Century Gothic"/>
      <family val="2"/>
    </font>
    <font>
      <i/>
      <sz val="10"/>
      <color theme="0" tint="-0.499984740745262"/>
      <name val="Century Gothic"/>
      <family val="2"/>
    </font>
    <font>
      <b/>
      <sz val="12"/>
      <color theme="0"/>
      <name val="Century Gothic"/>
      <family val="2"/>
    </font>
    <font>
      <b/>
      <sz val="10"/>
      <color rgb="FF20BBBD"/>
      <name val="Century Gothic"/>
      <family val="2"/>
    </font>
    <font>
      <sz val="10"/>
      <color theme="1"/>
      <name val="Century Gothic"/>
      <family val="2"/>
    </font>
    <font>
      <u/>
      <sz val="10"/>
      <color theme="10"/>
      <name val="Century Gothic"/>
      <family val="2"/>
    </font>
    <font>
      <b/>
      <sz val="12"/>
      <color rgb="FF20BBBD"/>
      <name val="Century Gothic"/>
      <family val="2"/>
    </font>
    <font>
      <b/>
      <sz val="10"/>
      <color theme="1"/>
      <name val="Century Gothic"/>
      <family val="2"/>
    </font>
    <font>
      <b/>
      <i/>
      <sz val="10"/>
      <color theme="1"/>
      <name val="Century Gothic"/>
      <family val="2"/>
    </font>
    <font>
      <i/>
      <sz val="10"/>
      <color theme="1"/>
      <name val="Century Gothic"/>
      <family val="2"/>
    </font>
    <font>
      <sz val="10"/>
      <name val="Century Gothic"/>
      <family val="2"/>
    </font>
    <font>
      <sz val="10"/>
      <color rgb="FFFF0000"/>
      <name val="Century Gothic"/>
      <family val="2"/>
    </font>
    <font>
      <sz val="12"/>
      <color rgb="FFFF0000"/>
      <name val="Century Gothic"/>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4377C"/>
        <bgColor indexed="64"/>
      </patternFill>
    </fill>
  </fills>
  <borders count="10">
    <border>
      <left/>
      <right/>
      <top/>
      <bottom/>
      <diagonal/>
    </border>
    <border>
      <left/>
      <right/>
      <top style="hair">
        <color theme="0" tint="-0.499984740745262"/>
      </top>
      <bottom style="hair">
        <color theme="0" tint="-0.499984740745262"/>
      </bottom>
      <diagonal/>
    </border>
    <border>
      <left/>
      <right/>
      <top style="thin">
        <color theme="1" tint="4.9989318521683403E-2"/>
      </top>
      <bottom/>
      <diagonal/>
    </border>
    <border>
      <left/>
      <right/>
      <top/>
      <bottom style="thin">
        <color theme="1" tint="4.9989318521683403E-2"/>
      </bottom>
      <diagonal/>
    </border>
    <border>
      <left/>
      <right/>
      <top/>
      <bottom style="hair">
        <color theme="0" tint="-0.499984740745262"/>
      </bottom>
      <diagonal/>
    </border>
    <border>
      <left/>
      <right/>
      <top style="hair">
        <color theme="0" tint="-0.249977111117893"/>
      </top>
      <bottom style="hair">
        <color theme="0" tint="-0.249977111117893"/>
      </bottom>
      <diagonal/>
    </border>
    <border>
      <left/>
      <right/>
      <top/>
      <bottom style="thin">
        <color rgb="FF24377C"/>
      </bottom>
      <diagonal/>
    </border>
    <border>
      <left/>
      <right/>
      <top/>
      <bottom style="hair">
        <color theme="0" tint="-0.249977111117893"/>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20">
    <xf numFmtId="0" fontId="0" fillId="0" borderId="0"/>
    <xf numFmtId="0" fontId="2" fillId="0" borderId="0"/>
    <xf numFmtId="0" fontId="7" fillId="0" borderId="0"/>
    <xf numFmtId="0" fontId="11" fillId="0" borderId="0" applyNumberFormat="0" applyFill="0" applyBorder="0" applyAlignment="0" applyProtection="0"/>
    <xf numFmtId="164" fontId="12" fillId="0" borderId="0" applyFont="0" applyFill="0" applyBorder="0" applyAlignment="0" applyProtection="0"/>
    <xf numFmtId="41" fontId="7"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1" fontId="7"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42">
    <xf numFmtId="0" fontId="0" fillId="0" borderId="0" xfId="0"/>
    <xf numFmtId="0" fontId="0" fillId="2" borderId="0" xfId="0" applyFill="1"/>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left" indent="2"/>
    </xf>
    <xf numFmtId="0" fontId="9" fillId="2" borderId="0" xfId="0" applyFont="1" applyFill="1"/>
    <xf numFmtId="0" fontId="0" fillId="2" borderId="0" xfId="0" applyFill="1" applyAlignment="1">
      <alignment horizontal="center"/>
    </xf>
    <xf numFmtId="0" fontId="0" fillId="3" borderId="0" xfId="0" applyFill="1"/>
    <xf numFmtId="0" fontId="1" fillId="2" borderId="0" xfId="0" applyFont="1" applyFill="1" applyAlignment="1">
      <alignment horizontal="center"/>
    </xf>
    <xf numFmtId="0" fontId="16" fillId="2" borderId="0" xfId="0" applyFont="1" applyFill="1"/>
    <xf numFmtId="0" fontId="3" fillId="2" borderId="0" xfId="0" applyFont="1" applyFill="1"/>
    <xf numFmtId="0" fontId="3" fillId="2" borderId="0" xfId="0" applyFont="1" applyFill="1" applyAlignment="1">
      <alignment horizontal="center"/>
    </xf>
    <xf numFmtId="0" fontId="17" fillId="2" borderId="0" xfId="0" applyFont="1" applyFill="1"/>
    <xf numFmtId="0" fontId="3" fillId="3" borderId="0" xfId="0" applyFont="1" applyFill="1"/>
    <xf numFmtId="0" fontId="3" fillId="3" borderId="0" xfId="0" applyFont="1" applyFill="1" applyAlignment="1">
      <alignment horizontal="center"/>
    </xf>
    <xf numFmtId="0" fontId="0" fillId="3" borderId="0" xfId="0" applyFill="1" applyAlignment="1">
      <alignment horizontal="center"/>
    </xf>
    <xf numFmtId="0" fontId="18" fillId="2" borderId="0" xfId="0" applyFont="1" applyFill="1" applyAlignment="1">
      <alignment horizontal="center" vertical="center"/>
    </xf>
    <xf numFmtId="0" fontId="18" fillId="2" borderId="0" xfId="0" applyFont="1" applyFill="1"/>
    <xf numFmtId="3" fontId="0" fillId="2" borderId="0" xfId="0" applyNumberFormat="1" applyFill="1" applyAlignment="1">
      <alignment horizontal="center" vertical="center"/>
    </xf>
    <xf numFmtId="0" fontId="6" fillId="2" borderId="0" xfId="0" applyFont="1" applyFill="1" applyAlignment="1">
      <alignment vertical="center" wrapText="1"/>
    </xf>
    <xf numFmtId="3" fontId="9" fillId="2" borderId="0" xfId="0" applyNumberFormat="1" applyFont="1" applyFill="1"/>
    <xf numFmtId="0" fontId="14" fillId="2" borderId="0" xfId="0" applyFont="1" applyFill="1" applyAlignment="1">
      <alignment horizontal="center"/>
    </xf>
    <xf numFmtId="0" fontId="4" fillId="2" borderId="0" xfId="0" applyFont="1" applyFill="1" applyAlignment="1">
      <alignment horizontal="center"/>
    </xf>
    <xf numFmtId="3" fontId="9" fillId="2" borderId="0" xfId="4" applyNumberFormat="1" applyFont="1" applyFill="1" applyBorder="1" applyAlignment="1">
      <alignment horizontal="right" vertical="center"/>
    </xf>
    <xf numFmtId="0" fontId="8" fillId="2" borderId="0" xfId="2" applyFont="1" applyFill="1" applyAlignment="1">
      <alignment horizontal="center" vertical="center" wrapText="1"/>
    </xf>
    <xf numFmtId="3" fontId="10" fillId="2" borderId="0" xfId="0" applyNumberFormat="1" applyFont="1" applyFill="1"/>
    <xf numFmtId="0" fontId="21" fillId="2" borderId="0" xfId="0" applyFont="1" applyFill="1" applyAlignment="1">
      <alignment horizontal="center" vertical="center"/>
    </xf>
    <xf numFmtId="0" fontId="22" fillId="2" borderId="1" xfId="0" applyFont="1" applyFill="1" applyBorder="1" applyAlignment="1">
      <alignment horizontal="left" indent="2"/>
    </xf>
    <xf numFmtId="0" fontId="22" fillId="2" borderId="0" xfId="0" applyFont="1" applyFill="1" applyAlignment="1">
      <alignment horizontal="left" indent="2"/>
    </xf>
    <xf numFmtId="3" fontId="22" fillId="2" borderId="0" xfId="4" applyNumberFormat="1" applyFont="1" applyFill="1" applyBorder="1" applyAlignment="1">
      <alignment horizontal="right" vertical="center"/>
    </xf>
    <xf numFmtId="0" fontId="23" fillId="2" borderId="0" xfId="0" applyFont="1" applyFill="1" applyAlignment="1">
      <alignment horizontal="left"/>
    </xf>
    <xf numFmtId="0" fontId="24" fillId="2" borderId="0" xfId="0" applyFont="1" applyFill="1" applyAlignment="1">
      <alignment horizontal="left"/>
    </xf>
    <xf numFmtId="0" fontId="27" fillId="2" borderId="0" xfId="0" applyFont="1" applyFill="1"/>
    <xf numFmtId="0" fontId="28" fillId="2" borderId="0" xfId="0" applyFont="1" applyFill="1" applyAlignment="1">
      <alignment horizontal="center"/>
    </xf>
    <xf numFmtId="0" fontId="22" fillId="2" borderId="5" xfId="0" applyFont="1" applyFill="1" applyBorder="1" applyAlignment="1">
      <alignment horizontal="left" indent="2"/>
    </xf>
    <xf numFmtId="3" fontId="22" fillId="2" borderId="5" xfId="4" applyNumberFormat="1" applyFont="1" applyFill="1" applyBorder="1" applyAlignment="1">
      <alignment horizontal="right" vertical="center"/>
    </xf>
    <xf numFmtId="0" fontId="31" fillId="2" borderId="0" xfId="0" applyFont="1" applyFill="1" applyAlignment="1">
      <alignment horizontal="left" vertical="center"/>
    </xf>
    <xf numFmtId="3" fontId="22" fillId="2" borderId="1" xfId="0" applyNumberFormat="1" applyFont="1" applyFill="1" applyBorder="1"/>
    <xf numFmtId="0" fontId="19" fillId="4" borderId="1" xfId="0" applyFont="1" applyFill="1" applyBorder="1" applyAlignment="1">
      <alignment horizontal="left" indent="2"/>
    </xf>
    <xf numFmtId="3" fontId="22" fillId="4" borderId="1" xfId="0" applyNumberFormat="1" applyFont="1" applyFill="1" applyBorder="1"/>
    <xf numFmtId="0" fontId="22" fillId="2" borderId="0" xfId="0" applyFont="1" applyFill="1"/>
    <xf numFmtId="3" fontId="22" fillId="2" borderId="0" xfId="0" applyNumberFormat="1" applyFont="1" applyFill="1"/>
    <xf numFmtId="0" fontId="33" fillId="2" borderId="0" xfId="0" applyFont="1" applyFill="1"/>
    <xf numFmtId="2" fontId="22" fillId="2" borderId="0" xfId="0" applyNumberFormat="1" applyFont="1" applyFill="1" applyAlignment="1">
      <alignment horizontal="left" indent="2"/>
    </xf>
    <xf numFmtId="2" fontId="22" fillId="2" borderId="0" xfId="0" applyNumberFormat="1" applyFont="1" applyFill="1"/>
    <xf numFmtId="0" fontId="19" fillId="4" borderId="4" xfId="0" applyFont="1" applyFill="1" applyBorder="1" applyAlignment="1">
      <alignment horizontal="left" vertical="center" indent="2"/>
    </xf>
    <xf numFmtId="3" fontId="22" fillId="4" borderId="4" xfId="0" applyNumberFormat="1" applyFont="1" applyFill="1" applyBorder="1"/>
    <xf numFmtId="165" fontId="22" fillId="4" borderId="4" xfId="0" applyNumberFormat="1" applyFont="1" applyFill="1" applyBorder="1"/>
    <xf numFmtId="165" fontId="22" fillId="2" borderId="1" xfId="0" applyNumberFormat="1" applyFont="1" applyFill="1" applyBorder="1"/>
    <xf numFmtId="165" fontId="22" fillId="4" borderId="1" xfId="0" applyNumberFormat="1" applyFont="1" applyFill="1" applyBorder="1"/>
    <xf numFmtId="165" fontId="22" fillId="2" borderId="0" xfId="0" applyNumberFormat="1" applyFont="1" applyFill="1"/>
    <xf numFmtId="165" fontId="22" fillId="2" borderId="0" xfId="0" applyNumberFormat="1" applyFont="1" applyFill="1" applyAlignment="1">
      <alignment horizontal="left" indent="2"/>
    </xf>
    <xf numFmtId="0" fontId="35" fillId="2" borderId="2" xfId="2" applyFont="1" applyFill="1" applyBorder="1" applyAlignment="1">
      <alignment vertical="center"/>
    </xf>
    <xf numFmtId="3" fontId="22" fillId="2" borderId="1" xfId="0" applyNumberFormat="1" applyFont="1" applyFill="1" applyBorder="1" applyAlignment="1">
      <alignment horizontal="left" indent="2"/>
    </xf>
    <xf numFmtId="3" fontId="36" fillId="2" borderId="0" xfId="0" applyNumberFormat="1" applyFont="1" applyFill="1" applyAlignment="1">
      <alignment horizontal="center" vertical="center"/>
    </xf>
    <xf numFmtId="3" fontId="22" fillId="2" borderId="0" xfId="0" applyNumberFormat="1" applyFont="1" applyFill="1" applyAlignment="1">
      <alignment horizontal="left" indent="2"/>
    </xf>
    <xf numFmtId="3" fontId="36" fillId="2" borderId="0" xfId="0" applyNumberFormat="1" applyFont="1" applyFill="1" applyAlignment="1">
      <alignment horizontal="left" vertical="center"/>
    </xf>
    <xf numFmtId="3" fontId="35" fillId="2" borderId="0" xfId="2" applyNumberFormat="1" applyFont="1" applyFill="1" applyAlignment="1">
      <alignment vertical="center"/>
    </xf>
    <xf numFmtId="3" fontId="19" fillId="2" borderId="0" xfId="0" applyNumberFormat="1" applyFont="1" applyFill="1"/>
    <xf numFmtId="3" fontId="36" fillId="2" borderId="0" xfId="0" applyNumberFormat="1" applyFont="1" applyFill="1"/>
    <xf numFmtId="1" fontId="21" fillId="2" borderId="0" xfId="0" applyNumberFormat="1" applyFont="1" applyFill="1" applyAlignment="1">
      <alignment horizontal="center" vertical="center"/>
    </xf>
    <xf numFmtId="3" fontId="22" fillId="2" borderId="4" xfId="0" applyNumberFormat="1" applyFont="1" applyFill="1" applyBorder="1" applyAlignment="1">
      <alignment horizontal="left" indent="2"/>
    </xf>
    <xf numFmtId="3" fontId="22" fillId="2" borderId="4" xfId="0" applyNumberFormat="1" applyFont="1" applyFill="1" applyBorder="1"/>
    <xf numFmtId="165" fontId="36" fillId="2" borderId="0" xfId="0" applyNumberFormat="1" applyFont="1" applyFill="1" applyAlignment="1">
      <alignment horizontal="center" vertical="center"/>
    </xf>
    <xf numFmtId="0" fontId="37" fillId="2" borderId="0" xfId="0" applyFont="1" applyFill="1" applyAlignment="1">
      <alignment horizontal="center"/>
    </xf>
    <xf numFmtId="0" fontId="38" fillId="2" borderId="0" xfId="0" applyFont="1" applyFill="1"/>
    <xf numFmtId="3" fontId="39" fillId="2" borderId="0" xfId="2" applyNumberFormat="1" applyFont="1" applyFill="1" applyAlignment="1">
      <alignment vertical="center"/>
    </xf>
    <xf numFmtId="0" fontId="39" fillId="0" borderId="2" xfId="2" applyFont="1" applyBorder="1" applyAlignment="1">
      <alignment vertical="center"/>
    </xf>
    <xf numFmtId="3" fontId="19" fillId="3" borderId="6" xfId="0" applyNumberFormat="1" applyFont="1" applyFill="1" applyBorder="1" applyAlignment="1">
      <alignment horizontal="left"/>
    </xf>
    <xf numFmtId="3" fontId="19" fillId="3" borderId="6" xfId="0" applyNumberFormat="1" applyFont="1" applyFill="1" applyBorder="1"/>
    <xf numFmtId="3" fontId="22" fillId="3" borderId="6" xfId="0" applyNumberFormat="1" applyFont="1" applyFill="1" applyBorder="1"/>
    <xf numFmtId="0" fontId="19" fillId="3" borderId="6" xfId="0" applyFont="1" applyFill="1" applyBorder="1"/>
    <xf numFmtId="0" fontId="22" fillId="3" borderId="6" xfId="0" applyFont="1" applyFill="1" applyBorder="1"/>
    <xf numFmtId="165" fontId="22" fillId="3" borderId="6" xfId="0" applyNumberFormat="1" applyFont="1" applyFill="1" applyBorder="1"/>
    <xf numFmtId="0" fontId="22" fillId="2" borderId="7" xfId="0" applyFont="1" applyFill="1" applyBorder="1" applyAlignment="1">
      <alignment horizontal="left" indent="2"/>
    </xf>
    <xf numFmtId="3" fontId="22" fillId="2" borderId="7" xfId="4" applyNumberFormat="1" applyFont="1" applyFill="1" applyBorder="1" applyAlignment="1">
      <alignment horizontal="right" vertical="center"/>
    </xf>
    <xf numFmtId="0" fontId="4" fillId="2" borderId="0" xfId="0" applyFont="1" applyFill="1" applyAlignment="1">
      <alignment horizontal="left"/>
    </xf>
    <xf numFmtId="0" fontId="4" fillId="2" borderId="0" xfId="0" applyFont="1" applyFill="1"/>
    <xf numFmtId="165" fontId="19" fillId="3" borderId="6" xfId="0" applyNumberFormat="1" applyFont="1" applyFill="1" applyBorder="1" applyAlignment="1">
      <alignment horizontal="center"/>
    </xf>
    <xf numFmtId="165" fontId="22" fillId="2" borderId="7" xfId="4" applyNumberFormat="1" applyFont="1" applyFill="1" applyBorder="1" applyAlignment="1">
      <alignment horizontal="center" vertical="center"/>
    </xf>
    <xf numFmtId="165" fontId="22" fillId="3" borderId="6" xfId="0" applyNumberFormat="1" applyFont="1" applyFill="1" applyBorder="1" applyAlignment="1">
      <alignment horizontal="center"/>
    </xf>
    <xf numFmtId="165" fontId="22" fillId="2" borderId="5" xfId="4" applyNumberFormat="1" applyFont="1" applyFill="1" applyBorder="1" applyAlignment="1">
      <alignment horizontal="center" vertical="center"/>
    </xf>
    <xf numFmtId="165" fontId="22" fillId="2" borderId="0" xfId="4" applyNumberFormat="1" applyFont="1" applyFill="1" applyBorder="1" applyAlignment="1">
      <alignment horizontal="center" vertical="center"/>
    </xf>
    <xf numFmtId="0" fontId="29" fillId="2" borderId="0" xfId="0" applyFont="1" applyFill="1"/>
    <xf numFmtId="0" fontId="30" fillId="2" borderId="0" xfId="0" applyFont="1" applyFill="1"/>
    <xf numFmtId="165" fontId="22" fillId="2" borderId="4" xfId="0" applyNumberFormat="1" applyFont="1" applyFill="1" applyBorder="1" applyAlignment="1">
      <alignment horizontal="center"/>
    </xf>
    <xf numFmtId="165" fontId="22" fillId="2" borderId="1" xfId="0" applyNumberFormat="1" applyFont="1" applyFill="1" applyBorder="1" applyAlignment="1">
      <alignment horizontal="center"/>
    </xf>
    <xf numFmtId="165" fontId="22" fillId="2" borderId="0" xfId="0" applyNumberFormat="1" applyFont="1" applyFill="1" applyAlignment="1">
      <alignment horizontal="center"/>
    </xf>
    <xf numFmtId="165" fontId="35" fillId="2" borderId="0" xfId="2" applyNumberFormat="1" applyFont="1" applyFill="1" applyAlignment="1">
      <alignment horizontal="center" vertical="center"/>
    </xf>
    <xf numFmtId="165" fontId="19" fillId="2" borderId="0" xfId="0" applyNumberFormat="1" applyFont="1" applyFill="1" applyAlignment="1">
      <alignment horizontal="center"/>
    </xf>
    <xf numFmtId="165" fontId="36" fillId="2" borderId="0" xfId="0" applyNumberFormat="1" applyFont="1" applyFill="1" applyAlignment="1">
      <alignment horizontal="center"/>
    </xf>
    <xf numFmtId="0" fontId="11" fillId="0" borderId="0" xfId="3" applyFill="1"/>
    <xf numFmtId="0" fontId="1" fillId="2" borderId="0" xfId="0" applyFont="1" applyFill="1" applyAlignment="1">
      <alignment horizontal="left"/>
    </xf>
    <xf numFmtId="0" fontId="0" fillId="2" borderId="0" xfId="0" applyFill="1" applyAlignment="1">
      <alignment horizontal="right" indent="1"/>
    </xf>
    <xf numFmtId="0" fontId="44"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horizontal="right" vertical="center"/>
    </xf>
    <xf numFmtId="0" fontId="48" fillId="2" borderId="0" xfId="0" applyFont="1" applyFill="1" applyAlignment="1">
      <alignment vertical="center"/>
    </xf>
    <xf numFmtId="0" fontId="49" fillId="2" borderId="0" xfId="0" applyFont="1" applyFill="1" applyAlignment="1">
      <alignment vertical="center"/>
    </xf>
    <xf numFmtId="0" fontId="48" fillId="2" borderId="0" xfId="0" applyFont="1" applyFill="1" applyAlignment="1">
      <alignment vertical="top"/>
    </xf>
    <xf numFmtId="0" fontId="50" fillId="2" borderId="0" xfId="3" applyFont="1" applyFill="1" applyAlignment="1">
      <alignment vertical="top"/>
    </xf>
    <xf numFmtId="0" fontId="44" fillId="2" borderId="0" xfId="0" applyFont="1" applyFill="1"/>
    <xf numFmtId="0" fontId="44" fillId="2" borderId="0" xfId="0" applyFont="1" applyFill="1" applyAlignment="1">
      <alignment horizontal="left" vertical="top" wrapText="1"/>
    </xf>
    <xf numFmtId="0" fontId="45" fillId="2" borderId="0" xfId="0" applyFont="1" applyFill="1" applyAlignment="1">
      <alignment horizontal="left" vertical="top" wrapText="1"/>
    </xf>
    <xf numFmtId="0" fontId="48" fillId="2" borderId="8"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57" fillId="2" borderId="0" xfId="0" applyFont="1" applyFill="1" applyAlignment="1">
      <alignment vertical="center"/>
    </xf>
    <xf numFmtId="0" fontId="44" fillId="2" borderId="0" xfId="0" applyFont="1" applyFill="1" applyAlignment="1">
      <alignment horizontal="center" vertical="center" wrapText="1"/>
    </xf>
    <xf numFmtId="0" fontId="51" fillId="2" borderId="0" xfId="0" applyFont="1" applyFill="1" applyAlignment="1">
      <alignment horizontal="left" vertical="center" wrapText="1"/>
    </xf>
    <xf numFmtId="0" fontId="44" fillId="2" borderId="0" xfId="0" applyFont="1" applyFill="1" applyAlignment="1">
      <alignment horizontal="left" vertical="center" wrapText="1"/>
    </xf>
    <xf numFmtId="0" fontId="29" fillId="2" borderId="0" xfId="0" applyFont="1" applyFill="1" applyAlignment="1">
      <alignment horizontal="left" indent="1"/>
    </xf>
    <xf numFmtId="0" fontId="15" fillId="2" borderId="0" xfId="0" applyFont="1" applyFill="1" applyAlignment="1">
      <alignment horizontal="left" indent="1"/>
    </xf>
    <xf numFmtId="0" fontId="8" fillId="5" borderId="0" xfId="2" applyFont="1" applyFill="1" applyAlignment="1">
      <alignment horizontal="center" vertical="center" wrapText="1"/>
    </xf>
    <xf numFmtId="0" fontId="24" fillId="2" borderId="0" xfId="0" applyFont="1" applyFill="1" applyAlignment="1">
      <alignment horizontal="left" wrapText="1"/>
    </xf>
    <xf numFmtId="0" fontId="24" fillId="2" borderId="0" xfId="0" applyFont="1" applyFill="1" applyAlignment="1">
      <alignment horizontal="left" vertical="center" wrapText="1"/>
    </xf>
    <xf numFmtId="0" fontId="8" fillId="5" borderId="3" xfId="2" applyFont="1" applyFill="1" applyBorder="1" applyAlignment="1">
      <alignment horizontal="center" vertical="center" wrapText="1"/>
    </xf>
    <xf numFmtId="0" fontId="30" fillId="2" borderId="0" xfId="0" applyFont="1" applyFill="1" applyAlignment="1">
      <alignment horizontal="left"/>
    </xf>
    <xf numFmtId="0" fontId="4" fillId="2" borderId="0" xfId="0" applyFont="1" applyFill="1" applyAlignment="1">
      <alignment horizontal="left"/>
    </xf>
    <xf numFmtId="0" fontId="29" fillId="2" borderId="0" xfId="0" applyFont="1" applyFill="1" applyAlignment="1">
      <alignment horizontal="left"/>
    </xf>
    <xf numFmtId="0" fontId="24" fillId="2" borderId="0" xfId="0" applyFont="1" applyFill="1" applyAlignment="1">
      <alignment horizontal="left"/>
    </xf>
    <xf numFmtId="0" fontId="26" fillId="2" borderId="0" xfId="0" applyFont="1" applyFill="1" applyAlignment="1">
      <alignment vertical="center" wrapText="1"/>
    </xf>
    <xf numFmtId="0" fontId="24" fillId="2" borderId="0" xfId="0" applyFont="1" applyFill="1" applyAlignment="1">
      <alignment vertical="center" wrapText="1"/>
    </xf>
    <xf numFmtId="0" fontId="49" fillId="2" borderId="9" xfId="0" applyFont="1" applyFill="1" applyBorder="1" applyAlignment="1">
      <alignment horizontal="left" vertical="center" wrapText="1"/>
    </xf>
    <xf numFmtId="0" fontId="47" fillId="5" borderId="0" xfId="2" applyFont="1" applyFill="1" applyAlignment="1">
      <alignment horizontal="center" vertical="center" wrapText="1"/>
    </xf>
    <xf numFmtId="0" fontId="49" fillId="2" borderId="0" xfId="0" applyFont="1" applyFill="1" applyAlignment="1">
      <alignment horizontal="left" vertical="center" wrapText="1"/>
    </xf>
    <xf numFmtId="0" fontId="49" fillId="2" borderId="0" xfId="0" applyFont="1" applyFill="1" applyAlignment="1">
      <alignment horizontal="left" vertical="top" wrapText="1"/>
    </xf>
    <xf numFmtId="0" fontId="49" fillId="2" borderId="8" xfId="0" applyFont="1" applyFill="1" applyBorder="1" applyAlignment="1">
      <alignment horizontal="left" vertical="top" wrapText="1"/>
    </xf>
    <xf numFmtId="0" fontId="44" fillId="2" borderId="0" xfId="0" applyFont="1" applyFill="1" applyAlignment="1">
      <alignment horizontal="center" vertical="center" wrapText="1"/>
    </xf>
    <xf numFmtId="0" fontId="49" fillId="2" borderId="8" xfId="0" applyFont="1" applyFill="1" applyBorder="1" applyAlignment="1">
      <alignment horizontal="left" vertical="center" wrapText="1"/>
    </xf>
    <xf numFmtId="0" fontId="52" fillId="2" borderId="0" xfId="0" applyFont="1" applyFill="1" applyAlignment="1">
      <alignment horizontal="left" vertical="top" wrapText="1"/>
    </xf>
    <xf numFmtId="0" fontId="49" fillId="2" borderId="0" xfId="0" applyFont="1" applyFill="1" applyAlignment="1">
      <alignment horizontal="left" vertical="top" wrapText="1" indent="2"/>
    </xf>
    <xf numFmtId="0" fontId="52" fillId="2" borderId="0" xfId="0" applyFont="1" applyFill="1" applyAlignment="1">
      <alignment horizontal="left" vertical="top" wrapText="1" indent="2"/>
    </xf>
    <xf numFmtId="0" fontId="52" fillId="2" borderId="0" xfId="0" applyFont="1" applyFill="1" applyAlignment="1">
      <alignment horizontal="left" vertical="center" wrapText="1"/>
    </xf>
    <xf numFmtId="0" fontId="49" fillId="2" borderId="0" xfId="0" applyFont="1" applyFill="1" applyAlignment="1">
      <alignment horizontal="left" vertical="center" wrapText="1" indent="1"/>
    </xf>
    <xf numFmtId="0" fontId="50" fillId="2" borderId="0" xfId="3" applyFont="1" applyFill="1" applyAlignment="1">
      <alignment horizontal="left" vertical="center" wrapText="1"/>
    </xf>
    <xf numFmtId="0" fontId="43" fillId="2" borderId="0" xfId="0" applyFont="1" applyFill="1" applyAlignment="1">
      <alignment horizontal="center" vertical="center"/>
    </xf>
    <xf numFmtId="0" fontId="51" fillId="2" borderId="0" xfId="2" applyFont="1" applyFill="1" applyAlignment="1">
      <alignment horizontal="center" vertical="center" wrapText="1"/>
    </xf>
    <xf numFmtId="0" fontId="23" fillId="2" borderId="0" xfId="0" applyFont="1" applyFill="1" applyAlignment="1">
      <alignment horizontal="left"/>
    </xf>
    <xf numFmtId="0" fontId="30" fillId="2" borderId="0" xfId="0" applyFont="1" applyFill="1" applyAlignment="1"/>
    <xf numFmtId="0" fontId="4" fillId="2" borderId="0" xfId="0" applyFont="1" applyFill="1" applyAlignment="1"/>
  </cellXfs>
  <cellStyles count="20">
    <cellStyle name="Hipervínculo" xfId="3" builtinId="8"/>
    <cellStyle name="Millares" xfId="4" builtinId="3"/>
    <cellStyle name="Millares [0] 2" xfId="5" xr:uid="{31D86609-6B3F-431B-9E51-02E9B754C04D}"/>
    <cellStyle name="Millares [0] 2 2" xfId="8" xr:uid="{528A9A5E-9CB7-4230-BB3C-5901A9BFFD9D}"/>
    <cellStyle name="Millares [0] 3" xfId="6" xr:uid="{557D994E-A451-45B3-BF1A-5957AEC90B1C}"/>
    <cellStyle name="Millares [0] 3 2" xfId="9" xr:uid="{D002FA18-B870-4932-A8DC-209160E993EC}"/>
    <cellStyle name="Millares 10" xfId="17" xr:uid="{3948F1CD-9BAE-4DAD-A6A4-C9B9195FD4D2}"/>
    <cellStyle name="Millares 11" xfId="18" xr:uid="{F4102804-913E-4CA0-9EC4-9EF65AFCB79D}"/>
    <cellStyle name="Millares 12" xfId="19" xr:uid="{23F9C811-680E-4A88-BAD1-33A3BF39FF0F}"/>
    <cellStyle name="Millares 2" xfId="7" xr:uid="{781852EF-F8F4-4986-B796-8A776C3CC841}"/>
    <cellStyle name="Millares 3" xfId="11" xr:uid="{E8B9A583-5BF6-4C20-B674-AD7BB42D9CF1}"/>
    <cellStyle name="Millares 4" xfId="12" xr:uid="{52688A9E-10D7-48D7-A478-86C72A0DB82E}"/>
    <cellStyle name="Millares 5" xfId="10" xr:uid="{BBE89DD2-8906-4DC3-915A-152075DFFD4F}"/>
    <cellStyle name="Millares 6" xfId="13" xr:uid="{799DCA7F-6DE2-4246-9FA7-623161A0041D}"/>
    <cellStyle name="Millares 7" xfId="14" xr:uid="{F3C32C04-F8B9-466D-A89F-37FB8B84BEBA}"/>
    <cellStyle name="Millares 8" xfId="15" xr:uid="{906C791B-3097-4411-95DC-4D73A68C55CB}"/>
    <cellStyle name="Millares 9" xfId="16" xr:uid="{B4C7AC68-CAC3-4EFF-8713-4FEA4A453135}"/>
    <cellStyle name="Normal" xfId="0" builtinId="0"/>
    <cellStyle name="Normal 2" xfId="1" xr:uid="{D7FBB786-ADF0-40EF-8CF4-46A96AD1BDB0}"/>
    <cellStyle name="Normal 2 2" xfId="2" xr:uid="{44C925BA-1679-431A-8841-D83F3057F0FE}"/>
  </cellStyles>
  <dxfs count="0"/>
  <tableStyles count="0" defaultTableStyle="TableStyleMedium2" defaultPivotStyle="PivotStyleLight16"/>
  <colors>
    <mruColors>
      <color rgb="FFFFCDCD"/>
      <color rgb="FFFCE4D6"/>
      <color rgb="FF24377C"/>
      <color rgb="FF20BBBD"/>
      <color rgb="FFF1A107"/>
      <color rgb="FF7F7F7F"/>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minhacienda.gov.co/webcenter/portal/Estadisticas" TargetMode="External"/><Relationship Id="rId3" Type="http://schemas.openxmlformats.org/officeDocument/2006/relationships/hyperlink" Target="https://www.minhacienda.gov.co/webcenter/portal/CIIGFP/pages_comitetecnico/subcomitdeEFP/docmet/homo" TargetMode="External"/><Relationship Id="rId7" Type="http://schemas.openxmlformats.org/officeDocument/2006/relationships/hyperlink" Target="https://www.minhacienda.gov.co/webcenter/portal/EntidadesFinancieras/pages_EntidadesFinancieras/marcofiscalmedianoplazo/marcofiscalmedianoplazo1" TargetMode="External"/><Relationship Id="rId2" Type="http://schemas.openxmlformats.org/officeDocument/2006/relationships/hyperlink" Target="#'Metadatos-Ajust'!B38"/><Relationship Id="rId1" Type="http://schemas.openxmlformats.org/officeDocument/2006/relationships/hyperlink" Target="https://www.minhacienda.gov.co/webcenter/portal/CIIGFP/pages_comitetecnico/subcomitdeEFP/mesastcnicas" TargetMode="External"/><Relationship Id="rId6" Type="http://schemas.openxmlformats.org/officeDocument/2006/relationships/hyperlink" Target="https://www.minhacienda.gov.co/webcenter/portal/EntidadesFinancieras/pages_EntidadesFinancieras/PoliticaFiscal/cf/cierrefiscal2022/cierresfiscalestrimestrales" TargetMode="External"/><Relationship Id="rId5" Type="http://schemas.openxmlformats.org/officeDocument/2006/relationships/hyperlink" Target="https://www.minhacienda.gov.co/webcenter/portal/CIIGFP/pages_comitetecnico/subcomitdeEFP/docmet/consoli" TargetMode="External"/><Relationship Id="rId4" Type="http://schemas.openxmlformats.org/officeDocument/2006/relationships/hyperlink" Target="https://www.minhacienda.gov.co/webcenter/portal/CIIGFP/pages_comitetecnico/subcomitdeEFP/docmet/clasixent" TargetMode="External"/></Relationships>
</file>

<file path=xl/drawings/drawing1.xml><?xml version="1.0" encoding="utf-8"?>
<xdr:wsDr xmlns:xdr="http://schemas.openxmlformats.org/drawingml/2006/spreadsheetDrawing" xmlns:a="http://schemas.openxmlformats.org/drawingml/2006/main">
  <xdr:oneCellAnchor>
    <xdr:from>
      <xdr:col>7</xdr:col>
      <xdr:colOff>712537</xdr:colOff>
      <xdr:row>22</xdr:row>
      <xdr:rowOff>265196</xdr:rowOff>
    </xdr:from>
    <xdr:ext cx="534570" cy="265265"/>
    <xdr:sp macro="" textlink="">
      <xdr:nvSpPr>
        <xdr:cNvPr id="11" name="CuadroTexto 10">
          <a:hlinkClick xmlns:r="http://schemas.openxmlformats.org/officeDocument/2006/relationships" r:id="rId1"/>
          <a:extLst>
            <a:ext uri="{FF2B5EF4-FFF2-40B4-BE49-F238E27FC236}">
              <a16:creationId xmlns:a16="http://schemas.microsoft.com/office/drawing/2014/main" id="{BBDBAB21-CFCE-A432-75AC-9281003BD191}"/>
            </a:ext>
          </a:extLst>
        </xdr:cNvPr>
        <xdr:cNvSpPr txBox="1"/>
      </xdr:nvSpPr>
      <xdr:spPr>
        <a:xfrm>
          <a:off x="6970462" y="12285746"/>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100" b="1">
            <a:solidFill>
              <a:srgbClr val="20BBBD"/>
            </a:solidFill>
            <a:latin typeface="Century Gothic" panose="020B0502020202020204" pitchFamily="34" charset="0"/>
          </a:endParaRPr>
        </a:p>
      </xdr:txBody>
    </xdr:sp>
    <xdr:clientData/>
  </xdr:oneCellAnchor>
  <xdr:oneCellAnchor>
    <xdr:from>
      <xdr:col>7</xdr:col>
      <xdr:colOff>1198646</xdr:colOff>
      <xdr:row>30</xdr:row>
      <xdr:rowOff>237957</xdr:rowOff>
    </xdr:from>
    <xdr:ext cx="534570" cy="265265"/>
    <xdr:sp macro="" textlink="">
      <xdr:nvSpPr>
        <xdr:cNvPr id="15" name="CuadroTexto 14">
          <a:hlinkClick xmlns:r="http://schemas.openxmlformats.org/officeDocument/2006/relationships" r:id="rId2"/>
          <a:extLst>
            <a:ext uri="{FF2B5EF4-FFF2-40B4-BE49-F238E27FC236}">
              <a16:creationId xmlns:a16="http://schemas.microsoft.com/office/drawing/2014/main" id="{E8A54373-F624-C3D3-1BFF-50114FD53F26}"/>
            </a:ext>
          </a:extLst>
        </xdr:cNvPr>
        <xdr:cNvSpPr txBox="1"/>
      </xdr:nvSpPr>
      <xdr:spPr>
        <a:xfrm>
          <a:off x="7456571" y="16563807"/>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000" b="1">
            <a:solidFill>
              <a:srgbClr val="20BBBD"/>
            </a:solidFill>
            <a:latin typeface="Century Gothic" panose="020B0502020202020204" pitchFamily="34" charset="0"/>
          </a:endParaRPr>
        </a:p>
      </xdr:txBody>
    </xdr:sp>
    <xdr:clientData/>
  </xdr:oneCellAnchor>
  <xdr:oneCellAnchor>
    <xdr:from>
      <xdr:col>7</xdr:col>
      <xdr:colOff>2902785</xdr:colOff>
      <xdr:row>37</xdr:row>
      <xdr:rowOff>183649</xdr:rowOff>
    </xdr:from>
    <xdr:ext cx="534570" cy="249492"/>
    <xdr:sp macro="" textlink="">
      <xdr:nvSpPr>
        <xdr:cNvPr id="16" name="CuadroTexto 15">
          <a:hlinkClick xmlns:r="http://schemas.openxmlformats.org/officeDocument/2006/relationships" r:id="rId3"/>
          <a:extLst>
            <a:ext uri="{FF2B5EF4-FFF2-40B4-BE49-F238E27FC236}">
              <a16:creationId xmlns:a16="http://schemas.microsoft.com/office/drawing/2014/main" id="{D55E35EC-3EA9-AEA4-983D-DAB71A332842}"/>
            </a:ext>
          </a:extLst>
        </xdr:cNvPr>
        <xdr:cNvSpPr txBox="1"/>
      </xdr:nvSpPr>
      <xdr:spPr>
        <a:xfrm>
          <a:off x="9160710" y="19576549"/>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aquí</a:t>
          </a:r>
          <a:endParaRPr lang="es-CO" sz="900" b="1">
            <a:solidFill>
              <a:srgbClr val="20BBBD"/>
            </a:solidFill>
            <a:latin typeface="Century Gothic" panose="020B0502020202020204" pitchFamily="34" charset="0"/>
          </a:endParaRPr>
        </a:p>
      </xdr:txBody>
    </xdr:sp>
    <xdr:clientData/>
  </xdr:oneCellAnchor>
  <xdr:oneCellAnchor>
    <xdr:from>
      <xdr:col>2</xdr:col>
      <xdr:colOff>810961</xdr:colOff>
      <xdr:row>43</xdr:row>
      <xdr:rowOff>468899</xdr:rowOff>
    </xdr:from>
    <xdr:ext cx="534570" cy="265265"/>
    <xdr:sp macro="" textlink="">
      <xdr:nvSpPr>
        <xdr:cNvPr id="17" name="CuadroTexto 16">
          <a:hlinkClick xmlns:r="http://schemas.openxmlformats.org/officeDocument/2006/relationships" r:id="rId4"/>
          <a:extLst>
            <a:ext uri="{FF2B5EF4-FFF2-40B4-BE49-F238E27FC236}">
              <a16:creationId xmlns:a16="http://schemas.microsoft.com/office/drawing/2014/main" id="{20DB5F07-199D-CC3D-26FD-3CDC7F009261}"/>
            </a:ext>
          </a:extLst>
        </xdr:cNvPr>
        <xdr:cNvSpPr txBox="1"/>
      </xdr:nvSpPr>
      <xdr:spPr>
        <a:xfrm>
          <a:off x="2534986" y="23214599"/>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000" b="1">
            <a:solidFill>
              <a:srgbClr val="20BBBD"/>
            </a:solidFill>
            <a:latin typeface="Century Gothic" panose="020B0502020202020204" pitchFamily="34" charset="0"/>
          </a:endParaRPr>
        </a:p>
      </xdr:txBody>
    </xdr:sp>
    <xdr:clientData/>
  </xdr:oneCellAnchor>
  <xdr:oneCellAnchor>
    <xdr:from>
      <xdr:col>2</xdr:col>
      <xdr:colOff>408571</xdr:colOff>
      <xdr:row>59</xdr:row>
      <xdr:rowOff>1113590</xdr:rowOff>
    </xdr:from>
    <xdr:ext cx="534570" cy="265265"/>
    <xdr:sp macro="" textlink="">
      <xdr:nvSpPr>
        <xdr:cNvPr id="18" name="CuadroTexto 17">
          <a:hlinkClick xmlns:r="http://schemas.openxmlformats.org/officeDocument/2006/relationships" r:id="rId5"/>
          <a:extLst>
            <a:ext uri="{FF2B5EF4-FFF2-40B4-BE49-F238E27FC236}">
              <a16:creationId xmlns:a16="http://schemas.microsoft.com/office/drawing/2014/main" id="{9496E166-24E7-2F07-EF10-5B454023BC21}"/>
            </a:ext>
          </a:extLst>
        </xdr:cNvPr>
        <xdr:cNvSpPr txBox="1"/>
      </xdr:nvSpPr>
      <xdr:spPr>
        <a:xfrm>
          <a:off x="2132596" y="32765165"/>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000" b="1">
            <a:solidFill>
              <a:srgbClr val="20BBBD"/>
            </a:solidFill>
            <a:latin typeface="Century Gothic" panose="020B0502020202020204" pitchFamily="34" charset="0"/>
          </a:endParaRPr>
        </a:p>
      </xdr:txBody>
    </xdr:sp>
    <xdr:clientData/>
  </xdr:oneCellAnchor>
  <xdr:oneCellAnchor>
    <xdr:from>
      <xdr:col>5</xdr:col>
      <xdr:colOff>267535</xdr:colOff>
      <xdr:row>68</xdr:row>
      <xdr:rowOff>96420</xdr:rowOff>
    </xdr:from>
    <xdr:ext cx="534570" cy="265265"/>
    <xdr:sp macro="" textlink="">
      <xdr:nvSpPr>
        <xdr:cNvPr id="19" name="CuadroTexto 18">
          <a:hlinkClick xmlns:r="http://schemas.openxmlformats.org/officeDocument/2006/relationships" r:id="rId6"/>
          <a:extLst>
            <a:ext uri="{FF2B5EF4-FFF2-40B4-BE49-F238E27FC236}">
              <a16:creationId xmlns:a16="http://schemas.microsoft.com/office/drawing/2014/main" id="{0B581408-4067-4E49-7B01-60311A917404}"/>
            </a:ext>
          </a:extLst>
        </xdr:cNvPr>
        <xdr:cNvSpPr txBox="1"/>
      </xdr:nvSpPr>
      <xdr:spPr>
        <a:xfrm>
          <a:off x="4944310" y="37272495"/>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ver</a:t>
          </a:r>
          <a:endParaRPr lang="es-CO" sz="1000" b="1">
            <a:solidFill>
              <a:srgbClr val="20BBBD"/>
            </a:solidFill>
            <a:latin typeface="Century Gothic" panose="020B0502020202020204" pitchFamily="34" charset="0"/>
          </a:endParaRPr>
        </a:p>
      </xdr:txBody>
    </xdr:sp>
    <xdr:clientData/>
  </xdr:oneCellAnchor>
  <xdr:oneCellAnchor>
    <xdr:from>
      <xdr:col>7</xdr:col>
      <xdr:colOff>1155699</xdr:colOff>
      <xdr:row>68</xdr:row>
      <xdr:rowOff>295776</xdr:rowOff>
    </xdr:from>
    <xdr:ext cx="534570" cy="249492"/>
    <xdr:sp macro="" textlink="">
      <xdr:nvSpPr>
        <xdr:cNvPr id="20" name="CuadroTexto 19">
          <a:hlinkClick xmlns:r="http://schemas.openxmlformats.org/officeDocument/2006/relationships" r:id="rId5"/>
          <a:extLst>
            <a:ext uri="{FF2B5EF4-FFF2-40B4-BE49-F238E27FC236}">
              <a16:creationId xmlns:a16="http://schemas.microsoft.com/office/drawing/2014/main" id="{B2B4906F-D0FA-DE59-4479-1EF95252F218}"/>
            </a:ext>
          </a:extLst>
        </xdr:cNvPr>
        <xdr:cNvSpPr txBox="1"/>
      </xdr:nvSpPr>
      <xdr:spPr>
        <a:xfrm>
          <a:off x="7413624" y="37471851"/>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ver</a:t>
          </a:r>
          <a:endParaRPr lang="es-CO" sz="900" b="1">
            <a:solidFill>
              <a:srgbClr val="20BBBD"/>
            </a:solidFill>
            <a:latin typeface="Century Gothic" panose="020B0502020202020204" pitchFamily="34" charset="0"/>
          </a:endParaRPr>
        </a:p>
      </xdr:txBody>
    </xdr:sp>
    <xdr:clientData/>
  </xdr:oneCellAnchor>
  <xdr:oneCellAnchor>
    <xdr:from>
      <xdr:col>7</xdr:col>
      <xdr:colOff>3505700</xdr:colOff>
      <xdr:row>67</xdr:row>
      <xdr:rowOff>217070</xdr:rowOff>
    </xdr:from>
    <xdr:ext cx="534570" cy="249492"/>
    <xdr:sp macro="" textlink="">
      <xdr:nvSpPr>
        <xdr:cNvPr id="21" name="CuadroTexto 20">
          <a:hlinkClick xmlns:r="http://schemas.openxmlformats.org/officeDocument/2006/relationships" r:id="rId7"/>
          <a:extLst>
            <a:ext uri="{FF2B5EF4-FFF2-40B4-BE49-F238E27FC236}">
              <a16:creationId xmlns:a16="http://schemas.microsoft.com/office/drawing/2014/main" id="{7864337E-10B9-9796-0D4C-C980031DA3BB}"/>
            </a:ext>
          </a:extLst>
        </xdr:cNvPr>
        <xdr:cNvSpPr txBox="1"/>
      </xdr:nvSpPr>
      <xdr:spPr>
        <a:xfrm>
          <a:off x="9763625" y="37126445"/>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ver</a:t>
          </a:r>
          <a:endParaRPr lang="es-CO" sz="900" b="1">
            <a:solidFill>
              <a:srgbClr val="20BBBD"/>
            </a:solidFill>
            <a:latin typeface="Century Gothic" panose="020B0502020202020204" pitchFamily="34" charset="0"/>
          </a:endParaRPr>
        </a:p>
      </xdr:txBody>
    </xdr:sp>
    <xdr:clientData/>
  </xdr:oneCellAnchor>
  <xdr:oneCellAnchor>
    <xdr:from>
      <xdr:col>4</xdr:col>
      <xdr:colOff>320843</xdr:colOff>
      <xdr:row>68</xdr:row>
      <xdr:rowOff>484772</xdr:rowOff>
    </xdr:from>
    <xdr:ext cx="534570" cy="249492"/>
    <xdr:sp macro="" textlink="">
      <xdr:nvSpPr>
        <xdr:cNvPr id="22" name="CuadroTexto 21">
          <a:hlinkClick xmlns:r="http://schemas.openxmlformats.org/officeDocument/2006/relationships" r:id="rId8"/>
          <a:extLst>
            <a:ext uri="{FF2B5EF4-FFF2-40B4-BE49-F238E27FC236}">
              <a16:creationId xmlns:a16="http://schemas.microsoft.com/office/drawing/2014/main" id="{F34555C1-63F1-CD71-2BA0-2122B8D5828A}"/>
            </a:ext>
          </a:extLst>
        </xdr:cNvPr>
        <xdr:cNvSpPr txBox="1"/>
      </xdr:nvSpPr>
      <xdr:spPr>
        <a:xfrm>
          <a:off x="4273718" y="37660847"/>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ver</a:t>
          </a:r>
          <a:endParaRPr lang="es-CO" sz="900" b="1">
            <a:solidFill>
              <a:srgbClr val="20BBBD"/>
            </a:solidFill>
            <a:latin typeface="Century Gothic" panose="020B0502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haciendagovco-my.sharepoint.com/personal/dpvargas_minhacienda_gov_co/Documents/MEFP%202014/Anuario%20Estad&#237;stico/Difusi&#243;n/Publicaciones%20en%20CIIGFP/Boletines/2023-4/Estad&#237;sticas%20GG%202023-4%20Formulado.xlsx" TargetMode="External"/><Relationship Id="rId1" Type="http://schemas.openxmlformats.org/officeDocument/2006/relationships/externalLinkPath" Target="Estad&#237;sticas%20GG%202023-4%20Formul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ámetros"/>
      <sheetName val="Indice"/>
      <sheetName val="EOGG"/>
      <sheetName val="EIFSGG"/>
      <sheetName val="MAGCP"/>
      <sheetName val="MAGCE"/>
      <sheetName val="MAGC"/>
      <sheetName val="MAFSS"/>
      <sheetName val="MAGD"/>
      <sheetName val="MAGM"/>
      <sheetName val="MAGG"/>
      <sheetName val="Metadatos"/>
    </sheetNames>
    <sheetDataSet>
      <sheetData sheetId="0">
        <row r="4">
          <cell r="C4" t="str">
            <v>4T 2023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diana.vargas@minhacienda.gov.co" TargetMode="External"/><Relationship Id="rId1" Type="http://schemas.openxmlformats.org/officeDocument/2006/relationships/hyperlink" Target="https://www.imf.org/external/Pubs/FT/GFS/Manual/2014/GFSM_2014_SPA.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A708-9903-42E1-98EC-8073050AE8D6}">
  <sheetPr codeName="Hoja1"/>
  <dimension ref="A1:K23"/>
  <sheetViews>
    <sheetView showGridLines="0" showRowColHeaders="0" showRuler="0" zoomScale="90" zoomScaleNormal="90" zoomScaleSheetLayoutView="110" workbookViewId="0">
      <selection activeCell="O9" sqref="O9"/>
    </sheetView>
  </sheetViews>
  <sheetFormatPr baseColWidth="10" defaultColWidth="10.85546875" defaultRowHeight="15" x14ac:dyDescent="0.25"/>
  <cols>
    <col min="1" max="3" width="6.140625" style="9" customWidth="1"/>
    <col min="4" max="10" width="10.85546875" style="9"/>
    <col min="11" max="11" width="18.5703125" style="17" bestFit="1" customWidth="1"/>
    <col min="12" max="16384" width="10.85546875" style="9"/>
  </cols>
  <sheetData>
    <row r="1" spans="1:11" x14ac:dyDescent="0.25">
      <c r="A1" s="1"/>
      <c r="B1" s="1"/>
      <c r="C1" s="1"/>
      <c r="D1" s="1"/>
      <c r="E1" s="1"/>
      <c r="F1" s="1"/>
      <c r="G1" s="1"/>
      <c r="H1" s="1"/>
      <c r="I1" s="1"/>
      <c r="J1" s="1"/>
      <c r="K1" s="8"/>
    </row>
    <row r="2" spans="1:11" ht="18" x14ac:dyDescent="0.25">
      <c r="A2" s="112" t="s">
        <v>130</v>
      </c>
      <c r="B2" s="112"/>
      <c r="C2" s="112"/>
      <c r="D2" s="112"/>
      <c r="E2" s="112"/>
      <c r="F2" s="112"/>
      <c r="G2" s="112"/>
      <c r="H2" s="112"/>
      <c r="I2" s="112"/>
      <c r="J2" s="112"/>
      <c r="K2" s="112"/>
    </row>
    <row r="3" spans="1:11" ht="17.25" x14ac:dyDescent="0.3">
      <c r="A3" s="113" t="s">
        <v>232</v>
      </c>
      <c r="B3" s="113"/>
      <c r="C3" s="113"/>
      <c r="D3" s="113"/>
      <c r="E3" s="113"/>
      <c r="F3" s="113"/>
      <c r="G3" s="113"/>
      <c r="H3" s="113"/>
      <c r="I3" s="113"/>
      <c r="J3" s="113"/>
      <c r="K3" s="113"/>
    </row>
    <row r="4" spans="1:11" x14ac:dyDescent="0.25">
      <c r="A4" s="94"/>
      <c r="B4" s="10"/>
      <c r="C4" s="10"/>
      <c r="D4" s="10"/>
      <c r="E4" s="10"/>
      <c r="F4" s="10"/>
      <c r="G4" s="10"/>
      <c r="H4" s="10"/>
      <c r="I4" s="10"/>
      <c r="J4" s="10"/>
      <c r="K4" s="10"/>
    </row>
    <row r="5" spans="1:11" x14ac:dyDescent="0.25">
      <c r="A5" s="1"/>
      <c r="B5" s="1"/>
      <c r="C5" s="1"/>
      <c r="D5" s="1"/>
      <c r="E5" s="1"/>
      <c r="F5" s="1"/>
      <c r="G5" s="1"/>
      <c r="H5" s="1"/>
      <c r="I5" s="1"/>
      <c r="J5" s="1"/>
      <c r="K5" s="35" t="s">
        <v>58</v>
      </c>
    </row>
    <row r="6" spans="1:11" ht="15.75" x14ac:dyDescent="0.25">
      <c r="A6" s="1"/>
      <c r="B6" s="67" t="s">
        <v>127</v>
      </c>
      <c r="C6" s="12"/>
      <c r="D6" s="12"/>
      <c r="E6" s="12"/>
      <c r="F6" s="12"/>
      <c r="G6" s="12"/>
      <c r="H6" s="12"/>
      <c r="I6" s="12"/>
      <c r="J6" s="12"/>
      <c r="K6" s="13"/>
    </row>
    <row r="7" spans="1:11" x14ac:dyDescent="0.25">
      <c r="A7" s="1"/>
      <c r="B7" s="1"/>
      <c r="C7" s="34" t="s">
        <v>65</v>
      </c>
      <c r="D7" s="1"/>
      <c r="E7" s="1"/>
      <c r="F7" s="1"/>
      <c r="G7" s="1"/>
      <c r="H7" s="1"/>
      <c r="I7" s="1"/>
      <c r="J7" s="1"/>
      <c r="K7" s="93" t="s">
        <v>70</v>
      </c>
    </row>
    <row r="8" spans="1:11" ht="16.5" x14ac:dyDescent="0.3">
      <c r="A8" s="1"/>
      <c r="B8" s="1"/>
      <c r="C8" s="14"/>
      <c r="D8" s="1"/>
      <c r="E8" s="1"/>
      <c r="F8" s="1"/>
      <c r="G8" s="1"/>
      <c r="H8" s="1"/>
      <c r="I8" s="1"/>
      <c r="J8" s="1"/>
      <c r="K8" s="66"/>
    </row>
    <row r="9" spans="1:11" ht="16.5" x14ac:dyDescent="0.3">
      <c r="A9" s="1"/>
      <c r="B9" s="67" t="s">
        <v>128</v>
      </c>
      <c r="C9" s="14"/>
      <c r="D9" s="1"/>
      <c r="E9" s="1"/>
      <c r="F9" s="1"/>
      <c r="G9" s="1"/>
      <c r="H9" s="1"/>
      <c r="I9" s="1"/>
      <c r="J9" s="1"/>
      <c r="K9" s="66"/>
    </row>
    <row r="10" spans="1:11" x14ac:dyDescent="0.25">
      <c r="A10" s="1"/>
      <c r="B10" s="1"/>
      <c r="C10" s="34" t="s">
        <v>65</v>
      </c>
      <c r="D10" s="1"/>
      <c r="E10" s="1"/>
      <c r="F10" s="1"/>
      <c r="G10" s="1"/>
      <c r="H10" s="1"/>
      <c r="I10" s="1"/>
      <c r="J10" s="1"/>
      <c r="K10" s="93" t="s">
        <v>71</v>
      </c>
    </row>
    <row r="11" spans="1:11" ht="16.5" x14ac:dyDescent="0.3">
      <c r="A11" s="1"/>
      <c r="B11" s="1"/>
      <c r="C11" s="14"/>
      <c r="D11" s="1"/>
      <c r="E11" s="1"/>
      <c r="F11" s="1"/>
      <c r="G11" s="1"/>
      <c r="H11" s="1"/>
      <c r="I11" s="1"/>
      <c r="J11" s="1"/>
      <c r="K11" s="66"/>
    </row>
    <row r="12" spans="1:11" ht="16.5" x14ac:dyDescent="0.3">
      <c r="A12" s="1"/>
      <c r="B12" s="67" t="s">
        <v>129</v>
      </c>
      <c r="C12" s="14"/>
      <c r="D12" s="1"/>
      <c r="E12" s="1"/>
      <c r="F12" s="1"/>
      <c r="G12" s="1"/>
      <c r="H12" s="1"/>
      <c r="I12" s="1"/>
      <c r="J12" s="1"/>
      <c r="K12" s="66"/>
    </row>
    <row r="13" spans="1:11" x14ac:dyDescent="0.25">
      <c r="A13" s="1"/>
      <c r="B13" s="1"/>
      <c r="C13" s="34" t="s">
        <v>53</v>
      </c>
      <c r="D13" s="1"/>
      <c r="E13" s="1"/>
      <c r="F13" s="1"/>
      <c r="G13" s="1"/>
      <c r="H13" s="1"/>
      <c r="I13" s="1"/>
      <c r="J13" s="1"/>
      <c r="K13" s="93" t="s">
        <v>82</v>
      </c>
    </row>
    <row r="14" spans="1:11" x14ac:dyDescent="0.25">
      <c r="A14" s="1"/>
      <c r="B14" s="11"/>
      <c r="C14" s="34" t="s">
        <v>54</v>
      </c>
      <c r="D14" s="1"/>
      <c r="E14" s="1"/>
      <c r="F14" s="1"/>
      <c r="G14" s="1"/>
      <c r="H14" s="1"/>
      <c r="I14" s="1"/>
      <c r="J14" s="1"/>
      <c r="K14" s="93" t="s">
        <v>83</v>
      </c>
    </row>
    <row r="15" spans="1:11" x14ac:dyDescent="0.25">
      <c r="A15" s="1"/>
      <c r="B15" s="1"/>
      <c r="C15" s="34" t="s">
        <v>126</v>
      </c>
      <c r="D15" s="1"/>
      <c r="E15" s="1"/>
      <c r="F15" s="1"/>
      <c r="G15" s="1"/>
      <c r="H15" s="1"/>
      <c r="I15" s="1"/>
      <c r="J15" s="1"/>
      <c r="K15" s="93" t="s">
        <v>81</v>
      </c>
    </row>
    <row r="16" spans="1:11" x14ac:dyDescent="0.25">
      <c r="A16" s="1"/>
      <c r="B16" s="1"/>
      <c r="C16" s="34" t="s">
        <v>55</v>
      </c>
      <c r="D16" s="1"/>
      <c r="E16" s="1"/>
      <c r="F16" s="1"/>
      <c r="G16" s="1"/>
      <c r="H16" s="1"/>
      <c r="I16" s="1"/>
      <c r="J16" s="1"/>
      <c r="K16" s="93" t="s">
        <v>73</v>
      </c>
    </row>
    <row r="17" spans="1:11" x14ac:dyDescent="0.25">
      <c r="A17" s="1"/>
      <c r="B17" s="1"/>
      <c r="C17" s="34" t="s">
        <v>56</v>
      </c>
      <c r="D17" s="1"/>
      <c r="E17" s="1"/>
      <c r="F17" s="1"/>
      <c r="G17" s="1"/>
      <c r="H17" s="1"/>
      <c r="I17" s="1"/>
      <c r="J17" s="1"/>
      <c r="K17" s="93" t="s">
        <v>74</v>
      </c>
    </row>
    <row r="18" spans="1:11" x14ac:dyDescent="0.25">
      <c r="A18" s="1"/>
      <c r="B18" s="1"/>
      <c r="C18" s="34" t="s">
        <v>57</v>
      </c>
      <c r="D18" s="1"/>
      <c r="E18" s="1"/>
      <c r="F18" s="1"/>
      <c r="G18" s="1"/>
      <c r="H18" s="1"/>
      <c r="I18" s="1"/>
      <c r="J18" s="1"/>
      <c r="K18" s="93" t="s">
        <v>75</v>
      </c>
    </row>
    <row r="19" spans="1:11" x14ac:dyDescent="0.25">
      <c r="A19" s="1"/>
      <c r="B19" s="1"/>
      <c r="C19" s="34" t="s">
        <v>37</v>
      </c>
      <c r="D19" s="1"/>
      <c r="E19" s="1"/>
      <c r="F19" s="1"/>
      <c r="G19" s="1"/>
      <c r="H19" s="1"/>
      <c r="I19" s="1"/>
      <c r="J19" s="1"/>
      <c r="K19" s="93" t="s">
        <v>72</v>
      </c>
    </row>
    <row r="20" spans="1:11" x14ac:dyDescent="0.25">
      <c r="A20" s="1"/>
      <c r="B20" s="67"/>
      <c r="C20" s="1"/>
      <c r="D20" s="1"/>
      <c r="E20" s="1"/>
      <c r="F20" s="1"/>
      <c r="G20" s="1"/>
      <c r="H20" s="1"/>
      <c r="I20" s="1"/>
      <c r="J20" s="1"/>
      <c r="K20" s="93"/>
    </row>
    <row r="21" spans="1:11" x14ac:dyDescent="0.25">
      <c r="A21" s="1"/>
      <c r="B21" s="67" t="s">
        <v>226</v>
      </c>
      <c r="C21" s="1"/>
      <c r="D21" s="1"/>
      <c r="E21" s="1"/>
      <c r="F21" s="1"/>
      <c r="G21" s="1"/>
      <c r="H21" s="1"/>
      <c r="I21" s="1"/>
      <c r="J21" s="1"/>
      <c r="K21" s="93" t="s">
        <v>227</v>
      </c>
    </row>
    <row r="22" spans="1:11" ht="15.75" x14ac:dyDescent="0.25">
      <c r="B22" s="15"/>
      <c r="C22" s="15"/>
      <c r="D22" s="15"/>
      <c r="E22" s="15"/>
      <c r="F22" s="15"/>
      <c r="G22" s="15"/>
      <c r="H22" s="15"/>
      <c r="I22" s="15"/>
      <c r="J22" s="15"/>
      <c r="K22" s="16"/>
    </row>
    <row r="23" spans="1:11" ht="15.75" x14ac:dyDescent="0.25">
      <c r="B23" s="15"/>
      <c r="C23" s="15"/>
      <c r="D23" s="15"/>
      <c r="E23" s="15"/>
      <c r="F23" s="15"/>
      <c r="G23" s="15"/>
      <c r="H23" s="15"/>
      <c r="I23" s="15"/>
      <c r="J23" s="15"/>
      <c r="K23" s="16"/>
    </row>
  </sheetData>
  <mergeCells count="2">
    <mergeCell ref="A2:K2"/>
    <mergeCell ref="A3:K3"/>
  </mergeCells>
  <hyperlinks>
    <hyperlink ref="K7" location="EOGG!A1" display="EOGG" xr:uid="{D24C5198-1576-466B-A0F0-2F496D6F58AA}"/>
    <hyperlink ref="K10" location="EIFSGG!A1" display="EIFSGG" xr:uid="{12F3AC22-C822-4875-A082-F2E64B7BDCD3}"/>
    <hyperlink ref="K19" location="MAGG!A1" display="MAGG" xr:uid="{64472C79-B755-46D1-B561-3CF40CE7DF97}"/>
    <hyperlink ref="K15" location="MAGC!A1" display="MAGC" xr:uid="{2536498D-7EE4-4D96-ADA3-08321C822B78}"/>
    <hyperlink ref="K13" location="MAGCP!A1" display="MAGCP" xr:uid="{4B98A6FD-A380-41CF-99EA-02D496E1ED91}"/>
    <hyperlink ref="K14" location="MAGCE!A1" display="MAGCE" xr:uid="{63FF1C6C-E936-4592-8E1E-ED71BDC16172}"/>
    <hyperlink ref="K16" location="MAFSS!A1" display="MAFSS" xr:uid="{953461E1-C35B-417A-9569-2DFF5D167FD9}"/>
    <hyperlink ref="K17" location="MAGD!A1" display="MAGD" xr:uid="{71E11772-80C6-4756-AE80-EF6779213457}"/>
    <hyperlink ref="K18" location="MAGM!A1" display="MAGM" xr:uid="{97651542-8C2D-4BB0-86E3-92A64801843C}"/>
    <hyperlink ref="K21" location="Metadatos!A1" display="MTD" xr:uid="{B4C9F6CE-D99D-4AA5-B392-2278FF36D77D}"/>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A9B3-D527-411D-ADAE-E51C87BB13AA}">
  <sheetPr codeName="Hoja2"/>
  <dimension ref="A1:M116"/>
  <sheetViews>
    <sheetView zoomScale="85" zoomScaleNormal="85" workbookViewId="0">
      <pane xSplit="1" ySplit="6" topLeftCell="B7" activePane="bottomRight" state="frozen"/>
      <selection pane="topRight" activeCell="C1" sqref="C1"/>
      <selection pane="bottomLeft" activeCell="A8" sqref="A8"/>
      <selection pane="bottomRight"/>
    </sheetView>
  </sheetViews>
  <sheetFormatPr baseColWidth="10" defaultColWidth="10.85546875" defaultRowHeight="15" x14ac:dyDescent="0.25"/>
  <cols>
    <col min="1" max="1" width="50.85546875" style="2" bestFit="1" customWidth="1"/>
    <col min="2" max="2" width="16.42578125" style="2" customWidth="1"/>
    <col min="3" max="3" width="18.5703125" style="2" customWidth="1"/>
    <col min="4" max="4" width="13.140625" style="2" bestFit="1" customWidth="1"/>
    <col min="5" max="5" width="12.85546875" style="2" customWidth="1"/>
    <col min="6" max="6" width="14.28515625" style="2" customWidth="1"/>
    <col min="7" max="7" width="12" style="2" customWidth="1"/>
    <col min="8" max="8" width="15.140625" style="2" customWidth="1"/>
    <col min="9" max="9" width="14.28515625" style="2" customWidth="1"/>
    <col min="10" max="10" width="11.5703125" style="2" customWidth="1"/>
    <col min="11" max="16384" width="10.85546875" style="2"/>
  </cols>
  <sheetData>
    <row r="1" spans="1:11" s="4" customFormat="1" ht="18" x14ac:dyDescent="0.25">
      <c r="A1" s="85" t="s">
        <v>228</v>
      </c>
      <c r="B1" s="85"/>
      <c r="C1" s="85"/>
      <c r="D1" s="85"/>
      <c r="E1" s="85"/>
      <c r="F1" s="85"/>
      <c r="G1" s="85"/>
      <c r="H1" s="85"/>
      <c r="I1" s="85"/>
      <c r="J1" s="85"/>
      <c r="K1" s="38" t="s">
        <v>23</v>
      </c>
    </row>
    <row r="2" spans="1:11" s="4" customFormat="1" x14ac:dyDescent="0.2">
      <c r="A2" s="86" t="s">
        <v>87</v>
      </c>
      <c r="B2" s="86"/>
      <c r="C2" s="86"/>
      <c r="D2" s="86"/>
      <c r="E2" s="86"/>
      <c r="F2" s="86"/>
      <c r="G2" s="86"/>
      <c r="H2" s="86"/>
      <c r="I2" s="86"/>
      <c r="J2" s="86"/>
      <c r="K2" s="3"/>
    </row>
    <row r="3" spans="1:11" s="4" customFormat="1" x14ac:dyDescent="0.2">
      <c r="A3" s="79" t="s">
        <v>24</v>
      </c>
      <c r="B3" s="79"/>
      <c r="C3" s="79"/>
      <c r="D3" s="79"/>
      <c r="E3" s="79"/>
      <c r="F3" s="79"/>
      <c r="G3" s="79"/>
      <c r="H3" s="79"/>
      <c r="I3" s="79"/>
      <c r="J3" s="79"/>
      <c r="K3" s="3"/>
    </row>
    <row r="4" spans="1:11" s="4" customFormat="1" x14ac:dyDescent="0.2">
      <c r="A4" s="79" t="s">
        <v>25</v>
      </c>
      <c r="B4" s="79"/>
      <c r="C4" s="79"/>
      <c r="D4" s="79"/>
      <c r="E4" s="79"/>
      <c r="F4" s="79"/>
      <c r="G4" s="79"/>
      <c r="H4" s="79"/>
      <c r="I4" s="79"/>
      <c r="J4" s="79"/>
      <c r="K4" s="5"/>
    </row>
    <row r="5" spans="1:11" s="18" customFormat="1" ht="21.6" customHeight="1" x14ac:dyDescent="0.25">
      <c r="A5" s="114"/>
      <c r="B5" s="114" t="s">
        <v>94</v>
      </c>
      <c r="C5" s="114" t="s">
        <v>93</v>
      </c>
      <c r="D5" s="114" t="s">
        <v>90</v>
      </c>
      <c r="E5" s="114" t="s">
        <v>95</v>
      </c>
      <c r="F5" s="114" t="s">
        <v>96</v>
      </c>
      <c r="G5" s="114" t="s">
        <v>97</v>
      </c>
      <c r="H5" s="114" t="s">
        <v>98</v>
      </c>
      <c r="I5" s="114" t="s">
        <v>91</v>
      </c>
      <c r="J5" s="114" t="s">
        <v>99</v>
      </c>
    </row>
    <row r="6" spans="1:11" s="18" customFormat="1" ht="21.6" customHeight="1" x14ac:dyDescent="0.25">
      <c r="A6" s="117"/>
      <c r="B6" s="114"/>
      <c r="C6" s="114"/>
      <c r="D6" s="114"/>
      <c r="E6" s="114"/>
      <c r="F6" s="114"/>
      <c r="G6" s="114"/>
      <c r="H6" s="114"/>
      <c r="I6" s="114"/>
      <c r="J6" s="114"/>
    </row>
    <row r="7" spans="1:11" s="19" customFormat="1" x14ac:dyDescent="0.2">
      <c r="A7" s="69" t="s">
        <v>28</v>
      </c>
      <c r="B7" s="54"/>
      <c r="C7" s="54"/>
      <c r="D7" s="54"/>
      <c r="E7" s="54"/>
      <c r="F7" s="54"/>
      <c r="G7" s="54"/>
      <c r="H7" s="54"/>
      <c r="I7" s="54"/>
      <c r="J7" s="54"/>
    </row>
    <row r="8" spans="1:11" s="18" customFormat="1" ht="14.25" x14ac:dyDescent="0.2">
      <c r="A8" s="71" t="s">
        <v>21</v>
      </c>
      <c r="B8" s="72">
        <v>347149.12636493496</v>
      </c>
      <c r="C8" s="72">
        <v>17079.18812175257</v>
      </c>
      <c r="D8" s="72">
        <v>-7546.2025341428689</v>
      </c>
      <c r="E8" s="72">
        <v>356682.1119525446</v>
      </c>
      <c r="F8" s="72">
        <v>56999.134351124121</v>
      </c>
      <c r="G8" s="72">
        <v>128828.99073352256</v>
      </c>
      <c r="H8" s="72">
        <v>146857.80114008681</v>
      </c>
      <c r="I8" s="72">
        <v>-127273.20278494628</v>
      </c>
      <c r="J8" s="72">
        <v>562094.83539233182</v>
      </c>
    </row>
    <row r="9" spans="1:11" s="18" customFormat="1" ht="14.25" x14ac:dyDescent="0.2">
      <c r="A9" s="63" t="s">
        <v>0</v>
      </c>
      <c r="B9" s="64">
        <v>276495.53583227546</v>
      </c>
      <c r="C9" s="64">
        <v>1907.7244181495798</v>
      </c>
      <c r="D9" s="64">
        <v>-58.822566499060486</v>
      </c>
      <c r="E9" s="64">
        <v>278344.43768392596</v>
      </c>
      <c r="F9" s="64">
        <v>15161.85378699713</v>
      </c>
      <c r="G9" s="64">
        <v>44614.573318408686</v>
      </c>
      <c r="H9" s="64">
        <v>15.8191828374</v>
      </c>
      <c r="I9" s="64">
        <v>-1052.4889489196357</v>
      </c>
      <c r="J9" s="64">
        <v>337084.19502324954</v>
      </c>
    </row>
    <row r="10" spans="1:11" s="18" customFormat="1" ht="14.25" x14ac:dyDescent="0.2">
      <c r="A10" s="55" t="s">
        <v>1</v>
      </c>
      <c r="B10" s="64">
        <v>1287.2878766430899</v>
      </c>
      <c r="C10" s="64">
        <v>23.233796872299997</v>
      </c>
      <c r="D10" s="64">
        <v>0</v>
      </c>
      <c r="E10" s="64">
        <v>1310.5216735153901</v>
      </c>
      <c r="F10" s="64">
        <v>112.72763617457001</v>
      </c>
      <c r="G10" s="64">
        <v>112.80716800019</v>
      </c>
      <c r="H10" s="64">
        <v>89093.614723424005</v>
      </c>
      <c r="I10" s="64">
        <v>0</v>
      </c>
      <c r="J10" s="64">
        <v>90629.67120111415</v>
      </c>
    </row>
    <row r="11" spans="1:11" s="18" customFormat="1" ht="14.25" x14ac:dyDescent="0.2">
      <c r="A11" s="55" t="s">
        <v>39</v>
      </c>
      <c r="B11" s="64">
        <v>1791.7159897199999</v>
      </c>
      <c r="C11" s="64">
        <v>7445.8276963459393</v>
      </c>
      <c r="D11" s="64">
        <v>-6641.3191029580794</v>
      </c>
      <c r="E11" s="64">
        <v>2596.2245831078594</v>
      </c>
      <c r="F11" s="64">
        <v>31843.438207860996</v>
      </c>
      <c r="G11" s="64">
        <v>52884.503457921419</v>
      </c>
      <c r="H11" s="64">
        <v>38455.068966309962</v>
      </c>
      <c r="I11" s="64">
        <v>-124795.22369884359</v>
      </c>
      <c r="J11" s="64">
        <v>984.01151635665235</v>
      </c>
    </row>
    <row r="12" spans="1:11" s="18" customFormat="1" ht="14.25" x14ac:dyDescent="0.2">
      <c r="A12" s="55" t="s">
        <v>3</v>
      </c>
      <c r="B12" s="64">
        <v>67574.586666296382</v>
      </c>
      <c r="C12" s="64">
        <v>7702.4022103847501</v>
      </c>
      <c r="D12" s="64">
        <v>-846.06086468572903</v>
      </c>
      <c r="E12" s="64">
        <v>74430.928011995406</v>
      </c>
      <c r="F12" s="64">
        <v>9881.1147200914293</v>
      </c>
      <c r="G12" s="64">
        <v>31217.106789192258</v>
      </c>
      <c r="H12" s="64">
        <v>19293.29826751546</v>
      </c>
      <c r="I12" s="64">
        <v>-1425.4901371830492</v>
      </c>
      <c r="J12" s="64">
        <v>133396.9576516115</v>
      </c>
    </row>
    <row r="13" spans="1:11" s="18" customFormat="1" ht="14.25" x14ac:dyDescent="0.2">
      <c r="A13" s="57"/>
      <c r="B13" s="43"/>
      <c r="C13" s="43"/>
      <c r="D13" s="43"/>
      <c r="E13" s="57"/>
      <c r="F13" s="43"/>
      <c r="G13" s="43"/>
      <c r="H13" s="43"/>
      <c r="I13" s="43"/>
      <c r="J13" s="43"/>
    </row>
    <row r="14" spans="1:11" s="18" customFormat="1" ht="14.25" x14ac:dyDescent="0.2">
      <c r="A14" s="71" t="s">
        <v>22</v>
      </c>
      <c r="B14" s="72">
        <v>375407.69540518202</v>
      </c>
      <c r="C14" s="72">
        <v>15900.871736560268</v>
      </c>
      <c r="D14" s="72">
        <v>-7546.2025341428416</v>
      </c>
      <c r="E14" s="72">
        <v>383762.36460759945</v>
      </c>
      <c r="F14" s="72">
        <v>50479.269914265962</v>
      </c>
      <c r="G14" s="72">
        <v>105869.10709419302</v>
      </c>
      <c r="H14" s="72">
        <v>143728.50668355453</v>
      </c>
      <c r="I14" s="72">
        <v>-127273.20278494655</v>
      </c>
      <c r="J14" s="72">
        <v>556566.04551466648</v>
      </c>
    </row>
    <row r="15" spans="1:11" s="7" customFormat="1" ht="12.75" x14ac:dyDescent="0.2">
      <c r="A15" s="63" t="s">
        <v>4</v>
      </c>
      <c r="B15" s="64">
        <v>45367.341168405794</v>
      </c>
      <c r="C15" s="64">
        <v>3529.9265921151846</v>
      </c>
      <c r="D15" s="64">
        <v>0</v>
      </c>
      <c r="E15" s="64">
        <v>48897.267760520983</v>
      </c>
      <c r="F15" s="64">
        <v>19477.135076853869</v>
      </c>
      <c r="G15" s="64">
        <v>23306.712858183804</v>
      </c>
      <c r="H15" s="64">
        <v>3021.0279952435899</v>
      </c>
      <c r="I15" s="64">
        <v>0</v>
      </c>
      <c r="J15" s="64">
        <v>94702.143690802244</v>
      </c>
      <c r="K15" s="6"/>
    </row>
    <row r="16" spans="1:11" s="18" customFormat="1" ht="14.25" x14ac:dyDescent="0.2">
      <c r="A16" s="55" t="s">
        <v>5</v>
      </c>
      <c r="B16" s="64">
        <v>32607.368961768392</v>
      </c>
      <c r="C16" s="64">
        <v>9719.0602805577546</v>
      </c>
      <c r="D16" s="64">
        <v>-820.55377539686378</v>
      </c>
      <c r="E16" s="64">
        <v>41505.875466929283</v>
      </c>
      <c r="F16" s="64">
        <v>8629.9333070167795</v>
      </c>
      <c r="G16" s="64">
        <v>31776.499528614342</v>
      </c>
      <c r="H16" s="64">
        <v>937.34654320263985</v>
      </c>
      <c r="I16" s="64">
        <v>-617.97645238091354</v>
      </c>
      <c r="J16" s="64">
        <v>82231.678393382128</v>
      </c>
    </row>
    <row r="17" spans="1:11" s="18" customFormat="1" ht="14.25" x14ac:dyDescent="0.2">
      <c r="A17" s="55" t="s">
        <v>6</v>
      </c>
      <c r="B17" s="64">
        <v>4996.1409053199241</v>
      </c>
      <c r="C17" s="64">
        <v>290.70741622797073</v>
      </c>
      <c r="D17" s="64">
        <v>0</v>
      </c>
      <c r="E17" s="64">
        <v>5286.8483215478946</v>
      </c>
      <c r="F17" s="64">
        <v>1585.5586271268808</v>
      </c>
      <c r="G17" s="64">
        <v>3635.5229322545638</v>
      </c>
      <c r="H17" s="64">
        <v>26.868793014040001</v>
      </c>
      <c r="I17" s="64">
        <v>0</v>
      </c>
      <c r="J17" s="64">
        <v>10534.798673943378</v>
      </c>
    </row>
    <row r="18" spans="1:11" s="18" customFormat="1" ht="14.25" x14ac:dyDescent="0.2">
      <c r="A18" s="55" t="s">
        <v>7</v>
      </c>
      <c r="B18" s="64">
        <v>69459.616232519184</v>
      </c>
      <c r="C18" s="64">
        <v>179.53742689081</v>
      </c>
      <c r="D18" s="64">
        <v>-23.866652392884134</v>
      </c>
      <c r="E18" s="64">
        <v>69615.287007017105</v>
      </c>
      <c r="F18" s="64">
        <v>1102.66289046937</v>
      </c>
      <c r="G18" s="64">
        <v>4351.9060307074997</v>
      </c>
      <c r="H18" s="64">
        <v>17.760509305500001</v>
      </c>
      <c r="I18" s="64">
        <v>-731.3859452833276</v>
      </c>
      <c r="J18" s="64">
        <v>74356.230492216142</v>
      </c>
    </row>
    <row r="19" spans="1:11" s="18" customFormat="1" ht="14.25" x14ac:dyDescent="0.2">
      <c r="A19" s="55" t="s">
        <v>8</v>
      </c>
      <c r="B19" s="64">
        <v>26015.515137110757</v>
      </c>
      <c r="C19" s="64">
        <v>179.11021076626</v>
      </c>
      <c r="D19" s="64">
        <v>0</v>
      </c>
      <c r="E19" s="64">
        <v>26194.625347877016</v>
      </c>
      <c r="F19" s="64">
        <v>51.643650095199995</v>
      </c>
      <c r="G19" s="64">
        <v>1799.8559841054403</v>
      </c>
      <c r="H19" s="64">
        <v>0</v>
      </c>
      <c r="I19" s="64">
        <v>0</v>
      </c>
      <c r="J19" s="64">
        <v>28046.124982077661</v>
      </c>
    </row>
    <row r="20" spans="1:11" s="18" customFormat="1" ht="14.25" x14ac:dyDescent="0.2">
      <c r="A20" s="55" t="s">
        <v>2</v>
      </c>
      <c r="B20" s="64">
        <v>125628.60369616025</v>
      </c>
      <c r="C20" s="64">
        <v>447.64671194323006</v>
      </c>
      <c r="D20" s="64">
        <v>-6641.3191029580776</v>
      </c>
      <c r="E20" s="64">
        <v>119434.93130514541</v>
      </c>
      <c r="F20" s="64">
        <v>4130.076583269838</v>
      </c>
      <c r="G20" s="64">
        <v>1458.5903508890715</v>
      </c>
      <c r="H20" s="64">
        <v>27.737129576780006</v>
      </c>
      <c r="I20" s="64">
        <v>-124795.22369884337</v>
      </c>
      <c r="J20" s="64">
        <v>256.11167003773437</v>
      </c>
    </row>
    <row r="21" spans="1:11" s="18" customFormat="1" ht="14.25" x14ac:dyDescent="0.2">
      <c r="A21" s="55" t="s">
        <v>9</v>
      </c>
      <c r="B21" s="64">
        <v>23386.614961496012</v>
      </c>
      <c r="C21" s="64">
        <v>23.219215916300001</v>
      </c>
      <c r="D21" s="64">
        <v>0</v>
      </c>
      <c r="E21" s="64">
        <v>23409.834177412307</v>
      </c>
      <c r="F21" s="64">
        <v>288.33748006092003</v>
      </c>
      <c r="G21" s="64">
        <v>9550.7171302932857</v>
      </c>
      <c r="H21" s="64">
        <v>139423.78541396133</v>
      </c>
      <c r="I21" s="64">
        <v>0</v>
      </c>
      <c r="J21" s="64">
        <v>172672.67420172787</v>
      </c>
    </row>
    <row r="22" spans="1:11" s="18" customFormat="1" ht="14.25" x14ac:dyDescent="0.2">
      <c r="A22" s="55" t="s">
        <v>10</v>
      </c>
      <c r="B22" s="64">
        <v>47946.494342401733</v>
      </c>
      <c r="C22" s="64">
        <v>1531.6638821427546</v>
      </c>
      <c r="D22" s="64">
        <v>-60.463003395016131</v>
      </c>
      <c r="E22" s="64">
        <v>49417.695221149472</v>
      </c>
      <c r="F22" s="64">
        <v>15213.9222993731</v>
      </c>
      <c r="G22" s="64">
        <v>29989.302279145017</v>
      </c>
      <c r="H22" s="64">
        <v>273.98029925066987</v>
      </c>
      <c r="I22" s="64">
        <v>-1128.6166884389386</v>
      </c>
      <c r="J22" s="64">
        <v>93766.283410479329</v>
      </c>
    </row>
    <row r="23" spans="1:11" s="18" customFormat="1" ht="14.25" x14ac:dyDescent="0.25">
      <c r="A23" s="58"/>
      <c r="B23" s="56"/>
      <c r="C23" s="56"/>
      <c r="D23" s="56"/>
      <c r="E23" s="56"/>
      <c r="F23" s="56"/>
      <c r="G23" s="56"/>
      <c r="H23" s="56"/>
      <c r="I23" s="56"/>
      <c r="J23" s="56"/>
    </row>
    <row r="24" spans="1:11" s="18" customFormat="1" ht="14.25" x14ac:dyDescent="0.2">
      <c r="A24" s="71" t="s">
        <v>100</v>
      </c>
      <c r="B24" s="72">
        <v>-28258.569040247065</v>
      </c>
      <c r="C24" s="72">
        <v>1178.3163851923018</v>
      </c>
      <c r="D24" s="72">
        <v>-2.7284841053187847E-11</v>
      </c>
      <c r="E24" s="72">
        <v>-27080.25265505485</v>
      </c>
      <c r="F24" s="72">
        <v>6519.864436858159</v>
      </c>
      <c r="G24" s="72">
        <v>22959.883639329535</v>
      </c>
      <c r="H24" s="72">
        <v>3129.2944565322832</v>
      </c>
      <c r="I24" s="72">
        <v>2.7648638933897018E-10</v>
      </c>
      <c r="J24" s="72">
        <v>5528.7898776653456</v>
      </c>
    </row>
    <row r="25" spans="1:11" s="18" customFormat="1" ht="14.25" x14ac:dyDescent="0.25">
      <c r="A25" s="58"/>
      <c r="B25" s="56"/>
      <c r="C25" s="56"/>
      <c r="D25" s="56"/>
      <c r="E25" s="56"/>
      <c r="F25" s="56"/>
      <c r="G25" s="56"/>
      <c r="H25" s="56"/>
      <c r="I25" s="56"/>
      <c r="J25" s="56"/>
    </row>
    <row r="26" spans="1:11" s="19" customFormat="1" x14ac:dyDescent="0.2">
      <c r="A26" s="68" t="s">
        <v>29</v>
      </c>
      <c r="B26" s="59"/>
      <c r="C26" s="59"/>
      <c r="D26" s="59"/>
      <c r="E26" s="59"/>
      <c r="F26" s="59"/>
      <c r="G26" s="59"/>
      <c r="H26" s="59"/>
      <c r="I26" s="59"/>
      <c r="J26" s="59"/>
      <c r="K26" s="18"/>
    </row>
    <row r="27" spans="1:11" s="18" customFormat="1" ht="14.25" x14ac:dyDescent="0.2">
      <c r="A27" s="71" t="s">
        <v>101</v>
      </c>
      <c r="B27" s="72">
        <v>8038.4098150725904</v>
      </c>
      <c r="C27" s="72">
        <v>3.6900811433882703</v>
      </c>
      <c r="D27" s="72">
        <v>3.0685010088404852E-11</v>
      </c>
      <c r="E27" s="72">
        <v>8042.0998962160065</v>
      </c>
      <c r="F27" s="72">
        <v>2681.8985645156381</v>
      </c>
      <c r="G27" s="72">
        <v>16711.74066394896</v>
      </c>
      <c r="H27" s="72">
        <v>0.84304197346983045</v>
      </c>
      <c r="I27" s="72">
        <v>8.177636345862993E-11</v>
      </c>
      <c r="J27" s="72">
        <v>27436.582166654149</v>
      </c>
    </row>
    <row r="28" spans="1:11" s="18" customFormat="1" ht="14.25" x14ac:dyDescent="0.2">
      <c r="A28" s="63" t="s">
        <v>11</v>
      </c>
      <c r="B28" s="64">
        <v>6636.5741997880359</v>
      </c>
      <c r="C28" s="64">
        <v>416.7664405951395</v>
      </c>
      <c r="D28" s="64">
        <v>0</v>
      </c>
      <c r="E28" s="64">
        <v>7053.3406403831714</v>
      </c>
      <c r="F28" s="64">
        <v>2410.943287036338</v>
      </c>
      <c r="G28" s="64">
        <v>13657.765988180739</v>
      </c>
      <c r="H28" s="64">
        <v>-45.085549350310238</v>
      </c>
      <c r="I28" s="64">
        <v>1.0550138540565968E-10</v>
      </c>
      <c r="J28" s="64">
        <v>23076.964366250042</v>
      </c>
    </row>
    <row r="29" spans="1:11" s="18" customFormat="1" ht="14.25" x14ac:dyDescent="0.2">
      <c r="A29" s="55" t="s">
        <v>12</v>
      </c>
      <c r="B29" s="64">
        <v>244.86488006690917</v>
      </c>
      <c r="C29" s="64">
        <v>-410.74851495503077</v>
      </c>
      <c r="D29" s="64">
        <v>-9.0949470177292824E-13</v>
      </c>
      <c r="E29" s="64">
        <v>-165.88363488812251</v>
      </c>
      <c r="F29" s="64">
        <v>132.01342736327001</v>
      </c>
      <c r="G29" s="64">
        <v>92.216017344540234</v>
      </c>
      <c r="H29" s="64">
        <v>0.79090725484999935</v>
      </c>
      <c r="I29" s="64">
        <v>-8.5265128291212022E-14</v>
      </c>
      <c r="J29" s="64">
        <v>59.136717074537643</v>
      </c>
    </row>
    <row r="30" spans="1:11" s="18" customFormat="1" ht="14.25" x14ac:dyDescent="0.2">
      <c r="A30" s="55" t="s">
        <v>13</v>
      </c>
      <c r="B30" s="64">
        <v>1.6149655116000066</v>
      </c>
      <c r="C30" s="64">
        <v>0.68470219899999951</v>
      </c>
      <c r="D30" s="64">
        <v>-1.0436096431476471E-14</v>
      </c>
      <c r="E30" s="64">
        <v>2.2996677105999956</v>
      </c>
      <c r="F30" s="64">
        <v>0.16391094297999736</v>
      </c>
      <c r="G30" s="64">
        <v>2.2850968617800085</v>
      </c>
      <c r="H30" s="64">
        <v>0</v>
      </c>
      <c r="I30" s="64">
        <v>7.1054273576010019E-15</v>
      </c>
      <c r="J30" s="64">
        <v>4.7486755153600084</v>
      </c>
    </row>
    <row r="31" spans="1:11" s="18" customFormat="1" ht="14.25" x14ac:dyDescent="0.2">
      <c r="A31" s="55" t="s">
        <v>14</v>
      </c>
      <c r="B31" s="64">
        <v>1155.355769706046</v>
      </c>
      <c r="C31" s="64">
        <v>-3.0125466957204576</v>
      </c>
      <c r="D31" s="64">
        <v>3.1604940886609256E-11</v>
      </c>
      <c r="E31" s="64">
        <v>1152.3432230103572</v>
      </c>
      <c r="F31" s="64">
        <v>138.77793917305027</v>
      </c>
      <c r="G31" s="64">
        <v>2959.4735615618984</v>
      </c>
      <c r="H31" s="64">
        <v>45.137684068930071</v>
      </c>
      <c r="I31" s="64">
        <v>-2.3646862246096134E-11</v>
      </c>
      <c r="J31" s="64">
        <v>4295.7324078142119</v>
      </c>
    </row>
    <row r="32" spans="1:11" s="18" customFormat="1" ht="14.25" x14ac:dyDescent="0.2">
      <c r="A32" s="57"/>
      <c r="B32" s="43"/>
      <c r="C32" s="43"/>
      <c r="D32" s="43"/>
      <c r="E32" s="57"/>
      <c r="F32" s="43"/>
      <c r="G32" s="43"/>
      <c r="H32" s="43"/>
      <c r="I32" s="43"/>
      <c r="J32" s="43"/>
    </row>
    <row r="33" spans="1:13" s="18" customFormat="1" ht="14.25" x14ac:dyDescent="0.2">
      <c r="A33" s="71" t="s">
        <v>125</v>
      </c>
      <c r="B33" s="72">
        <v>-36296.978855319656</v>
      </c>
      <c r="C33" s="72">
        <v>1174.6263040489137</v>
      </c>
      <c r="D33" s="72">
        <v>-5.7969851141592699E-11</v>
      </c>
      <c r="E33" s="72">
        <v>-35122.352551270858</v>
      </c>
      <c r="F33" s="72">
        <v>3837.9658723425209</v>
      </c>
      <c r="G33" s="72">
        <v>6248.1429753805751</v>
      </c>
      <c r="H33" s="72">
        <v>3128.4514145588132</v>
      </c>
      <c r="I33" s="72">
        <v>1.9471002588034025E-10</v>
      </c>
      <c r="J33" s="72">
        <v>-21907.792288988803</v>
      </c>
      <c r="K33" s="19"/>
    </row>
    <row r="34" spans="1:13" s="19" customFormat="1" ht="14.25" x14ac:dyDescent="0.2">
      <c r="A34" s="60"/>
      <c r="B34" s="60"/>
      <c r="C34" s="60"/>
      <c r="D34" s="60"/>
      <c r="E34" s="61"/>
      <c r="F34" s="61"/>
      <c r="G34" s="61"/>
      <c r="H34" s="61"/>
      <c r="I34" s="60"/>
      <c r="J34" s="61"/>
    </row>
    <row r="35" spans="1:13" s="19" customFormat="1" x14ac:dyDescent="0.2">
      <c r="A35" s="68" t="s">
        <v>30</v>
      </c>
      <c r="B35" s="59"/>
      <c r="C35" s="59"/>
      <c r="D35" s="59"/>
      <c r="E35" s="59"/>
      <c r="F35" s="59"/>
      <c r="G35" s="59"/>
      <c r="H35" s="59"/>
      <c r="I35" s="59"/>
      <c r="J35" s="59"/>
    </row>
    <row r="36" spans="1:13" s="18" customFormat="1" ht="14.1" customHeight="1" x14ac:dyDescent="0.2">
      <c r="A36" s="71" t="s">
        <v>15</v>
      </c>
      <c r="B36" s="72">
        <v>43253.895619372677</v>
      </c>
      <c r="C36" s="72">
        <v>2180.1069739908912</v>
      </c>
      <c r="D36" s="72">
        <v>-1985.5831703290605</v>
      </c>
      <c r="E36" s="72">
        <v>43448.419423034487</v>
      </c>
      <c r="F36" s="72">
        <v>5714.1492653939576</v>
      </c>
      <c r="G36" s="72">
        <v>13943.304432980414</v>
      </c>
      <c r="H36" s="72">
        <v>2516.0140270742791</v>
      </c>
      <c r="I36" s="72">
        <v>-44668.90606751055</v>
      </c>
      <c r="J36" s="72">
        <v>20952.981080972575</v>
      </c>
    </row>
    <row r="37" spans="1:13" s="18" customFormat="1" ht="14.25" x14ac:dyDescent="0.2">
      <c r="A37" s="63" t="s">
        <v>16</v>
      </c>
      <c r="B37" s="64">
        <v>38422.064868287445</v>
      </c>
      <c r="C37" s="64">
        <v>3577.9646007124502</v>
      </c>
      <c r="D37" s="64">
        <v>-1985.5831703290605</v>
      </c>
      <c r="E37" s="64">
        <v>40014.446298670839</v>
      </c>
      <c r="F37" s="64">
        <v>6552.2424611972265</v>
      </c>
      <c r="G37" s="64">
        <v>14432.049276056432</v>
      </c>
      <c r="H37" s="64">
        <v>2516.0140270742772</v>
      </c>
      <c r="I37" s="64">
        <v>-44668.90606751055</v>
      </c>
      <c r="J37" s="64">
        <v>18845.84599548822</v>
      </c>
    </row>
    <row r="38" spans="1:13" s="18" customFormat="1" ht="14.25" x14ac:dyDescent="0.2">
      <c r="A38" s="55" t="s">
        <v>17</v>
      </c>
      <c r="B38" s="64">
        <v>4831.8307510852355</v>
      </c>
      <c r="C38" s="64">
        <v>-66.851750043110115</v>
      </c>
      <c r="D38" s="64">
        <v>0</v>
      </c>
      <c r="E38" s="64">
        <v>4764.9790010421229</v>
      </c>
      <c r="F38" s="64">
        <v>-838.09319580326144</v>
      </c>
      <c r="G38" s="64">
        <v>-488.74484307604615</v>
      </c>
      <c r="H38" s="64">
        <v>0</v>
      </c>
      <c r="I38" s="64">
        <v>0</v>
      </c>
      <c r="J38" s="64">
        <v>3438.1409621628127</v>
      </c>
    </row>
    <row r="39" spans="1:13" s="18" customFormat="1" ht="14.25" x14ac:dyDescent="0.2">
      <c r="A39" s="57"/>
      <c r="B39" s="43"/>
      <c r="C39" s="43"/>
      <c r="D39" s="43"/>
      <c r="E39" s="43"/>
      <c r="F39" s="43"/>
      <c r="G39" s="43"/>
      <c r="H39" s="43"/>
      <c r="I39" s="43"/>
      <c r="J39" s="43"/>
    </row>
    <row r="40" spans="1:13" s="18" customFormat="1" ht="14.25" x14ac:dyDescent="0.2">
      <c r="A40" s="71" t="s">
        <v>18</v>
      </c>
      <c r="B40" s="72">
        <v>81130.17091981355</v>
      </c>
      <c r="C40" s="72">
        <v>968.93314509847323</v>
      </c>
      <c r="D40" s="72">
        <v>-1985.5831703291879</v>
      </c>
      <c r="E40" s="72">
        <v>80113.520894582965</v>
      </c>
      <c r="F40" s="72">
        <v>1716.4309272485957</v>
      </c>
      <c r="G40" s="72">
        <v>7781.3611678505013</v>
      </c>
      <c r="H40" s="72">
        <v>-945.99161145472033</v>
      </c>
      <c r="I40" s="72">
        <v>-44668.906067509561</v>
      </c>
      <c r="J40" s="72">
        <v>43996.415310717719</v>
      </c>
    </row>
    <row r="41" spans="1:13" s="18" customFormat="1" ht="14.25" x14ac:dyDescent="0.2">
      <c r="A41" s="63" t="s">
        <v>19</v>
      </c>
      <c r="B41" s="64">
        <v>66767.52013645455</v>
      </c>
      <c r="C41" s="64">
        <v>2704.9990931483921</v>
      </c>
      <c r="D41" s="64">
        <v>-1985.5831703291478</v>
      </c>
      <c r="E41" s="64">
        <v>67486.936059273794</v>
      </c>
      <c r="F41" s="64">
        <v>1770.132147896574</v>
      </c>
      <c r="G41" s="64">
        <v>7578.8233718550891</v>
      </c>
      <c r="H41" s="64">
        <v>-945.99161145472033</v>
      </c>
      <c r="I41" s="64">
        <v>-44668.906067509582</v>
      </c>
      <c r="J41" s="64">
        <v>31220.993900061148</v>
      </c>
    </row>
    <row r="42" spans="1:13" s="18" customFormat="1" ht="14.25" x14ac:dyDescent="0.2">
      <c r="A42" s="55" t="s">
        <v>20</v>
      </c>
      <c r="B42" s="64">
        <v>14362.65078335916</v>
      </c>
      <c r="C42" s="64">
        <v>-405.06007137146969</v>
      </c>
      <c r="D42" s="64">
        <v>-4.0017766878008842E-11</v>
      </c>
      <c r="E42" s="64">
        <v>13957.59071198765</v>
      </c>
      <c r="F42" s="64">
        <v>-53.701220647999989</v>
      </c>
      <c r="G42" s="64">
        <v>202.53779599540019</v>
      </c>
      <c r="H42" s="64">
        <v>0</v>
      </c>
      <c r="I42" s="64">
        <v>2.0008883439004421E-11</v>
      </c>
      <c r="J42" s="64">
        <v>14106.427287335071</v>
      </c>
    </row>
    <row r="43" spans="1:13" s="18" customFormat="1" ht="14.25" x14ac:dyDescent="0.2">
      <c r="A43" s="57"/>
      <c r="B43" s="43"/>
      <c r="C43" s="43"/>
      <c r="D43" s="43"/>
      <c r="E43" s="43"/>
      <c r="F43" s="43"/>
      <c r="G43" s="43"/>
      <c r="H43" s="43"/>
      <c r="I43" s="43"/>
      <c r="J43" s="43"/>
    </row>
    <row r="44" spans="1:13" s="18" customFormat="1" ht="14.25" x14ac:dyDescent="0.2">
      <c r="A44" s="71" t="s">
        <v>68</v>
      </c>
      <c r="B44" s="72">
        <v>-37876.275300440873</v>
      </c>
      <c r="C44" s="72">
        <v>1211.173828892418</v>
      </c>
      <c r="D44" s="72">
        <v>0</v>
      </c>
      <c r="E44" s="72">
        <v>-36665.101471548478</v>
      </c>
      <c r="F44" s="72">
        <v>3997.7183381453619</v>
      </c>
      <c r="G44" s="72">
        <v>6161.943265129913</v>
      </c>
      <c r="H44" s="72">
        <v>3462.0056385289995</v>
      </c>
      <c r="I44" s="72">
        <v>-9.4223651103675365E-10</v>
      </c>
      <c r="J44" s="72">
        <v>-23043.434229745144</v>
      </c>
    </row>
    <row r="45" spans="1:13" s="18" customFormat="1" ht="14.25" x14ac:dyDescent="0.2">
      <c r="A45" s="71" t="s">
        <v>69</v>
      </c>
      <c r="B45" s="72">
        <v>1579.2964451212174</v>
      </c>
      <c r="C45" s="72">
        <v>-36.547524843504334</v>
      </c>
      <c r="D45" s="72">
        <v>-9.3450580607168376E-11</v>
      </c>
      <c r="E45" s="72">
        <v>1542.7489202776196</v>
      </c>
      <c r="F45" s="72">
        <v>-159.75246580284102</v>
      </c>
      <c r="G45" s="72">
        <v>86.199710250662065</v>
      </c>
      <c r="H45" s="72">
        <v>-333.55422397018629</v>
      </c>
      <c r="I45" s="72">
        <v>1.0863914212677628E-9</v>
      </c>
      <c r="J45" s="72">
        <v>1135.6419407563408</v>
      </c>
      <c r="L45" s="44"/>
    </row>
    <row r="46" spans="1:13" ht="6" customHeight="1" x14ac:dyDescent="0.25">
      <c r="A46" s="62"/>
      <c r="B46" s="62"/>
      <c r="C46" s="62"/>
      <c r="D46" s="62"/>
      <c r="E46" s="62"/>
      <c r="F46" s="62"/>
      <c r="G46" s="62"/>
      <c r="H46" s="62"/>
      <c r="I46" s="62"/>
      <c r="J46" s="62"/>
    </row>
    <row r="47" spans="1:13" x14ac:dyDescent="0.25">
      <c r="A47" s="32" t="s">
        <v>27</v>
      </c>
      <c r="L47" s="44"/>
      <c r="M47" s="28"/>
    </row>
    <row r="48" spans="1:13" ht="26.1" customHeight="1" x14ac:dyDescent="0.3">
      <c r="A48" s="115" t="s">
        <v>105</v>
      </c>
      <c r="B48" s="115"/>
      <c r="C48" s="115"/>
      <c r="D48" s="115"/>
      <c r="E48" s="115"/>
      <c r="F48" s="115"/>
      <c r="G48" s="115"/>
      <c r="H48" s="115"/>
      <c r="I48" s="115"/>
      <c r="J48" s="115"/>
      <c r="K48" s="115"/>
    </row>
    <row r="49" spans="1:11" x14ac:dyDescent="0.3">
      <c r="A49" s="115" t="s">
        <v>102</v>
      </c>
      <c r="B49" s="115"/>
      <c r="C49" s="115"/>
      <c r="D49" s="115"/>
      <c r="E49" s="115"/>
      <c r="F49" s="115"/>
      <c r="G49" s="115"/>
      <c r="H49" s="115"/>
      <c r="I49" s="115"/>
      <c r="J49" s="115"/>
      <c r="K49" s="115"/>
    </row>
    <row r="50" spans="1:11" ht="45.75" customHeight="1" x14ac:dyDescent="0.3">
      <c r="A50" s="115" t="s">
        <v>109</v>
      </c>
      <c r="B50" s="115"/>
      <c r="C50" s="115"/>
      <c r="D50" s="115"/>
      <c r="E50" s="115"/>
      <c r="F50" s="115"/>
      <c r="G50" s="115"/>
      <c r="H50" s="115"/>
      <c r="I50" s="115"/>
      <c r="J50" s="115"/>
      <c r="K50" s="115"/>
    </row>
    <row r="51" spans="1:11" ht="15.95" customHeight="1" x14ac:dyDescent="0.3">
      <c r="A51" s="115" t="s">
        <v>104</v>
      </c>
      <c r="B51" s="115"/>
      <c r="C51" s="115"/>
      <c r="D51" s="115"/>
      <c r="E51" s="115"/>
      <c r="F51" s="115"/>
      <c r="G51" s="115"/>
      <c r="H51" s="115"/>
      <c r="I51" s="115"/>
      <c r="J51" s="115"/>
      <c r="K51" s="115"/>
    </row>
    <row r="52" spans="1:11" ht="27.6" customHeight="1" x14ac:dyDescent="0.3">
      <c r="A52" s="115" t="s">
        <v>103</v>
      </c>
      <c r="B52" s="115"/>
      <c r="C52" s="115"/>
      <c r="D52" s="115"/>
      <c r="E52" s="115"/>
      <c r="F52" s="115"/>
      <c r="G52" s="115"/>
      <c r="H52" s="115"/>
      <c r="I52" s="115"/>
      <c r="J52" s="115"/>
      <c r="K52" s="115"/>
    </row>
    <row r="53" spans="1:11" ht="15" customHeight="1" x14ac:dyDescent="0.3">
      <c r="A53" s="115" t="s">
        <v>106</v>
      </c>
      <c r="B53" s="115"/>
      <c r="C53" s="115"/>
      <c r="D53" s="115"/>
      <c r="E53" s="115"/>
      <c r="F53" s="115"/>
      <c r="G53" s="115"/>
      <c r="H53" s="115"/>
      <c r="I53" s="115"/>
      <c r="J53" s="115"/>
      <c r="K53" s="115"/>
    </row>
    <row r="54" spans="1:11" ht="27.6" customHeight="1" x14ac:dyDescent="0.25">
      <c r="A54" s="116" t="s">
        <v>107</v>
      </c>
      <c r="B54" s="116"/>
      <c r="C54" s="116"/>
      <c r="D54" s="116"/>
      <c r="E54" s="116"/>
      <c r="F54" s="116"/>
      <c r="G54" s="116"/>
      <c r="H54" s="116"/>
      <c r="I54" s="116"/>
      <c r="J54" s="116"/>
      <c r="K54" s="116"/>
    </row>
    <row r="55" spans="1:11" x14ac:dyDescent="0.25">
      <c r="A55" s="116"/>
      <c r="B55" s="116"/>
      <c r="C55" s="116"/>
      <c r="D55" s="116"/>
      <c r="E55" s="116"/>
      <c r="F55" s="116"/>
      <c r="G55" s="116"/>
      <c r="H55" s="116"/>
      <c r="I55" s="116"/>
      <c r="J55" s="116"/>
    </row>
    <row r="57" spans="1:11" ht="18" x14ac:dyDescent="0.25">
      <c r="A57" s="85" t="s">
        <v>228</v>
      </c>
      <c r="B57" s="85"/>
      <c r="C57" s="85"/>
      <c r="D57" s="85"/>
      <c r="E57" s="85"/>
      <c r="F57" s="85"/>
      <c r="G57" s="85"/>
      <c r="H57" s="85"/>
      <c r="I57" s="85"/>
      <c r="J57" s="85"/>
    </row>
    <row r="58" spans="1:11" x14ac:dyDescent="0.2">
      <c r="A58" s="86" t="s">
        <v>26</v>
      </c>
      <c r="B58" s="86"/>
      <c r="C58" s="86"/>
      <c r="D58" s="86"/>
      <c r="E58" s="86"/>
      <c r="F58" s="86"/>
      <c r="G58" s="86"/>
      <c r="H58" s="86"/>
      <c r="I58" s="86"/>
      <c r="J58" s="86"/>
    </row>
    <row r="59" spans="1:11" x14ac:dyDescent="0.2">
      <c r="A59" s="79" t="s">
        <v>24</v>
      </c>
      <c r="B59" s="79"/>
      <c r="C59" s="79"/>
      <c r="D59" s="79"/>
      <c r="E59" s="79"/>
      <c r="F59" s="79"/>
      <c r="G59" s="79"/>
      <c r="H59" s="79"/>
      <c r="I59" s="79"/>
      <c r="J59" s="79"/>
    </row>
    <row r="60" spans="1:11" x14ac:dyDescent="0.2">
      <c r="A60" s="79" t="s">
        <v>31</v>
      </c>
      <c r="B60" s="79"/>
      <c r="C60" s="79"/>
      <c r="D60" s="79"/>
      <c r="E60" s="79"/>
      <c r="F60" s="79"/>
      <c r="G60" s="79"/>
      <c r="H60" s="79"/>
      <c r="I60" s="79"/>
      <c r="J60" s="79"/>
    </row>
    <row r="62" spans="1:11" ht="20.45" customHeight="1" x14ac:dyDescent="0.25">
      <c r="A62" s="114"/>
      <c r="B62" s="114" t="s">
        <v>94</v>
      </c>
      <c r="C62" s="114" t="s">
        <v>93</v>
      </c>
      <c r="D62" s="114" t="s">
        <v>88</v>
      </c>
      <c r="E62" s="114" t="s">
        <v>95</v>
      </c>
      <c r="F62" s="114" t="s">
        <v>96</v>
      </c>
      <c r="G62" s="114" t="s">
        <v>97</v>
      </c>
      <c r="H62" s="114" t="s">
        <v>98</v>
      </c>
      <c r="I62" s="114" t="s">
        <v>89</v>
      </c>
      <c r="J62" s="114" t="s">
        <v>99</v>
      </c>
    </row>
    <row r="63" spans="1:11" ht="20.45" customHeight="1" x14ac:dyDescent="0.25">
      <c r="A63" s="117"/>
      <c r="B63" s="114"/>
      <c r="C63" s="114"/>
      <c r="D63" s="114"/>
      <c r="E63" s="114"/>
      <c r="F63" s="114"/>
      <c r="G63" s="114"/>
      <c r="H63" s="114"/>
      <c r="I63" s="114"/>
      <c r="J63" s="114"/>
    </row>
    <row r="64" spans="1:11" x14ac:dyDescent="0.25">
      <c r="A64" s="69" t="s">
        <v>28</v>
      </c>
      <c r="B64" s="54"/>
      <c r="C64" s="54"/>
      <c r="D64" s="54"/>
      <c r="E64" s="54"/>
      <c r="F64" s="54"/>
      <c r="G64" s="54"/>
      <c r="H64" s="54"/>
      <c r="I64" s="54"/>
      <c r="J64" s="54"/>
    </row>
    <row r="65" spans="1:10" x14ac:dyDescent="0.2">
      <c r="A65" s="71" t="s">
        <v>21</v>
      </c>
      <c r="B65" s="82">
        <v>22.0740331118817</v>
      </c>
      <c r="C65" s="82">
        <v>1.086007526711448</v>
      </c>
      <c r="D65" s="82">
        <v>-0.47983737234736945</v>
      </c>
      <c r="E65" s="82">
        <v>22.680203266245783</v>
      </c>
      <c r="F65" s="82">
        <v>3.6243812340539905</v>
      </c>
      <c r="G65" s="82">
        <v>8.1917976778446651</v>
      </c>
      <c r="H65" s="82">
        <v>9.338188458226405</v>
      </c>
      <c r="I65" s="82">
        <v>-8.092870409752285</v>
      </c>
      <c r="J65" s="82">
        <v>35.741700226618555</v>
      </c>
    </row>
    <row r="66" spans="1:10" x14ac:dyDescent="0.2">
      <c r="A66" s="63" t="s">
        <v>0</v>
      </c>
      <c r="B66" s="87">
        <v>17.581411415775971</v>
      </c>
      <c r="C66" s="87">
        <v>0.12130571208844233</v>
      </c>
      <c r="D66" s="87">
        <v>-3.7403270871583546E-3</v>
      </c>
      <c r="E66" s="87">
        <v>17.698976800777256</v>
      </c>
      <c r="F66" s="87">
        <v>0.96409075268665168</v>
      </c>
      <c r="G66" s="87">
        <v>2.8368890886038045</v>
      </c>
      <c r="H66" s="87">
        <v>1.0058880729793185E-3</v>
      </c>
      <c r="I66" s="87">
        <v>-6.6924195234524753E-2</v>
      </c>
      <c r="J66" s="87">
        <v>21.434038334906166</v>
      </c>
    </row>
    <row r="67" spans="1:10" x14ac:dyDescent="0.2">
      <c r="A67" s="55" t="s">
        <v>1</v>
      </c>
      <c r="B67" s="88">
        <v>8.185426105227174E-2</v>
      </c>
      <c r="C67" s="88">
        <v>1.4773581798813E-3</v>
      </c>
      <c r="D67" s="88">
        <v>0</v>
      </c>
      <c r="E67" s="88">
        <v>8.3331619232153056E-2</v>
      </c>
      <c r="F67" s="88">
        <v>7.1679672640909096E-3</v>
      </c>
      <c r="G67" s="88">
        <v>7.173024422582326E-3</v>
      </c>
      <c r="H67" s="88">
        <v>5.6651601634586219</v>
      </c>
      <c r="I67" s="88">
        <v>0</v>
      </c>
      <c r="J67" s="88">
        <v>5.7628327743774479</v>
      </c>
    </row>
    <row r="68" spans="1:10" x14ac:dyDescent="0.2">
      <c r="A68" s="55" t="s">
        <v>39</v>
      </c>
      <c r="B68" s="88">
        <v>0.11392913039507538</v>
      </c>
      <c r="C68" s="88">
        <v>0.47345487754944227</v>
      </c>
      <c r="D68" s="88">
        <v>-0.42229891032811501</v>
      </c>
      <c r="E68" s="88">
        <v>0.16508509761640258</v>
      </c>
      <c r="F68" s="88">
        <v>2.0248160113690057</v>
      </c>
      <c r="G68" s="88">
        <v>3.3627458396896452</v>
      </c>
      <c r="H68" s="88">
        <v>2.4452271407696755</v>
      </c>
      <c r="I68" s="88">
        <v>-7.9353041414169878</v>
      </c>
      <c r="J68" s="88">
        <v>6.256994802774099E-2</v>
      </c>
    </row>
    <row r="69" spans="1:10" x14ac:dyDescent="0.2">
      <c r="A69" s="55" t="s">
        <v>3</v>
      </c>
      <c r="B69" s="88">
        <v>4.296838304658384</v>
      </c>
      <c r="C69" s="88">
        <v>0.489769578893682</v>
      </c>
      <c r="D69" s="88">
        <v>-5.3798134932096092E-2</v>
      </c>
      <c r="E69" s="88">
        <v>4.7328097486199709</v>
      </c>
      <c r="F69" s="88">
        <v>0.6283065027342426</v>
      </c>
      <c r="G69" s="88">
        <v>1.9849897251286324</v>
      </c>
      <c r="H69" s="88">
        <v>1.226795265925128</v>
      </c>
      <c r="I69" s="88">
        <v>-9.0642073100771575E-2</v>
      </c>
      <c r="J69" s="88">
        <v>8.482259169307202</v>
      </c>
    </row>
    <row r="70" spans="1:10" x14ac:dyDescent="0.2">
      <c r="A70" s="57"/>
      <c r="B70" s="89"/>
      <c r="C70" s="89"/>
      <c r="D70" s="89"/>
      <c r="E70" s="89"/>
      <c r="F70" s="89"/>
      <c r="G70" s="89"/>
      <c r="H70" s="89"/>
      <c r="I70" s="89"/>
      <c r="J70" s="89"/>
    </row>
    <row r="71" spans="1:10" x14ac:dyDescent="0.2">
      <c r="A71" s="71" t="s">
        <v>22</v>
      </c>
      <c r="B71" s="82">
        <v>23.870899476549059</v>
      </c>
      <c r="C71" s="82">
        <v>1.0110823924460521</v>
      </c>
      <c r="D71" s="82">
        <v>-0.47983737234736773</v>
      </c>
      <c r="E71" s="82">
        <v>24.402144496647743</v>
      </c>
      <c r="F71" s="82">
        <v>3.2098052131629178</v>
      </c>
      <c r="G71" s="82">
        <v>6.7318567095164656</v>
      </c>
      <c r="H71" s="82">
        <v>9.1392072590696305</v>
      </c>
      <c r="I71" s="82">
        <v>-8.092870409752301</v>
      </c>
      <c r="J71" s="82">
        <v>35.390143268644465</v>
      </c>
    </row>
    <row r="72" spans="1:10" x14ac:dyDescent="0.2">
      <c r="A72" s="63" t="s">
        <v>4</v>
      </c>
      <c r="B72" s="87">
        <v>2.8847550378008888</v>
      </c>
      <c r="C72" s="87">
        <v>0.22445603505552389</v>
      </c>
      <c r="D72" s="87">
        <v>0</v>
      </c>
      <c r="E72" s="87">
        <v>3.1092110728564131</v>
      </c>
      <c r="F72" s="87">
        <v>1.2384848238364814</v>
      </c>
      <c r="G72" s="87">
        <v>1.4819946596087259</v>
      </c>
      <c r="H72" s="87">
        <v>0.19209690284176528</v>
      </c>
      <c r="I72" s="87">
        <v>0</v>
      </c>
      <c r="J72" s="87">
        <v>6.0217874591433862</v>
      </c>
    </row>
    <row r="73" spans="1:10" x14ac:dyDescent="0.2">
      <c r="A73" s="55" t="s">
        <v>5</v>
      </c>
      <c r="B73" s="88">
        <v>2.0733917716870933</v>
      </c>
      <c r="C73" s="88">
        <v>0.61800201168841673</v>
      </c>
      <c r="D73" s="88">
        <v>-5.2176225813539819E-2</v>
      </c>
      <c r="E73" s="88">
        <v>2.6392175575619703</v>
      </c>
      <c r="F73" s="88">
        <v>0.54874812898754588</v>
      </c>
      <c r="G73" s="88">
        <v>2.0205596082559443</v>
      </c>
      <c r="H73" s="88">
        <v>5.9602680982154696E-2</v>
      </c>
      <c r="I73" s="88">
        <v>-3.9295022329623681E-2</v>
      </c>
      <c r="J73" s="88">
        <v>5.2288329534579914</v>
      </c>
    </row>
    <row r="74" spans="1:10" x14ac:dyDescent="0.2">
      <c r="A74" s="55" t="s">
        <v>6</v>
      </c>
      <c r="B74" s="88">
        <v>0.31768762010284685</v>
      </c>
      <c r="C74" s="88">
        <v>1.8485096589123905E-2</v>
      </c>
      <c r="D74" s="88">
        <v>0</v>
      </c>
      <c r="E74" s="88">
        <v>0.3361727166919708</v>
      </c>
      <c r="F74" s="88">
        <v>0.10082028436169997</v>
      </c>
      <c r="G74" s="88">
        <v>0.23117054744141943</v>
      </c>
      <c r="H74" s="88">
        <v>1.7084952305042678E-3</v>
      </c>
      <c r="I74" s="88">
        <v>0</v>
      </c>
      <c r="J74" s="88">
        <v>0.66987204372559439</v>
      </c>
    </row>
    <row r="75" spans="1:10" x14ac:dyDescent="0.2">
      <c r="A75" s="55" t="s">
        <v>7</v>
      </c>
      <c r="B75" s="88">
        <v>4.416700928244353</v>
      </c>
      <c r="C75" s="88">
        <v>1.1416174793548579E-2</v>
      </c>
      <c r="D75" s="88">
        <v>-1.5175993115894234E-3</v>
      </c>
      <c r="E75" s="88">
        <v>4.4265995037263117</v>
      </c>
      <c r="F75" s="88">
        <v>7.01145856546872E-2</v>
      </c>
      <c r="G75" s="88">
        <v>0.27672291394635157</v>
      </c>
      <c r="H75" s="88">
        <v>1.1293304252229575E-3</v>
      </c>
      <c r="I75" s="88">
        <v>-4.6506346545655081E-2</v>
      </c>
      <c r="J75" s="88">
        <v>4.728059987206918</v>
      </c>
    </row>
    <row r="76" spans="1:10" x14ac:dyDescent="0.2">
      <c r="A76" s="55" t="s">
        <v>8</v>
      </c>
      <c r="B76" s="88">
        <v>1.6542381902916075</v>
      </c>
      <c r="C76" s="88">
        <v>1.1389009572140726E-2</v>
      </c>
      <c r="D76" s="88">
        <v>0</v>
      </c>
      <c r="E76" s="88">
        <v>1.6656271998637482</v>
      </c>
      <c r="F76" s="88">
        <v>3.2838441915636219E-3</v>
      </c>
      <c r="G76" s="88">
        <v>0.11444672497316416</v>
      </c>
      <c r="H76" s="88">
        <v>0</v>
      </c>
      <c r="I76" s="88">
        <v>0</v>
      </c>
      <c r="J76" s="88">
        <v>1.7833577690284763</v>
      </c>
    </row>
    <row r="77" spans="1:10" x14ac:dyDescent="0.2">
      <c r="A77" s="55" t="s">
        <v>2</v>
      </c>
      <c r="B77" s="88">
        <v>7.9882959430907441</v>
      </c>
      <c r="C77" s="88">
        <v>2.8464333024050884E-2</v>
      </c>
      <c r="D77" s="88">
        <v>-0.4222989103281149</v>
      </c>
      <c r="E77" s="88">
        <v>7.59446136578668</v>
      </c>
      <c r="F77" s="88">
        <v>0.26261753330143006</v>
      </c>
      <c r="G77" s="88">
        <v>9.2746803194745667E-2</v>
      </c>
      <c r="H77" s="88">
        <v>1.7637098013686368E-3</v>
      </c>
      <c r="I77" s="88">
        <v>-7.9353041414169736</v>
      </c>
      <c r="J77" s="88">
        <v>1.6285270667249802E-2</v>
      </c>
    </row>
    <row r="78" spans="1:10" x14ac:dyDescent="0.2">
      <c r="A78" s="55" t="s">
        <v>9</v>
      </c>
      <c r="B78" s="88">
        <v>1.487075362800151</v>
      </c>
      <c r="C78" s="88">
        <v>1.4764310264446284E-3</v>
      </c>
      <c r="D78" s="88">
        <v>0</v>
      </c>
      <c r="E78" s="88">
        <v>1.4885517938265953</v>
      </c>
      <c r="F78" s="88">
        <v>1.8334400402812524E-2</v>
      </c>
      <c r="G78" s="88">
        <v>0.60729764290026089</v>
      </c>
      <c r="H78" s="88">
        <v>8.8654846637186875</v>
      </c>
      <c r="I78" s="88">
        <v>0</v>
      </c>
      <c r="J78" s="88">
        <v>10.979668500848359</v>
      </c>
    </row>
    <row r="79" spans="1:10" x14ac:dyDescent="0.2">
      <c r="A79" s="55" t="s">
        <v>10</v>
      </c>
      <c r="B79" s="88">
        <v>3.0487546225313773</v>
      </c>
      <c r="C79" s="88">
        <v>9.7393300696802632E-2</v>
      </c>
      <c r="D79" s="88">
        <v>-3.8446368941235922E-3</v>
      </c>
      <c r="E79" s="88">
        <v>3.1423032863340561</v>
      </c>
      <c r="F79" s="88">
        <v>0.96740161242669687</v>
      </c>
      <c r="G79" s="88">
        <v>1.9069178091958543</v>
      </c>
      <c r="H79" s="88">
        <v>1.7421476069926327E-2</v>
      </c>
      <c r="I79" s="88">
        <v>-7.176489946004902E-2</v>
      </c>
      <c r="J79" s="88">
        <v>5.9622792845664856</v>
      </c>
    </row>
    <row r="80" spans="1:10" x14ac:dyDescent="0.25">
      <c r="A80" s="58"/>
      <c r="B80" s="65"/>
      <c r="C80" s="65"/>
      <c r="D80" s="65"/>
      <c r="E80" s="65"/>
      <c r="F80" s="65"/>
      <c r="G80" s="65"/>
      <c r="H80" s="65"/>
      <c r="I80" s="65"/>
      <c r="J80" s="65"/>
    </row>
    <row r="81" spans="1:10" x14ac:dyDescent="0.2">
      <c r="A81" s="71" t="s">
        <v>100</v>
      </c>
      <c r="B81" s="82">
        <v>-1.7968663646673591</v>
      </c>
      <c r="C81" s="82">
        <v>7.4925134265395821E-2</v>
      </c>
      <c r="D81" s="82">
        <v>-1.7208456881689926E-15</v>
      </c>
      <c r="E81" s="82">
        <v>-1.7219412304019599</v>
      </c>
      <c r="F81" s="82">
        <v>0.41457602089107271</v>
      </c>
      <c r="G81" s="82">
        <v>1.4599409683281994</v>
      </c>
      <c r="H81" s="82">
        <v>0.19898119915677448</v>
      </c>
      <c r="I81" s="82">
        <v>1.5987211554602254E-14</v>
      </c>
      <c r="J81" s="82">
        <v>0.35155695797408981</v>
      </c>
    </row>
    <row r="82" spans="1:10" x14ac:dyDescent="0.25">
      <c r="A82" s="58"/>
      <c r="B82" s="65"/>
      <c r="C82" s="65"/>
      <c r="D82" s="65"/>
      <c r="E82" s="65"/>
      <c r="F82" s="65"/>
      <c r="G82" s="65"/>
      <c r="H82" s="65"/>
      <c r="I82" s="65"/>
      <c r="J82" s="65"/>
    </row>
    <row r="83" spans="1:10" x14ac:dyDescent="0.25">
      <c r="A83" s="68" t="s">
        <v>29</v>
      </c>
      <c r="B83" s="90"/>
      <c r="C83" s="90"/>
      <c r="D83" s="90"/>
      <c r="E83" s="90"/>
      <c r="F83" s="90"/>
      <c r="G83" s="90"/>
      <c r="H83" s="90"/>
      <c r="I83" s="90"/>
      <c r="J83" s="90"/>
    </row>
    <row r="84" spans="1:10" x14ac:dyDescent="0.2">
      <c r="A84" s="71" t="s">
        <v>101</v>
      </c>
      <c r="B84" s="82">
        <v>0.51113516050809871</v>
      </c>
      <c r="C84" s="82">
        <v>2.346397186638931E-4</v>
      </c>
      <c r="D84" s="82">
        <v>1.9511555043287882E-15</v>
      </c>
      <c r="E84" s="82">
        <v>0.51136980022676437</v>
      </c>
      <c r="F84" s="82">
        <v>0.17053281491940964</v>
      </c>
      <c r="G84" s="82">
        <v>1.0626427916900292</v>
      </c>
      <c r="H84" s="82">
        <v>5.3606173899791148E-5</v>
      </c>
      <c r="I84" s="82">
        <v>5.1998810242070199E-15</v>
      </c>
      <c r="J84" s="82">
        <v>1.7445990130101083</v>
      </c>
    </row>
    <row r="85" spans="1:10" x14ac:dyDescent="0.2">
      <c r="A85" s="63" t="s">
        <v>11</v>
      </c>
      <c r="B85" s="87">
        <v>0.42199719806173275</v>
      </c>
      <c r="C85" s="87">
        <v>2.6500761519840713E-2</v>
      </c>
      <c r="D85" s="87">
        <v>0</v>
      </c>
      <c r="E85" s="87">
        <v>0.44849795958157318</v>
      </c>
      <c r="F85" s="87">
        <v>0.15330368970297556</v>
      </c>
      <c r="G85" s="87">
        <v>0.86845092140749125</v>
      </c>
      <c r="H85" s="87">
        <v>-2.8668368537961286E-3</v>
      </c>
      <c r="I85" s="87">
        <v>6.7084745370949541E-15</v>
      </c>
      <c r="J85" s="87">
        <v>1.4673857338382505</v>
      </c>
    </row>
    <row r="86" spans="1:10" x14ac:dyDescent="0.2">
      <c r="A86" s="55" t="s">
        <v>12</v>
      </c>
      <c r="B86" s="88">
        <v>1.5570125516755046E-2</v>
      </c>
      <c r="C86" s="88">
        <v>-2.6118102081127456E-2</v>
      </c>
      <c r="D86" s="88">
        <v>-5.7831677043922016E-17</v>
      </c>
      <c r="E86" s="88">
        <v>-1.0547976564372471E-2</v>
      </c>
      <c r="F86" s="88">
        <v>8.3942851803879941E-3</v>
      </c>
      <c r="G86" s="88">
        <v>5.8637031342241332E-3</v>
      </c>
      <c r="H86" s="88">
        <v>5.0291104329709209E-5</v>
      </c>
      <c r="I86" s="88">
        <v>-5.4217197228676894E-18</v>
      </c>
      <c r="J86" s="88">
        <v>3.7603028545693594E-3</v>
      </c>
    </row>
    <row r="87" spans="1:10" x14ac:dyDescent="0.2">
      <c r="A87" s="55" t="s">
        <v>13</v>
      </c>
      <c r="B87" s="88">
        <v>1.0269016820203743E-4</v>
      </c>
      <c r="C87" s="88">
        <v>4.353788578057866E-5</v>
      </c>
      <c r="D87" s="88">
        <v>-6.6359590358015988E-19</v>
      </c>
      <c r="E87" s="88">
        <v>1.4622805398261545E-4</v>
      </c>
      <c r="F87" s="88">
        <v>1.042253979039736E-5</v>
      </c>
      <c r="G87" s="88">
        <v>1.4530154322716992E-4</v>
      </c>
      <c r="H87" s="88">
        <v>0</v>
      </c>
      <c r="I87" s="88">
        <v>4.5180997690564075E-19</v>
      </c>
      <c r="J87" s="88">
        <v>3.019521370001832E-4</v>
      </c>
    </row>
    <row r="88" spans="1:10" x14ac:dyDescent="0.2">
      <c r="A88" s="55" t="s">
        <v>14</v>
      </c>
      <c r="B88" s="88">
        <v>7.3465146761408903E-2</v>
      </c>
      <c r="C88" s="88">
        <v>-1.9155760582994274E-4</v>
      </c>
      <c r="D88" s="88">
        <v>2.0096507772762902E-15</v>
      </c>
      <c r="E88" s="88">
        <v>7.3273589155580979E-2</v>
      </c>
      <c r="F88" s="88">
        <v>8.8244174962557112E-3</v>
      </c>
      <c r="G88" s="88">
        <v>0.18818286560508671</v>
      </c>
      <c r="H88" s="88">
        <v>2.8701519233662104E-3</v>
      </c>
      <c r="I88" s="88">
        <v>-1.5036236031419727E-15</v>
      </c>
      <c r="J88" s="88">
        <v>0.27315102418028808</v>
      </c>
    </row>
    <row r="89" spans="1:10" x14ac:dyDescent="0.2">
      <c r="A89" s="57"/>
      <c r="B89" s="89"/>
      <c r="C89" s="89"/>
      <c r="D89" s="89"/>
      <c r="E89" s="89"/>
      <c r="F89" s="89"/>
      <c r="G89" s="89"/>
      <c r="H89" s="89"/>
      <c r="I89" s="89"/>
      <c r="J89" s="89"/>
    </row>
    <row r="90" spans="1:10" x14ac:dyDescent="0.2">
      <c r="A90" s="71" t="s">
        <v>125</v>
      </c>
      <c r="B90" s="82">
        <v>-2.3080015251754578</v>
      </c>
      <c r="C90" s="82">
        <v>7.4690494546731934E-2</v>
      </c>
      <c r="D90" s="82">
        <v>-3.6720011924977808E-15</v>
      </c>
      <c r="E90" s="82">
        <v>-2.233311030628724</v>
      </c>
      <c r="F90" s="82">
        <v>0.24404320597166307</v>
      </c>
      <c r="G90" s="82">
        <v>0.39729817663817024</v>
      </c>
      <c r="H90" s="82">
        <v>0.19892759298287468</v>
      </c>
      <c r="I90" s="82">
        <v>1.0787330530395235E-14</v>
      </c>
      <c r="J90" s="82">
        <v>-1.3930420550360185</v>
      </c>
    </row>
    <row r="91" spans="1:10" x14ac:dyDescent="0.2">
      <c r="A91" s="60"/>
      <c r="B91" s="91"/>
      <c r="C91" s="91"/>
      <c r="D91" s="91"/>
      <c r="E91" s="92"/>
      <c r="F91" s="92"/>
      <c r="G91" s="92"/>
      <c r="H91" s="92"/>
      <c r="I91" s="91"/>
      <c r="J91" s="92"/>
    </row>
    <row r="92" spans="1:10" x14ac:dyDescent="0.25">
      <c r="A92" s="68" t="s">
        <v>30</v>
      </c>
      <c r="B92" s="90"/>
      <c r="C92" s="90"/>
      <c r="D92" s="90"/>
      <c r="E92" s="90"/>
      <c r="F92" s="90"/>
      <c r="G92" s="90"/>
      <c r="H92" s="90"/>
      <c r="I92" s="90"/>
      <c r="J92" s="90"/>
    </row>
    <row r="93" spans="1:10" x14ac:dyDescent="0.2">
      <c r="A93" s="71" t="s">
        <v>15</v>
      </c>
      <c r="B93" s="82">
        <v>2.7503682181708906</v>
      </c>
      <c r="C93" s="82">
        <v>0.22325973317804954</v>
      </c>
      <c r="D93" s="82">
        <v>-0.12625648552594462</v>
      </c>
      <c r="E93" s="82">
        <v>2.8473714658229956</v>
      </c>
      <c r="F93" s="82">
        <v>0.36334333147059172</v>
      </c>
      <c r="G93" s="82">
        <v>0.88660734067094249</v>
      </c>
      <c r="H93" s="82">
        <v>0.15998478096474422</v>
      </c>
      <c r="I93" s="82">
        <v>-2.8403439234619321</v>
      </c>
      <c r="J93" s="82">
        <v>1.4169629954673417</v>
      </c>
    </row>
    <row r="94" spans="1:10" x14ac:dyDescent="0.2">
      <c r="A94" s="63" t="s">
        <v>16</v>
      </c>
      <c r="B94" s="87">
        <v>2.4431285223453529</v>
      </c>
      <c r="C94" s="87">
        <v>0.22751060875849838</v>
      </c>
      <c r="D94" s="87">
        <v>-0.12625648552594462</v>
      </c>
      <c r="E94" s="87">
        <v>2.5443826455779068</v>
      </c>
      <c r="F94" s="87">
        <v>0.41663482941766139</v>
      </c>
      <c r="G94" s="87">
        <v>0.91768496417612389</v>
      </c>
      <c r="H94" s="87">
        <v>0.15998478096474422</v>
      </c>
      <c r="I94" s="87">
        <v>-2.8403439234619321</v>
      </c>
      <c r="J94" s="87">
        <v>1.1983432966745042</v>
      </c>
    </row>
    <row r="95" spans="1:10" x14ac:dyDescent="0.2">
      <c r="A95" s="55" t="s">
        <v>17</v>
      </c>
      <c r="B95" s="88">
        <v>0.30723969582553756</v>
      </c>
      <c r="C95" s="88">
        <v>-4.2508755804488438E-3</v>
      </c>
      <c r="D95" s="88">
        <v>0</v>
      </c>
      <c r="E95" s="88">
        <v>0.30298882024508861</v>
      </c>
      <c r="F95" s="88">
        <v>-5.3291497947069638E-2</v>
      </c>
      <c r="G95" s="88">
        <v>-3.1077623505181343E-2</v>
      </c>
      <c r="H95" s="88">
        <v>0</v>
      </c>
      <c r="I95" s="88">
        <v>0</v>
      </c>
      <c r="J95" s="88">
        <v>0.21861969879283746</v>
      </c>
    </row>
    <row r="96" spans="1:10" x14ac:dyDescent="0.2">
      <c r="A96" s="57"/>
      <c r="B96" s="89"/>
      <c r="C96" s="89"/>
      <c r="D96" s="89"/>
      <c r="E96" s="89"/>
      <c r="F96" s="89"/>
      <c r="G96" s="89"/>
      <c r="H96" s="89"/>
      <c r="I96" s="89"/>
      <c r="J96" s="89"/>
    </row>
    <row r="97" spans="1:10" x14ac:dyDescent="0.2">
      <c r="A97" s="71" t="s">
        <v>18</v>
      </c>
      <c r="B97" s="82">
        <v>5.1587918368371941</v>
      </c>
      <c r="C97" s="82">
        <v>0.14624530573826816</v>
      </c>
      <c r="D97" s="82">
        <v>-0.12625648552595273</v>
      </c>
      <c r="E97" s="82">
        <v>5.1787806570495096</v>
      </c>
      <c r="F97" s="82">
        <v>0.10914200913907271</v>
      </c>
      <c r="G97" s="82">
        <v>0.49479031064613976</v>
      </c>
      <c r="H97" s="82">
        <v>-6.0152391490860664E-2</v>
      </c>
      <c r="I97" s="82">
        <v>-2.840343923461869</v>
      </c>
      <c r="J97" s="82">
        <v>2.8822166618819915</v>
      </c>
    </row>
    <row r="98" spans="1:10" x14ac:dyDescent="0.2">
      <c r="A98" s="63" t="s">
        <v>19</v>
      </c>
      <c r="B98" s="87">
        <v>4.2455196869514449</v>
      </c>
      <c r="C98" s="87">
        <v>0.1720016990248685</v>
      </c>
      <c r="D98" s="87">
        <v>-0.12625648552595017</v>
      </c>
      <c r="E98" s="87">
        <v>4.2912649004503631</v>
      </c>
      <c r="F98" s="87">
        <v>0.11255668724915466</v>
      </c>
      <c r="G98" s="87">
        <v>0.48191162055112247</v>
      </c>
      <c r="H98" s="87">
        <v>-6.0152391490860664E-2</v>
      </c>
      <c r="I98" s="87">
        <v>-2.8403439234618704</v>
      </c>
      <c r="J98" s="87">
        <v>1.9852368932979085</v>
      </c>
    </row>
    <row r="99" spans="1:10" x14ac:dyDescent="0.2">
      <c r="A99" s="55" t="s">
        <v>20</v>
      </c>
      <c r="B99" s="88">
        <v>0.91327214988574934</v>
      </c>
      <c r="C99" s="88">
        <v>-2.575639328660035E-2</v>
      </c>
      <c r="D99" s="88">
        <v>-2.5445937899325689E-15</v>
      </c>
      <c r="E99" s="88">
        <v>0.88751575659914639</v>
      </c>
      <c r="F99" s="88">
        <v>-3.4146781100819531E-3</v>
      </c>
      <c r="G99" s="88">
        <v>1.2878690095017326E-2</v>
      </c>
      <c r="H99" s="88">
        <v>0</v>
      </c>
      <c r="I99" s="88">
        <v>1.2722968949662844E-15</v>
      </c>
      <c r="J99" s="88">
        <v>0.89697976858408301</v>
      </c>
    </row>
    <row r="100" spans="1:10" x14ac:dyDescent="0.2">
      <c r="A100" s="57"/>
      <c r="B100" s="89"/>
      <c r="C100" s="89"/>
      <c r="D100" s="89"/>
      <c r="E100" s="89"/>
      <c r="F100" s="89"/>
      <c r="G100" s="89"/>
      <c r="H100" s="89"/>
      <c r="I100" s="89"/>
      <c r="J100" s="89"/>
    </row>
    <row r="101" spans="1:10" x14ac:dyDescent="0.2">
      <c r="A101" s="71" t="s">
        <v>68</v>
      </c>
      <c r="B101" s="82">
        <v>-2.4084236186662933</v>
      </c>
      <c r="C101" s="82">
        <v>7.7014427439781374E-2</v>
      </c>
      <c r="D101" s="82">
        <v>0</v>
      </c>
      <c r="E101" s="82">
        <v>-2.3314091912265136</v>
      </c>
      <c r="F101" s="82">
        <v>0.25420132233151721</v>
      </c>
      <c r="G101" s="82">
        <v>0.39181703002480395</v>
      </c>
      <c r="H101" s="82">
        <v>0.22013717245560499</v>
      </c>
      <c r="I101" s="82">
        <v>-5.9913617417503213E-14</v>
      </c>
      <c r="J101" s="82">
        <v>-1.4652536664146472</v>
      </c>
    </row>
    <row r="102" spans="1:10" x14ac:dyDescent="0.2">
      <c r="A102" s="71" t="s">
        <v>69</v>
      </c>
      <c r="B102" s="82">
        <v>0.10042209349083553</v>
      </c>
      <c r="C102" s="82">
        <v>-2.3239328930494407E-3</v>
      </c>
      <c r="D102" s="82">
        <v>-3.6720011924977808E-15</v>
      </c>
      <c r="E102" s="82">
        <v>9.809816059778953E-2</v>
      </c>
      <c r="F102" s="82">
        <v>-1.0158116359854141E-2</v>
      </c>
      <c r="G102" s="82">
        <v>5.4811466133662945E-3</v>
      </c>
      <c r="H102" s="82">
        <v>-2.1209579472730306E-2</v>
      </c>
      <c r="I102" s="82">
        <v>7.0700947947898448E-14</v>
      </c>
      <c r="J102" s="82">
        <v>7.2211611378628637E-2</v>
      </c>
    </row>
    <row r="103" spans="1:10" x14ac:dyDescent="0.25">
      <c r="A103" s="62"/>
      <c r="B103" s="62"/>
      <c r="C103" s="62"/>
      <c r="D103" s="62"/>
      <c r="E103" s="62"/>
      <c r="F103" s="62"/>
      <c r="G103" s="62"/>
      <c r="H103" s="62"/>
      <c r="I103" s="62"/>
      <c r="J103" s="62"/>
    </row>
    <row r="104" spans="1:10" x14ac:dyDescent="0.25">
      <c r="A104" s="95"/>
    </row>
    <row r="105" spans="1:10" x14ac:dyDescent="0.25">
      <c r="A105" s="95"/>
    </row>
    <row r="106" spans="1:10" x14ac:dyDescent="0.25">
      <c r="A106" s="95"/>
    </row>
    <row r="107" spans="1:10" x14ac:dyDescent="0.25">
      <c r="A107" s="95"/>
    </row>
    <row r="108" spans="1:10" x14ac:dyDescent="0.25">
      <c r="A108" s="95"/>
    </row>
    <row r="109" spans="1:10" x14ac:dyDescent="0.25">
      <c r="A109" s="95"/>
    </row>
    <row r="110" spans="1:10" x14ac:dyDescent="0.25">
      <c r="A110" s="95"/>
    </row>
    <row r="111" spans="1:10" x14ac:dyDescent="0.25">
      <c r="A111" s="95"/>
    </row>
    <row r="112" spans="1:10" x14ac:dyDescent="0.25">
      <c r="A112" s="95"/>
    </row>
    <row r="113" spans="1:1" x14ac:dyDescent="0.25">
      <c r="A113" s="95"/>
    </row>
    <row r="114" spans="1:1" x14ac:dyDescent="0.25">
      <c r="A114" s="95"/>
    </row>
    <row r="115" spans="1:1" x14ac:dyDescent="0.25">
      <c r="A115" s="95"/>
    </row>
    <row r="116" spans="1:1" x14ac:dyDescent="0.25">
      <c r="A116" s="95"/>
    </row>
  </sheetData>
  <mergeCells count="28">
    <mergeCell ref="F5:F6"/>
    <mergeCell ref="G5:G6"/>
    <mergeCell ref="H5:H6"/>
    <mergeCell ref="J5:J6"/>
    <mergeCell ref="A5:A6"/>
    <mergeCell ref="B5:B6"/>
    <mergeCell ref="C5:C6"/>
    <mergeCell ref="E5:E6"/>
    <mergeCell ref="D5:D6"/>
    <mergeCell ref="I5:I6"/>
    <mergeCell ref="A54:K54"/>
    <mergeCell ref="I62:I63"/>
    <mergeCell ref="G62:G63"/>
    <mergeCell ref="H62:H63"/>
    <mergeCell ref="J62:J63"/>
    <mergeCell ref="A62:A63"/>
    <mergeCell ref="B62:B63"/>
    <mergeCell ref="C62:C63"/>
    <mergeCell ref="E62:E63"/>
    <mergeCell ref="F62:F63"/>
    <mergeCell ref="D62:D63"/>
    <mergeCell ref="A55:J55"/>
    <mergeCell ref="A53:K53"/>
    <mergeCell ref="A48:K48"/>
    <mergeCell ref="A49:K49"/>
    <mergeCell ref="A52:K52"/>
    <mergeCell ref="A51:K51"/>
    <mergeCell ref="A50:K50"/>
  </mergeCells>
  <hyperlinks>
    <hyperlink ref="K1" location="Indice!A1" display="Indice" xr:uid="{0A96281A-A284-4FA0-BA41-11C6EF0AF0E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5D1B-C2EA-484A-8B2D-589517B17A66}">
  <sheetPr codeName="Hoja4"/>
  <dimension ref="A1:K70"/>
  <sheetViews>
    <sheetView tabSelected="1" zoomScale="80" zoomScaleNormal="80" workbookViewId="0">
      <pane xSplit="1" ySplit="6" topLeftCell="B7" activePane="bottomRight" state="frozen"/>
      <selection pane="topRight" activeCell="C1" sqref="C1"/>
      <selection pane="bottomLeft" activeCell="A8" sqref="A8"/>
      <selection pane="bottomRight"/>
    </sheetView>
  </sheetViews>
  <sheetFormatPr baseColWidth="10" defaultColWidth="10.85546875" defaultRowHeight="15" x14ac:dyDescent="0.25"/>
  <cols>
    <col min="1" max="1" width="27" style="2" bestFit="1" customWidth="1"/>
    <col min="2" max="2" width="17.140625" style="2" customWidth="1"/>
    <col min="3" max="3" width="18.7109375" style="2" customWidth="1"/>
    <col min="4" max="4" width="15" style="2" customWidth="1"/>
    <col min="5" max="5" width="10.140625" style="2" customWidth="1"/>
    <col min="6" max="6" width="14.42578125" style="2" customWidth="1"/>
    <col min="7" max="7" width="10.140625" style="2" customWidth="1"/>
    <col min="8" max="8" width="15.5703125" style="2" customWidth="1"/>
    <col min="9" max="9" width="14.7109375" style="2" customWidth="1"/>
    <col min="10" max="10" width="10.85546875" style="2" customWidth="1"/>
    <col min="11" max="16384" width="10.85546875" style="2"/>
  </cols>
  <sheetData>
    <row r="1" spans="1:11" s="4" customFormat="1" ht="18" customHeight="1" x14ac:dyDescent="0.25">
      <c r="A1" s="85" t="s">
        <v>229</v>
      </c>
      <c r="B1" s="85"/>
      <c r="C1" s="85"/>
      <c r="D1" s="85"/>
      <c r="E1" s="85"/>
      <c r="F1" s="85"/>
      <c r="G1" s="85"/>
      <c r="H1" s="85"/>
      <c r="I1" s="85"/>
      <c r="J1" s="85"/>
      <c r="K1" s="38" t="s">
        <v>23</v>
      </c>
    </row>
    <row r="2" spans="1:11" s="4" customFormat="1" x14ac:dyDescent="0.2">
      <c r="A2" s="86" t="s">
        <v>26</v>
      </c>
      <c r="B2" s="86"/>
      <c r="C2" s="86"/>
      <c r="D2" s="86"/>
      <c r="E2" s="86"/>
      <c r="F2" s="86"/>
      <c r="G2" s="86"/>
      <c r="H2" s="86"/>
      <c r="I2" s="86"/>
      <c r="J2" s="86"/>
      <c r="K2" s="3"/>
    </row>
    <row r="3" spans="1:11" s="4" customFormat="1" x14ac:dyDescent="0.2">
      <c r="A3" s="79" t="s">
        <v>24</v>
      </c>
      <c r="B3" s="79"/>
      <c r="C3" s="79"/>
      <c r="D3" s="79"/>
      <c r="E3" s="79"/>
      <c r="F3" s="79"/>
      <c r="G3" s="79"/>
      <c r="H3" s="79"/>
      <c r="I3" s="79"/>
      <c r="J3" s="79"/>
      <c r="K3" s="3"/>
    </row>
    <row r="4" spans="1:11" s="4" customFormat="1" x14ac:dyDescent="0.2">
      <c r="A4" s="79" t="s">
        <v>25</v>
      </c>
      <c r="B4" s="79"/>
      <c r="C4" s="79"/>
      <c r="D4" s="79"/>
      <c r="E4" s="79"/>
      <c r="F4" s="79"/>
      <c r="G4" s="79"/>
      <c r="H4" s="79"/>
      <c r="I4" s="79"/>
      <c r="J4" s="79"/>
      <c r="K4" s="5"/>
    </row>
    <row r="5" spans="1:11" ht="14.45" customHeight="1" x14ac:dyDescent="0.25">
      <c r="A5" s="114"/>
      <c r="B5" s="114" t="s">
        <v>94</v>
      </c>
      <c r="C5" s="114" t="s">
        <v>93</v>
      </c>
      <c r="D5" s="114" t="s">
        <v>113</v>
      </c>
      <c r="E5" s="114" t="s">
        <v>95</v>
      </c>
      <c r="F5" s="114" t="s">
        <v>96</v>
      </c>
      <c r="G5" s="114" t="s">
        <v>97</v>
      </c>
      <c r="H5" s="114" t="s">
        <v>98</v>
      </c>
      <c r="I5" s="114" t="s">
        <v>114</v>
      </c>
      <c r="J5" s="114" t="s">
        <v>99</v>
      </c>
    </row>
    <row r="6" spans="1:11" ht="48" customHeight="1" x14ac:dyDescent="0.25">
      <c r="A6" s="114"/>
      <c r="B6" s="114"/>
      <c r="C6" s="114"/>
      <c r="D6" s="114"/>
      <c r="E6" s="114"/>
      <c r="F6" s="114"/>
      <c r="G6" s="114"/>
      <c r="H6" s="114"/>
      <c r="I6" s="114"/>
      <c r="J6" s="114"/>
    </row>
    <row r="7" spans="1:11" x14ac:dyDescent="0.2">
      <c r="A7" s="73" t="s">
        <v>32</v>
      </c>
      <c r="B7" s="74"/>
      <c r="C7" s="74"/>
      <c r="D7" s="74"/>
      <c r="E7" s="74"/>
      <c r="F7" s="74"/>
      <c r="G7" s="74"/>
      <c r="H7" s="74"/>
      <c r="I7" s="74"/>
      <c r="J7" s="74"/>
    </row>
    <row r="8" spans="1:11" x14ac:dyDescent="0.2">
      <c r="A8" s="47" t="s">
        <v>62</v>
      </c>
      <c r="B8" s="48">
        <v>354208.74951351859</v>
      </c>
      <c r="C8" s="48">
        <v>16677.117608732522</v>
      </c>
      <c r="D8" s="48">
        <v>0</v>
      </c>
      <c r="E8" s="48">
        <v>370885.86712225107</v>
      </c>
      <c r="F8" s="48">
        <v>44415.959129767878</v>
      </c>
      <c r="G8" s="48">
        <v>350006.37149200618</v>
      </c>
      <c r="H8" s="48">
        <v>1087.0945399184002</v>
      </c>
      <c r="I8" s="41">
        <v>0</v>
      </c>
      <c r="J8" s="48">
        <v>766395.29228394351</v>
      </c>
    </row>
    <row r="9" spans="1:11" x14ac:dyDescent="0.2">
      <c r="A9" s="29" t="s">
        <v>111</v>
      </c>
      <c r="B9" s="39">
        <v>8038.4098150725058</v>
      </c>
      <c r="C9" s="39">
        <v>3.6900811433895342</v>
      </c>
      <c r="D9" s="39">
        <v>2.7284841053187847E-11</v>
      </c>
      <c r="E9" s="39">
        <v>8042.0998962159229</v>
      </c>
      <c r="F9" s="39">
        <v>2681.8985645156349</v>
      </c>
      <c r="G9" s="39">
        <v>16711.740663949036</v>
      </c>
      <c r="H9" s="39">
        <v>0.84304197346986953</v>
      </c>
      <c r="I9" s="39">
        <v>0</v>
      </c>
      <c r="J9" s="39">
        <v>27436.582166654076</v>
      </c>
    </row>
    <row r="10" spans="1:11" x14ac:dyDescent="0.2">
      <c r="A10" s="29" t="s">
        <v>112</v>
      </c>
      <c r="B10" s="39">
        <v>-70531.685165532996</v>
      </c>
      <c r="C10" s="39">
        <v>-101.68482506119994</v>
      </c>
      <c r="D10" s="39">
        <v>0</v>
      </c>
      <c r="E10" s="39">
        <v>-70633.36999059419</v>
      </c>
      <c r="F10" s="39">
        <v>438.00779737085475</v>
      </c>
      <c r="G10" s="39">
        <v>3390.9995604576688</v>
      </c>
      <c r="H10" s="39">
        <v>-4.4100381201300003</v>
      </c>
      <c r="I10" s="39">
        <v>0</v>
      </c>
      <c r="J10" s="39">
        <v>-66808.772670885795</v>
      </c>
    </row>
    <row r="11" spans="1:11" x14ac:dyDescent="0.2">
      <c r="A11" s="40" t="s">
        <v>63</v>
      </c>
      <c r="B11" s="48">
        <v>291715.4741630581</v>
      </c>
      <c r="C11" s="48">
        <v>16579.122864814712</v>
      </c>
      <c r="D11" s="41">
        <v>0</v>
      </c>
      <c r="E11" s="48">
        <v>308294.59702787281</v>
      </c>
      <c r="F11" s="48">
        <v>47535.865491654367</v>
      </c>
      <c r="G11" s="48">
        <v>370109.11171641288</v>
      </c>
      <c r="H11" s="48">
        <v>1083.5275437717401</v>
      </c>
      <c r="I11" s="41">
        <v>0</v>
      </c>
      <c r="J11" s="48">
        <v>727023.10177971178</v>
      </c>
    </row>
    <row r="12" spans="1:11" x14ac:dyDescent="0.2">
      <c r="A12" s="30"/>
      <c r="B12" s="42" t="s">
        <v>230</v>
      </c>
      <c r="C12" s="42"/>
      <c r="D12" s="42"/>
      <c r="E12" s="30"/>
      <c r="F12" s="42"/>
      <c r="G12" s="42"/>
      <c r="H12" s="42"/>
      <c r="I12" s="42"/>
      <c r="J12" s="42"/>
    </row>
    <row r="13" spans="1:11" x14ac:dyDescent="0.2">
      <c r="A13" s="73" t="s">
        <v>35</v>
      </c>
      <c r="B13" s="74" t="s">
        <v>230</v>
      </c>
      <c r="C13" s="74"/>
      <c r="D13" s="74"/>
      <c r="E13" s="74"/>
      <c r="F13" s="74"/>
      <c r="G13" s="74"/>
      <c r="H13" s="74"/>
      <c r="I13" s="74"/>
      <c r="J13" s="74"/>
    </row>
    <row r="14" spans="1:11" x14ac:dyDescent="0.2">
      <c r="A14" s="47" t="s">
        <v>62</v>
      </c>
      <c r="B14" s="48">
        <v>237036.21218809174</v>
      </c>
      <c r="C14" s="48">
        <v>29046.411313043805</v>
      </c>
      <c r="D14" s="48">
        <v>-5390.1382229654992</v>
      </c>
      <c r="E14" s="48">
        <v>260692.48527817003</v>
      </c>
      <c r="F14" s="48">
        <v>78437.983382580438</v>
      </c>
      <c r="G14" s="48">
        <v>157105.39513436359</v>
      </c>
      <c r="H14" s="48">
        <v>25564.97177088531</v>
      </c>
      <c r="I14" s="48">
        <v>-33423.433015123592</v>
      </c>
      <c r="J14" s="48">
        <v>488377.40255087579</v>
      </c>
      <c r="K14" s="20"/>
    </row>
    <row r="15" spans="1:11" x14ac:dyDescent="0.2">
      <c r="A15" s="29" t="s">
        <v>111</v>
      </c>
      <c r="B15" s="39">
        <v>43253.895619372648</v>
      </c>
      <c r="C15" s="39">
        <v>2180.1069739908876</v>
      </c>
      <c r="D15" s="39">
        <v>-1985.5831703291115</v>
      </c>
      <c r="E15" s="39">
        <v>43448.419423034422</v>
      </c>
      <c r="F15" s="39">
        <v>5714.1492653939576</v>
      </c>
      <c r="G15" s="39">
        <v>13943.304432980412</v>
      </c>
      <c r="H15" s="39">
        <v>2516.0140270742772</v>
      </c>
      <c r="I15" s="39">
        <v>-44668.906067510528</v>
      </c>
      <c r="J15" s="39">
        <v>20952.981080972531</v>
      </c>
      <c r="K15" s="20"/>
    </row>
    <row r="16" spans="1:11" x14ac:dyDescent="0.2">
      <c r="A16" s="29" t="s">
        <v>112</v>
      </c>
      <c r="B16" s="39">
        <v>-18772.453717392884</v>
      </c>
      <c r="C16" s="39">
        <v>2077.6653717549098</v>
      </c>
      <c r="D16" s="39">
        <v>1331.0058766784459</v>
      </c>
      <c r="E16" s="39">
        <v>-15363.782468959527</v>
      </c>
      <c r="F16" s="39">
        <v>2866.8735216236446</v>
      </c>
      <c r="G16" s="39">
        <v>1841.8103875310758</v>
      </c>
      <c r="H16" s="39">
        <v>420.58258861095999</v>
      </c>
      <c r="I16" s="39">
        <v>0</v>
      </c>
      <c r="J16" s="39">
        <v>-10234.515971193845</v>
      </c>
      <c r="K16" s="20"/>
    </row>
    <row r="17" spans="1:11" x14ac:dyDescent="0.2">
      <c r="A17" s="40" t="s">
        <v>63</v>
      </c>
      <c r="B17" s="48">
        <v>261517.6540900715</v>
      </c>
      <c r="C17" s="48">
        <v>33304.183658789603</v>
      </c>
      <c r="D17" s="41">
        <v>-6044.7155166161829</v>
      </c>
      <c r="E17" s="48">
        <v>288777.12223224493</v>
      </c>
      <c r="F17" s="48">
        <v>87019.00616959804</v>
      </c>
      <c r="G17" s="48">
        <v>172890.50995487507</v>
      </c>
      <c r="H17" s="48">
        <v>28501.568386570547</v>
      </c>
      <c r="I17" s="41">
        <v>-78092.339082634076</v>
      </c>
      <c r="J17" s="48">
        <v>499095.86766065448</v>
      </c>
      <c r="K17" s="20"/>
    </row>
    <row r="18" spans="1:11" x14ac:dyDescent="0.2">
      <c r="A18" s="30"/>
      <c r="B18" s="43" t="s">
        <v>230</v>
      </c>
      <c r="C18" s="43"/>
      <c r="D18" s="42"/>
      <c r="E18" s="30"/>
      <c r="F18" s="42"/>
      <c r="G18" s="42"/>
      <c r="H18" s="42"/>
      <c r="I18" s="42"/>
      <c r="J18" s="42"/>
    </row>
    <row r="19" spans="1:11" x14ac:dyDescent="0.2">
      <c r="A19" s="73" t="s">
        <v>36</v>
      </c>
      <c r="B19" s="74" t="s">
        <v>230</v>
      </c>
      <c r="C19" s="74"/>
      <c r="D19" s="74"/>
      <c r="E19" s="74"/>
      <c r="F19" s="74"/>
      <c r="G19" s="74"/>
      <c r="H19" s="74"/>
      <c r="I19" s="74"/>
      <c r="J19" s="74"/>
    </row>
    <row r="20" spans="1:11" x14ac:dyDescent="0.2">
      <c r="A20" s="47" t="s">
        <v>62</v>
      </c>
      <c r="B20" s="48">
        <v>1018761.4403560827</v>
      </c>
      <c r="C20" s="48">
        <v>16429.242006205081</v>
      </c>
      <c r="D20" s="48">
        <v>-5390.1382229654118</v>
      </c>
      <c r="E20" s="48">
        <v>1029800.5441393224</v>
      </c>
      <c r="F20" s="48">
        <v>64643.949082037245</v>
      </c>
      <c r="G20" s="48">
        <v>93005.599939616557</v>
      </c>
      <c r="H20" s="48">
        <v>3924.0470578968102</v>
      </c>
      <c r="I20" s="48">
        <v>-33423.433015123475</v>
      </c>
      <c r="J20" s="48">
        <v>1157950.7072037496</v>
      </c>
    </row>
    <row r="21" spans="1:11" x14ac:dyDescent="0.2">
      <c r="A21" s="29" t="s">
        <v>111</v>
      </c>
      <c r="B21" s="39">
        <v>81130.170919814031</v>
      </c>
      <c r="C21" s="39">
        <v>968.93314509846743</v>
      </c>
      <c r="D21" s="39">
        <v>-1985.5831703293225</v>
      </c>
      <c r="E21" s="39">
        <v>80113.520894583169</v>
      </c>
      <c r="F21" s="39">
        <v>1716.4309272485782</v>
      </c>
      <c r="G21" s="39">
        <v>7781.3611678504858</v>
      </c>
      <c r="H21" s="39">
        <v>-945.99161145472033</v>
      </c>
      <c r="I21" s="39">
        <v>-44668.906067509997</v>
      </c>
      <c r="J21" s="39">
        <v>43996.415310717515</v>
      </c>
    </row>
    <row r="22" spans="1:11" x14ac:dyDescent="0.2">
      <c r="A22" s="29" t="s">
        <v>112</v>
      </c>
      <c r="B22" s="39">
        <v>15993.312844774331</v>
      </c>
      <c r="C22" s="39">
        <v>99.89591459427983</v>
      </c>
      <c r="D22" s="39">
        <v>1331.0058766784441</v>
      </c>
      <c r="E22" s="39">
        <v>17424.214636047054</v>
      </c>
      <c r="F22" s="39">
        <v>-174.61438079590994</v>
      </c>
      <c r="G22" s="39">
        <v>-312.26147610193965</v>
      </c>
      <c r="H22" s="39">
        <v>-47.289892045510001</v>
      </c>
      <c r="I22" s="39">
        <v>0</v>
      </c>
      <c r="J22" s="39">
        <v>16890.048887103701</v>
      </c>
    </row>
    <row r="23" spans="1:11" x14ac:dyDescent="0.2">
      <c r="A23" s="40" t="s">
        <v>63</v>
      </c>
      <c r="B23" s="48">
        <v>1115884.9241206711</v>
      </c>
      <c r="C23" s="48">
        <v>17498.071065897828</v>
      </c>
      <c r="D23" s="41">
        <v>-6044.7155166163575</v>
      </c>
      <c r="E23" s="48">
        <v>1127338.2796699526</v>
      </c>
      <c r="F23" s="48">
        <v>66185.765628489913</v>
      </c>
      <c r="G23" s="48">
        <v>100474.6996313651</v>
      </c>
      <c r="H23" s="48">
        <v>2930.7655543965798</v>
      </c>
      <c r="I23" s="41">
        <v>-78092.339082633378</v>
      </c>
      <c r="J23" s="48">
        <v>1218837.1714015708</v>
      </c>
    </row>
    <row r="24" spans="1:11" x14ac:dyDescent="0.2">
      <c r="A24" s="30"/>
      <c r="B24" s="42"/>
      <c r="C24" s="42"/>
      <c r="D24" s="42"/>
      <c r="E24" s="30"/>
      <c r="F24" s="42"/>
      <c r="G24" s="42"/>
      <c r="H24" s="42"/>
      <c r="I24" s="42"/>
      <c r="J24" s="42"/>
    </row>
    <row r="25" spans="1:11" ht="17.25" x14ac:dyDescent="0.25">
      <c r="A25" s="73" t="s">
        <v>115</v>
      </c>
      <c r="B25" s="74"/>
      <c r="C25" s="74"/>
      <c r="D25" s="74"/>
      <c r="E25" s="74"/>
      <c r="F25" s="74"/>
      <c r="G25" s="74"/>
      <c r="H25" s="74"/>
      <c r="I25" s="74"/>
      <c r="J25" s="74"/>
    </row>
    <row r="26" spans="1:11" x14ac:dyDescent="0.2">
      <c r="A26" s="47" t="s">
        <v>62</v>
      </c>
      <c r="B26" s="48">
        <v>-427516.47865447239</v>
      </c>
      <c r="C26" s="48">
        <v>29294.286915571247</v>
      </c>
      <c r="D26" s="48">
        <v>-8.7311491370201111E-11</v>
      </c>
      <c r="E26" s="48">
        <v>-398222.19173890119</v>
      </c>
      <c r="F26" s="48">
        <v>58209.993430311079</v>
      </c>
      <c r="G26" s="48">
        <v>414106.16668675322</v>
      </c>
      <c r="H26" s="48">
        <v>22728.019252906903</v>
      </c>
      <c r="I26" s="48">
        <v>-1.1641532182693481E-10</v>
      </c>
      <c r="J26" s="48">
        <v>96821.987631069729</v>
      </c>
    </row>
    <row r="27" spans="1:11" x14ac:dyDescent="0.2">
      <c r="A27" s="29" t="s">
        <v>111</v>
      </c>
      <c r="B27" s="39">
        <v>-29837.865485368879</v>
      </c>
      <c r="C27" s="39">
        <v>1214.8639100358096</v>
      </c>
      <c r="D27" s="39">
        <v>2.382876118645072E-10</v>
      </c>
      <c r="E27" s="39">
        <v>-28623.001575332826</v>
      </c>
      <c r="F27" s="39">
        <v>6679.6169026610141</v>
      </c>
      <c r="G27" s="39">
        <v>22873.683929078961</v>
      </c>
      <c r="H27" s="39">
        <v>3462.8486805024677</v>
      </c>
      <c r="I27" s="39">
        <v>-5.3114490583539009E-10</v>
      </c>
      <c r="J27" s="39">
        <v>4393.1479369090885</v>
      </c>
    </row>
    <row r="28" spans="1:11" x14ac:dyDescent="0.2">
      <c r="A28" s="29" t="s">
        <v>112</v>
      </c>
      <c r="B28" s="39">
        <v>-105297.45172770022</v>
      </c>
      <c r="C28" s="39">
        <v>1876.0846320994299</v>
      </c>
      <c r="D28" s="39">
        <v>1.8189894035458565E-12</v>
      </c>
      <c r="E28" s="39">
        <v>-103421.36709560077</v>
      </c>
      <c r="F28" s="39">
        <v>3479.4956997904092</v>
      </c>
      <c r="G28" s="39">
        <v>5545.0714240906836</v>
      </c>
      <c r="H28" s="39">
        <v>463.46244253633995</v>
      </c>
      <c r="I28" s="39">
        <v>0</v>
      </c>
      <c r="J28" s="39">
        <v>-93933.337529183336</v>
      </c>
    </row>
    <row r="29" spans="1:11" x14ac:dyDescent="0.2">
      <c r="A29" s="40" t="s">
        <v>63</v>
      </c>
      <c r="B29" s="41">
        <v>-562651.79586754157</v>
      </c>
      <c r="C29" s="41">
        <v>32385.235457706491</v>
      </c>
      <c r="D29" s="41">
        <v>1.7462298274040222E-10</v>
      </c>
      <c r="E29" s="41">
        <v>-530266.56040983484</v>
      </c>
      <c r="F29" s="41">
        <v>68369.106032762487</v>
      </c>
      <c r="G29" s="41">
        <v>442524.92203992279</v>
      </c>
      <c r="H29" s="41">
        <v>26654.330375945705</v>
      </c>
      <c r="I29" s="41">
        <v>-6.9849193096160889E-10</v>
      </c>
      <c r="J29" s="41">
        <v>7281.7980387953576</v>
      </c>
    </row>
    <row r="30" spans="1:11" ht="6.75" customHeight="1" x14ac:dyDescent="0.2">
      <c r="A30" s="28"/>
      <c r="B30" s="30"/>
      <c r="C30" s="42"/>
      <c r="D30" s="42"/>
      <c r="E30" s="42"/>
      <c r="F30" s="30"/>
      <c r="G30" s="42"/>
      <c r="H30" s="42"/>
      <c r="I30" s="42"/>
      <c r="J30" s="30"/>
    </row>
    <row r="31" spans="1:11" ht="3.75" customHeight="1" x14ac:dyDescent="0.25"/>
    <row r="32" spans="1:11" hidden="1" x14ac:dyDescent="0.25">
      <c r="A32" s="139"/>
      <c r="B32" s="139"/>
      <c r="C32" s="139"/>
      <c r="D32" s="139"/>
      <c r="E32" s="139"/>
      <c r="F32" s="139"/>
      <c r="G32" s="139"/>
      <c r="H32" s="139"/>
      <c r="I32" s="139"/>
      <c r="J32" s="139"/>
    </row>
    <row r="33" spans="1:10" ht="24" customHeight="1" x14ac:dyDescent="0.25">
      <c r="A33" s="139" t="s">
        <v>27</v>
      </c>
      <c r="B33" s="139"/>
      <c r="C33" s="139"/>
      <c r="D33" s="139"/>
      <c r="E33" s="139"/>
      <c r="F33" s="139"/>
      <c r="G33" s="139"/>
      <c r="H33" s="139"/>
      <c r="I33" s="139"/>
      <c r="J33" s="139"/>
    </row>
    <row r="34" spans="1:10" x14ac:dyDescent="0.25">
      <c r="A34" s="116" t="s">
        <v>108</v>
      </c>
      <c r="B34" s="116"/>
      <c r="C34" s="116"/>
      <c r="D34" s="116"/>
      <c r="E34" s="116"/>
      <c r="F34" s="116"/>
      <c r="G34" s="116"/>
      <c r="H34" s="116"/>
      <c r="I34" s="116"/>
      <c r="J34" s="116"/>
    </row>
    <row r="35" spans="1:10" ht="16.5" x14ac:dyDescent="0.3">
      <c r="A35" s="121" t="s">
        <v>110</v>
      </c>
      <c r="B35" s="121"/>
      <c r="C35" s="121"/>
      <c r="D35" s="121"/>
      <c r="E35" s="121"/>
      <c r="F35" s="121"/>
      <c r="G35" s="121"/>
      <c r="H35" s="121"/>
      <c r="I35" s="121"/>
      <c r="J35" s="121"/>
    </row>
    <row r="36" spans="1:10" ht="45" customHeight="1" x14ac:dyDescent="0.3">
      <c r="A36" s="115" t="s">
        <v>116</v>
      </c>
      <c r="B36" s="115"/>
      <c r="C36" s="115"/>
      <c r="D36" s="115"/>
      <c r="E36" s="115"/>
      <c r="F36" s="115"/>
      <c r="G36" s="115"/>
      <c r="H36" s="115"/>
      <c r="I36" s="115"/>
      <c r="J36" s="115"/>
    </row>
    <row r="37" spans="1:10" ht="17.100000000000001" customHeight="1" x14ac:dyDescent="0.3">
      <c r="A37" s="115" t="s">
        <v>117</v>
      </c>
      <c r="B37" s="115"/>
      <c r="C37" s="115"/>
      <c r="D37" s="115"/>
      <c r="E37" s="115"/>
      <c r="F37" s="115"/>
      <c r="G37" s="115"/>
      <c r="H37" s="115"/>
      <c r="I37" s="115"/>
      <c r="J37" s="115"/>
    </row>
    <row r="38" spans="1:10" x14ac:dyDescent="0.3">
      <c r="A38" s="115" t="s">
        <v>118</v>
      </c>
      <c r="B38" s="115"/>
      <c r="C38" s="115"/>
      <c r="D38" s="115"/>
      <c r="E38" s="115"/>
      <c r="F38" s="115"/>
      <c r="G38" s="115"/>
      <c r="H38" s="115"/>
      <c r="I38" s="115"/>
      <c r="J38" s="115"/>
    </row>
    <row r="39" spans="1:10" ht="6.75" customHeight="1" x14ac:dyDescent="0.25">
      <c r="A39" s="28"/>
      <c r="B39" s="28"/>
      <c r="C39" s="28"/>
      <c r="D39" s="28"/>
      <c r="E39" s="28"/>
      <c r="F39" s="28"/>
      <c r="G39" s="28"/>
      <c r="H39" s="28"/>
      <c r="I39" s="28"/>
      <c r="J39" s="28"/>
    </row>
    <row r="40" spans="1:10" ht="8.25" customHeight="1" x14ac:dyDescent="0.25">
      <c r="A40" s="120"/>
      <c r="B40" s="120"/>
      <c r="C40" s="120"/>
      <c r="D40" s="120"/>
      <c r="E40" s="120"/>
      <c r="F40" s="120"/>
      <c r="G40" s="120"/>
      <c r="H40" s="120"/>
      <c r="I40" s="120"/>
      <c r="J40" s="120"/>
    </row>
    <row r="41" spans="1:10" ht="18" x14ac:dyDescent="0.25">
      <c r="A41" s="85" t="str">
        <f>"Estado integrado de flujos y saldos: "&amp;[1]Parámetros!$C$4&amp;"¹"</f>
        <v>Estado integrado de flujos y saldos: 4T 2023¹</v>
      </c>
      <c r="B41" s="140"/>
      <c r="C41" s="140"/>
      <c r="D41" s="140"/>
      <c r="E41" s="140"/>
      <c r="F41" s="140"/>
      <c r="G41" s="140"/>
      <c r="H41" s="140"/>
      <c r="I41" s="140"/>
      <c r="J41" s="140"/>
    </row>
    <row r="42" spans="1:10" x14ac:dyDescent="0.2">
      <c r="A42" s="86" t="s">
        <v>26</v>
      </c>
      <c r="B42" s="141"/>
      <c r="C42" s="141"/>
      <c r="D42" s="141"/>
      <c r="E42" s="141"/>
      <c r="F42" s="141"/>
      <c r="G42" s="141"/>
      <c r="H42" s="141"/>
      <c r="I42" s="141"/>
      <c r="J42" s="141"/>
    </row>
    <row r="43" spans="1:10" x14ac:dyDescent="0.2">
      <c r="A43" s="79" t="s">
        <v>24</v>
      </c>
      <c r="B43" s="141"/>
      <c r="C43" s="141"/>
      <c r="D43" s="141"/>
      <c r="E43" s="141"/>
      <c r="F43" s="141"/>
      <c r="G43" s="141"/>
      <c r="H43" s="141"/>
      <c r="I43" s="141"/>
      <c r="J43" s="141"/>
    </row>
    <row r="44" spans="1:10" x14ac:dyDescent="0.2">
      <c r="A44" s="79" t="s">
        <v>31</v>
      </c>
      <c r="B44" s="28"/>
      <c r="C44" s="28"/>
      <c r="D44" s="28"/>
      <c r="E44" s="28"/>
      <c r="F44" s="28"/>
      <c r="G44" s="28"/>
      <c r="H44" s="28"/>
      <c r="I44" s="28"/>
      <c r="J44" s="28"/>
    </row>
    <row r="45" spans="1:10" ht="22.5" customHeight="1" x14ac:dyDescent="0.25">
      <c r="A45" s="114"/>
      <c r="B45" s="114" t="s">
        <v>94</v>
      </c>
      <c r="C45" s="114" t="s">
        <v>93</v>
      </c>
      <c r="D45" s="114" t="s">
        <v>113</v>
      </c>
      <c r="E45" s="114" t="s">
        <v>95</v>
      </c>
      <c r="F45" s="114" t="s">
        <v>96</v>
      </c>
      <c r="G45" s="114" t="s">
        <v>97</v>
      </c>
      <c r="H45" s="114" t="s">
        <v>98</v>
      </c>
      <c r="I45" s="114" t="s">
        <v>114</v>
      </c>
      <c r="J45" s="114" t="s">
        <v>99</v>
      </c>
    </row>
    <row r="46" spans="1:10" ht="35.25" customHeight="1" x14ac:dyDescent="0.25">
      <c r="A46" s="114"/>
      <c r="B46" s="114"/>
      <c r="C46" s="114"/>
      <c r="D46" s="114"/>
      <c r="E46" s="114"/>
      <c r="F46" s="114"/>
      <c r="G46" s="114"/>
      <c r="H46" s="114"/>
      <c r="I46" s="114"/>
      <c r="J46" s="114"/>
    </row>
    <row r="47" spans="1:10" x14ac:dyDescent="0.2">
      <c r="A47" s="73" t="s">
        <v>32</v>
      </c>
      <c r="B47" s="74"/>
      <c r="C47" s="74"/>
      <c r="D47" s="74"/>
      <c r="E47" s="74"/>
      <c r="F47" s="74"/>
      <c r="G47" s="74"/>
      <c r="H47" s="74"/>
      <c r="I47" s="74"/>
      <c r="J47" s="74"/>
    </row>
    <row r="48" spans="1:10" x14ac:dyDescent="0.2">
      <c r="A48" s="47" t="s">
        <v>62</v>
      </c>
      <c r="B48" s="49">
        <v>22.522930554807782</v>
      </c>
      <c r="C48" s="49">
        <v>1.0604412292799927</v>
      </c>
      <c r="D48" s="49">
        <v>0</v>
      </c>
      <c r="E48" s="49">
        <v>23.583371784087774</v>
      </c>
      <c r="F48" s="49">
        <v>2.8242598873655509</v>
      </c>
      <c r="G48" s="49">
        <v>22.255715618774811</v>
      </c>
      <c r="H48" s="49">
        <v>6.9124647154314225E-2</v>
      </c>
      <c r="I48" s="49">
        <v>0</v>
      </c>
      <c r="J48" s="49">
        <v>48.732471937382442</v>
      </c>
    </row>
    <row r="49" spans="1:10" x14ac:dyDescent="0.2">
      <c r="A49" s="29" t="s">
        <v>33</v>
      </c>
      <c r="B49" s="50">
        <v>0.51113516050809327</v>
      </c>
      <c r="C49" s="50">
        <v>2.3463971866396875E-4</v>
      </c>
      <c r="D49" s="50">
        <v>1.7349503113176607E-15</v>
      </c>
      <c r="E49" s="50">
        <v>0.51136980022675904</v>
      </c>
      <c r="F49" s="50">
        <v>0.17053281491940944</v>
      </c>
      <c r="G49" s="50">
        <v>1.0626427916900343</v>
      </c>
      <c r="H49" s="50">
        <v>5.3606173899793228E-5</v>
      </c>
      <c r="I49" s="50">
        <v>0</v>
      </c>
      <c r="J49" s="50">
        <v>1.7445990130101032</v>
      </c>
    </row>
    <row r="50" spans="1:10" x14ac:dyDescent="0.2">
      <c r="A50" s="29" t="s">
        <v>34</v>
      </c>
      <c r="B50" s="50">
        <v>-4.4848701481221793</v>
      </c>
      <c r="C50" s="50">
        <v>-6.4657924358917521E-3</v>
      </c>
      <c r="D50" s="50">
        <v>0</v>
      </c>
      <c r="E50" s="50">
        <v>-4.4913359405580708</v>
      </c>
      <c r="F50" s="50">
        <v>2.7851427205559668E-2</v>
      </c>
      <c r="G50" s="50">
        <v>0.21562213727489216</v>
      </c>
      <c r="H50" s="50">
        <v>-2.8041933594289201E-4</v>
      </c>
      <c r="I50" s="50">
        <v>0</v>
      </c>
      <c r="J50" s="50">
        <v>-4.2481427954135622</v>
      </c>
    </row>
    <row r="51" spans="1:10" x14ac:dyDescent="0.2">
      <c r="A51" s="40" t="s">
        <v>63</v>
      </c>
      <c r="B51" s="51">
        <v>18.549195567193699</v>
      </c>
      <c r="C51" s="51">
        <v>1.0542100765627649</v>
      </c>
      <c r="D51" s="51">
        <v>0</v>
      </c>
      <c r="E51" s="51">
        <v>19.603405643756464</v>
      </c>
      <c r="F51" s="51">
        <v>3.0226441294905202</v>
      </c>
      <c r="G51" s="51">
        <v>23.533980547739738</v>
      </c>
      <c r="H51" s="51">
        <v>6.8897833992271132E-2</v>
      </c>
      <c r="I51" s="51">
        <v>0</v>
      </c>
      <c r="J51" s="51">
        <v>46.228928154978995</v>
      </c>
    </row>
    <row r="52" spans="1:10" x14ac:dyDescent="0.2">
      <c r="A52" s="30"/>
      <c r="B52" s="52"/>
      <c r="C52" s="52"/>
      <c r="D52" s="52"/>
      <c r="E52" s="53"/>
      <c r="F52" s="52"/>
      <c r="G52" s="52"/>
      <c r="H52" s="52"/>
      <c r="I52" s="52"/>
      <c r="J52" s="52"/>
    </row>
    <row r="53" spans="1:10" x14ac:dyDescent="0.2">
      <c r="A53" s="73" t="s">
        <v>35</v>
      </c>
      <c r="B53" s="75"/>
      <c r="C53" s="75"/>
      <c r="D53" s="75"/>
      <c r="E53" s="75"/>
      <c r="F53" s="75"/>
      <c r="G53" s="75"/>
      <c r="H53" s="75"/>
      <c r="I53" s="75"/>
      <c r="J53" s="75"/>
    </row>
    <row r="54" spans="1:10" x14ac:dyDescent="0.2">
      <c r="A54" s="47" t="s">
        <v>62</v>
      </c>
      <c r="B54" s="49">
        <v>15.072327133136827</v>
      </c>
      <c r="C54" s="49">
        <v>1.8469625772050571</v>
      </c>
      <c r="D54" s="49">
        <v>-0.34274057047829531</v>
      </c>
      <c r="E54" s="49">
        <v>16.576549139863591</v>
      </c>
      <c r="F54" s="49">
        <v>4.9876047811111475</v>
      </c>
      <c r="G54" s="49">
        <v>9.9897981324762828</v>
      </c>
      <c r="H54" s="49">
        <v>1.6255896688664249</v>
      </c>
      <c r="I54" s="49">
        <v>-2.125282511334937</v>
      </c>
      <c r="J54" s="49">
        <v>31.054259210982508</v>
      </c>
    </row>
    <row r="55" spans="1:10" x14ac:dyDescent="0.2">
      <c r="A55" s="29" t="s">
        <v>33</v>
      </c>
      <c r="B55" s="50">
        <v>2.7503682181708888</v>
      </c>
      <c r="C55" s="50">
        <v>0.13862559308511627</v>
      </c>
      <c r="D55" s="50">
        <v>-0.12625648552594787</v>
      </c>
      <c r="E55" s="50">
        <v>2.7627373257300571</v>
      </c>
      <c r="F55" s="50">
        <v>0.36334333147059134</v>
      </c>
      <c r="G55" s="50">
        <v>0.88660734067094438</v>
      </c>
      <c r="H55" s="50">
        <v>0.15998478096474419</v>
      </c>
      <c r="I55" s="50">
        <v>-2.8403439234619308</v>
      </c>
      <c r="J55" s="50">
        <v>1.3323288553744053</v>
      </c>
    </row>
    <row r="56" spans="1:10" x14ac:dyDescent="0.2">
      <c r="A56" s="29" t="s">
        <v>34</v>
      </c>
      <c r="B56" s="50">
        <v>-1.1936765311440911</v>
      </c>
      <c r="C56" s="50">
        <v>0.13211167976069085</v>
      </c>
      <c r="D56" s="50">
        <v>8.4634140092932852E-2</v>
      </c>
      <c r="E56" s="50">
        <v>-0.97693071129046727</v>
      </c>
      <c r="F56" s="50">
        <v>0.18229474377928151</v>
      </c>
      <c r="G56" s="50">
        <v>0.11711446289923678</v>
      </c>
      <c r="H56" s="50">
        <v>2.67434174024671E-2</v>
      </c>
      <c r="I56" s="50">
        <v>0</v>
      </c>
      <c r="J56" s="50">
        <v>-0.65077808720948183</v>
      </c>
    </row>
    <row r="57" spans="1:10" x14ac:dyDescent="0.2">
      <c r="A57" s="40" t="s">
        <v>63</v>
      </c>
      <c r="B57" s="51">
        <v>16.629018820163626</v>
      </c>
      <c r="C57" s="51">
        <v>2.1176998500508639</v>
      </c>
      <c r="D57" s="51">
        <v>-0.3843629159113115</v>
      </c>
      <c r="E57" s="51">
        <v>18.362355754303181</v>
      </c>
      <c r="F57" s="51">
        <v>5.5332428563610208</v>
      </c>
      <c r="G57" s="51">
        <v>10.993519936046464</v>
      </c>
      <c r="H57" s="51">
        <v>1.8123178672336364</v>
      </c>
      <c r="I57" s="51">
        <v>-4.9656264347968646</v>
      </c>
      <c r="J57" s="51">
        <v>31.735809979147433</v>
      </c>
    </row>
    <row r="58" spans="1:10" x14ac:dyDescent="0.2">
      <c r="A58" s="30"/>
      <c r="B58" s="52"/>
      <c r="C58" s="52"/>
      <c r="D58" s="52"/>
      <c r="E58" s="53"/>
      <c r="F58" s="52"/>
      <c r="G58" s="52"/>
      <c r="H58" s="52"/>
      <c r="I58" s="52"/>
      <c r="J58" s="52"/>
    </row>
    <row r="59" spans="1:10" x14ac:dyDescent="0.2">
      <c r="A59" s="73" t="s">
        <v>36</v>
      </c>
      <c r="B59" s="75"/>
      <c r="C59" s="75"/>
      <c r="D59" s="75"/>
      <c r="E59" s="75"/>
      <c r="F59" s="75"/>
      <c r="G59" s="75"/>
      <c r="H59" s="75"/>
      <c r="I59" s="75"/>
      <c r="J59" s="75"/>
    </row>
    <row r="60" spans="1:10" x14ac:dyDescent="0.2">
      <c r="A60" s="47" t="s">
        <v>62</v>
      </c>
      <c r="B60" s="49">
        <v>64.779577592507422</v>
      </c>
      <c r="C60" s="49">
        <v>1.0446796621543233</v>
      </c>
      <c r="D60" s="49">
        <v>-0.34274057047828976</v>
      </c>
      <c r="E60" s="49">
        <v>65.481516684183447</v>
      </c>
      <c r="F60" s="49">
        <v>4.1104890208469778</v>
      </c>
      <c r="G60" s="49">
        <v>5.9139100079408715</v>
      </c>
      <c r="H60" s="49">
        <v>0.24951681600240802</v>
      </c>
      <c r="I60" s="49">
        <v>-2.1252825113349294</v>
      </c>
      <c r="J60" s="49">
        <v>73.630150017638783</v>
      </c>
    </row>
    <row r="61" spans="1:10" x14ac:dyDescent="0.2">
      <c r="A61" s="29" t="s">
        <v>33</v>
      </c>
      <c r="B61" s="50">
        <v>5.1587918368372145</v>
      </c>
      <c r="C61" s="50">
        <v>6.1611165645334746E-2</v>
      </c>
      <c r="D61" s="50">
        <v>-0.12625648552596128</v>
      </c>
      <c r="E61" s="50">
        <v>5.0941465169565872</v>
      </c>
      <c r="F61" s="50">
        <v>0.10914200913907299</v>
      </c>
      <c r="G61" s="50">
        <v>0.49479031064613954</v>
      </c>
      <c r="H61" s="50">
        <v>-6.0152391490860664E-2</v>
      </c>
      <c r="I61" s="50">
        <v>-2.840343923461897</v>
      </c>
      <c r="J61" s="50">
        <v>2.797582521789042</v>
      </c>
    </row>
    <row r="62" spans="1:10" x14ac:dyDescent="0.2">
      <c r="A62" s="29" t="s">
        <v>34</v>
      </c>
      <c r="B62" s="50">
        <v>1.0169604083436672</v>
      </c>
      <c r="C62" s="50">
        <v>6.3520416991565687E-3</v>
      </c>
      <c r="D62" s="50">
        <v>8.4634140092932728E-2</v>
      </c>
      <c r="E62" s="50">
        <v>1.1079465901357564</v>
      </c>
      <c r="F62" s="50">
        <v>-1.1103135024017646E-2</v>
      </c>
      <c r="G62" s="50">
        <v>-1.9855646002096675E-2</v>
      </c>
      <c r="H62" s="50">
        <v>-3.0070035140245129E-3</v>
      </c>
      <c r="I62" s="50">
        <v>0</v>
      </c>
      <c r="J62" s="50">
        <v>1.0739808055956179</v>
      </c>
    </row>
    <row r="63" spans="1:10" x14ac:dyDescent="0.2">
      <c r="A63" s="40" t="s">
        <v>63</v>
      </c>
      <c r="B63" s="51">
        <v>70.955329837688311</v>
      </c>
      <c r="C63" s="51">
        <v>1.1126428694988146</v>
      </c>
      <c r="D63" s="51">
        <v>-0.3843629159113226</v>
      </c>
      <c r="E63" s="51">
        <v>71.683609791275799</v>
      </c>
      <c r="F63" s="51">
        <v>4.2085278949620326</v>
      </c>
      <c r="G63" s="51">
        <v>6.3888446725849146</v>
      </c>
      <c r="H63" s="51">
        <v>0.18635742099752287</v>
      </c>
      <c r="I63" s="51">
        <v>-4.9656264347968202</v>
      </c>
      <c r="J63" s="51">
        <v>77.501713345023447</v>
      </c>
    </row>
    <row r="64" spans="1:10" x14ac:dyDescent="0.2">
      <c r="A64" s="30"/>
      <c r="B64" s="52"/>
      <c r="C64" s="52"/>
      <c r="D64" s="52"/>
      <c r="E64" s="53"/>
      <c r="F64" s="52"/>
      <c r="G64" s="52"/>
      <c r="H64" s="52"/>
      <c r="I64" s="52"/>
      <c r="J64" s="52"/>
    </row>
    <row r="65" spans="1:10" x14ac:dyDescent="0.2">
      <c r="A65" s="73" t="s">
        <v>78</v>
      </c>
      <c r="B65" s="75"/>
      <c r="C65" s="75"/>
      <c r="D65" s="75"/>
      <c r="E65" s="75"/>
      <c r="F65" s="75"/>
      <c r="G65" s="75"/>
      <c r="H65" s="75"/>
      <c r="I65" s="75"/>
      <c r="J65" s="75"/>
    </row>
    <row r="66" spans="1:10" x14ac:dyDescent="0.2">
      <c r="A66" s="47" t="s">
        <v>62</v>
      </c>
      <c r="B66" s="49">
        <v>-27.184319904562809</v>
      </c>
      <c r="C66" s="49">
        <v>1.8627241443307263</v>
      </c>
      <c r="D66" s="49">
        <v>-5.551840996216514E-15</v>
      </c>
      <c r="E66" s="49">
        <v>-25.321595760232089</v>
      </c>
      <c r="F66" s="49">
        <v>3.7013756476297215</v>
      </c>
      <c r="G66" s="49">
        <v>26.331603743310222</v>
      </c>
      <c r="H66" s="49">
        <v>1.4451975000183315</v>
      </c>
      <c r="I66" s="49">
        <v>-7.4024546616220181E-15</v>
      </c>
      <c r="J66" s="49">
        <v>6.1565811307261713</v>
      </c>
    </row>
    <row r="67" spans="1:10" x14ac:dyDescent="0.2">
      <c r="A67" s="29" t="s">
        <v>33</v>
      </c>
      <c r="B67" s="50">
        <v>-1.8972884581582325</v>
      </c>
      <c r="C67" s="50">
        <v>7.7249067158445484E-2</v>
      </c>
      <c r="D67" s="50">
        <v>1.5151899385507571E-14</v>
      </c>
      <c r="E67" s="50">
        <v>-1.8200393909997716</v>
      </c>
      <c r="F67" s="50">
        <v>0.42473413725092773</v>
      </c>
      <c r="G67" s="50">
        <v>1.454459821714839</v>
      </c>
      <c r="H67" s="50">
        <v>0.2201907786295047</v>
      </c>
      <c r="I67" s="50">
        <v>-3.3773699393650459E-14</v>
      </c>
      <c r="J67" s="50">
        <v>0.27934534659546606</v>
      </c>
    </row>
    <row r="68" spans="1:10" x14ac:dyDescent="0.2">
      <c r="A68" s="29" t="s">
        <v>34</v>
      </c>
      <c r="B68" s="50">
        <v>-6.6955070876099381</v>
      </c>
      <c r="C68" s="50">
        <v>0.11929384562564253</v>
      </c>
      <c r="D68" s="50">
        <v>1.1566335408784403E-16</v>
      </c>
      <c r="E68" s="50">
        <v>-6.5762132419842949</v>
      </c>
      <c r="F68" s="50">
        <v>0.22124930600885884</v>
      </c>
      <c r="G68" s="50">
        <v>0.35259224617622559</v>
      </c>
      <c r="H68" s="50">
        <v>2.9470001580548719E-2</v>
      </c>
      <c r="I68" s="50">
        <v>0</v>
      </c>
      <c r="J68" s="50">
        <v>-5.972901688218661</v>
      </c>
    </row>
    <row r="69" spans="1:10" x14ac:dyDescent="0.2">
      <c r="A69" s="40" t="s">
        <v>63</v>
      </c>
      <c r="B69" s="51">
        <v>-35.777115450330989</v>
      </c>
      <c r="C69" s="51">
        <v>2.0592670571148144</v>
      </c>
      <c r="D69" s="51">
        <v>1.1103681992433028E-14</v>
      </c>
      <c r="E69" s="51">
        <v>-33.717848393216158</v>
      </c>
      <c r="F69" s="51">
        <v>4.3473590908895074</v>
      </c>
      <c r="G69" s="51">
        <v>28.138655811201282</v>
      </c>
      <c r="H69" s="51">
        <v>1.6948582802283845</v>
      </c>
      <c r="I69" s="51">
        <v>-4.4414727969732112E-14</v>
      </c>
      <c r="J69" s="51">
        <v>0.46302478910296913</v>
      </c>
    </row>
    <row r="70" spans="1:10" x14ac:dyDescent="0.2">
      <c r="A70" s="28"/>
      <c r="B70" s="45"/>
      <c r="C70" s="46"/>
      <c r="D70" s="46"/>
      <c r="E70" s="46"/>
      <c r="F70" s="46"/>
      <c r="G70" s="45"/>
      <c r="H70" s="46"/>
      <c r="I70" s="46"/>
      <c r="J70" s="46"/>
    </row>
  </sheetData>
  <mergeCells count="28">
    <mergeCell ref="A32:J32"/>
    <mergeCell ref="A38:J38"/>
    <mergeCell ref="A5:A6"/>
    <mergeCell ref="F5:F6"/>
    <mergeCell ref="G5:G6"/>
    <mergeCell ref="H5:H6"/>
    <mergeCell ref="A40:J40"/>
    <mergeCell ref="A37:J37"/>
    <mergeCell ref="A33:J33"/>
    <mergeCell ref="A35:J35"/>
    <mergeCell ref="A36:J36"/>
    <mergeCell ref="A34:J34"/>
    <mergeCell ref="J5:J6"/>
    <mergeCell ref="B5:B6"/>
    <mergeCell ref="C5:C6"/>
    <mergeCell ref="E5:E6"/>
    <mergeCell ref="D5:D6"/>
    <mergeCell ref="I5:I6"/>
    <mergeCell ref="G45:G46"/>
    <mergeCell ref="H45:H46"/>
    <mergeCell ref="J45:J46"/>
    <mergeCell ref="B45:B46"/>
    <mergeCell ref="C45:C46"/>
    <mergeCell ref="E45:E46"/>
    <mergeCell ref="F45:F46"/>
    <mergeCell ref="D45:D46"/>
    <mergeCell ref="I45:I46"/>
    <mergeCell ref="A45:A46"/>
  </mergeCells>
  <hyperlinks>
    <hyperlink ref="K1" location="Indice!A1" display="Indice" xr:uid="{8BFB4C8D-9F87-4112-B2B6-ACD49311D0A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D00F-44C0-45FA-801F-AAA168210013}">
  <dimension ref="A1:H119"/>
  <sheetViews>
    <sheetView zoomScale="85" zoomScaleNormal="85" workbookViewId="0">
      <pane ySplit="7" topLeftCell="A8" activePane="bottomLeft" state="frozen"/>
      <selection pane="bottomLeft" sqref="A1:F1"/>
    </sheetView>
  </sheetViews>
  <sheetFormatPr baseColWidth="10" defaultColWidth="10.85546875" defaultRowHeight="15" x14ac:dyDescent="0.25"/>
  <cols>
    <col min="1" max="1" width="42.42578125" style="2" customWidth="1"/>
    <col min="2" max="7" width="14.42578125" style="2" customWidth="1"/>
    <col min="8" max="8" width="16" style="2" bestFit="1" customWidth="1"/>
    <col min="9" max="16384" width="10.85546875" style="2"/>
  </cols>
  <sheetData>
    <row r="1" spans="1:8" s="4" customFormat="1" ht="18" x14ac:dyDescent="0.25">
      <c r="A1" s="120" t="s">
        <v>231</v>
      </c>
      <c r="B1" s="120"/>
      <c r="C1" s="120"/>
      <c r="D1" s="120"/>
      <c r="E1" s="120"/>
      <c r="F1" s="120"/>
      <c r="G1" s="23"/>
      <c r="H1" s="38" t="s">
        <v>23</v>
      </c>
    </row>
    <row r="2" spans="1:8" s="4" customFormat="1" x14ac:dyDescent="0.2">
      <c r="A2" s="118" t="s">
        <v>53</v>
      </c>
      <c r="B2" s="118"/>
      <c r="C2" s="118"/>
      <c r="D2" s="118"/>
      <c r="E2" s="118"/>
      <c r="F2" s="118"/>
      <c r="G2" s="13"/>
      <c r="H2" s="3"/>
    </row>
    <row r="3" spans="1:8" s="4" customFormat="1" x14ac:dyDescent="0.2">
      <c r="A3" s="119" t="s">
        <v>24</v>
      </c>
      <c r="B3" s="119"/>
      <c r="C3" s="119"/>
      <c r="D3" s="119"/>
      <c r="E3" s="119"/>
      <c r="F3" s="119"/>
      <c r="G3" s="24"/>
      <c r="H3" s="3"/>
    </row>
    <row r="4" spans="1:8" s="4" customFormat="1" x14ac:dyDescent="0.2">
      <c r="A4" s="119" t="s">
        <v>25</v>
      </c>
      <c r="B4" s="119"/>
      <c r="C4" s="119"/>
      <c r="D4" s="119"/>
      <c r="E4" s="119"/>
      <c r="F4" s="119"/>
      <c r="G4" s="24"/>
      <c r="H4" s="2"/>
    </row>
    <row r="5" spans="1:8" s="4" customFormat="1" x14ac:dyDescent="0.2">
      <c r="A5" s="78"/>
      <c r="B5" s="78"/>
      <c r="C5" s="78"/>
      <c r="D5" s="78"/>
      <c r="E5" s="78"/>
      <c r="F5" s="78"/>
      <c r="G5" s="24"/>
      <c r="H5" s="2"/>
    </row>
    <row r="6" spans="1:8" ht="14.45" customHeight="1" x14ac:dyDescent="0.25">
      <c r="A6" s="114" t="s">
        <v>80</v>
      </c>
      <c r="B6" s="114" t="s">
        <v>46</v>
      </c>
      <c r="C6" s="114" t="s">
        <v>86</v>
      </c>
      <c r="D6" s="114" t="s">
        <v>76</v>
      </c>
      <c r="E6" s="114" t="s">
        <v>77</v>
      </c>
      <c r="F6" s="114" t="s">
        <v>60</v>
      </c>
      <c r="G6" s="26"/>
    </row>
    <row r="7" spans="1:8" ht="28.5" customHeight="1" x14ac:dyDescent="0.25">
      <c r="A7" s="114"/>
      <c r="B7" s="114"/>
      <c r="C7" s="114"/>
      <c r="D7" s="114"/>
      <c r="E7" s="114"/>
      <c r="F7" s="114"/>
      <c r="G7" s="26"/>
    </row>
    <row r="8" spans="1:8" x14ac:dyDescent="0.2">
      <c r="A8" s="70" t="s">
        <v>21</v>
      </c>
      <c r="B8" s="71"/>
      <c r="C8" s="71">
        <v>347149.12636493496</v>
      </c>
      <c r="D8" s="72"/>
      <c r="E8" s="72"/>
      <c r="F8" s="72"/>
      <c r="G8" s="22"/>
    </row>
    <row r="9" spans="1:8" x14ac:dyDescent="0.2">
      <c r="A9" s="76" t="s">
        <v>0</v>
      </c>
      <c r="B9" s="77"/>
      <c r="C9" s="77">
        <v>276495.53583227546</v>
      </c>
      <c r="D9" s="77"/>
      <c r="E9" s="77"/>
      <c r="F9" s="77"/>
      <c r="G9" s="25"/>
    </row>
    <row r="10" spans="1:8" x14ac:dyDescent="0.2">
      <c r="A10" s="36" t="s">
        <v>38</v>
      </c>
      <c r="B10" s="77"/>
      <c r="C10" s="77">
        <v>1287.2878766430899</v>
      </c>
      <c r="D10" s="37"/>
      <c r="E10" s="37"/>
      <c r="F10" s="37"/>
      <c r="G10" s="25"/>
    </row>
    <row r="11" spans="1:8" x14ac:dyDescent="0.2">
      <c r="A11" s="36" t="s">
        <v>39</v>
      </c>
      <c r="B11" s="77"/>
      <c r="C11" s="77">
        <v>1791.7159897199999</v>
      </c>
      <c r="D11" s="37"/>
      <c r="E11" s="37"/>
      <c r="F11" s="37"/>
      <c r="G11" s="25"/>
    </row>
    <row r="12" spans="1:8" x14ac:dyDescent="0.2">
      <c r="A12" s="36" t="s">
        <v>3</v>
      </c>
      <c r="B12" s="77"/>
      <c r="C12" s="77">
        <v>67574.586666296382</v>
      </c>
      <c r="D12" s="37"/>
      <c r="E12" s="37"/>
      <c r="F12" s="37"/>
      <c r="G12" s="25"/>
    </row>
    <row r="13" spans="1:8" x14ac:dyDescent="0.2">
      <c r="A13" s="30"/>
      <c r="B13" s="31"/>
      <c r="C13" s="31"/>
      <c r="D13" s="31"/>
      <c r="E13" s="31"/>
      <c r="F13" s="31"/>
      <c r="G13" s="25"/>
    </row>
    <row r="14" spans="1:8" x14ac:dyDescent="0.2">
      <c r="A14" s="70" t="s">
        <v>22</v>
      </c>
      <c r="B14" s="71"/>
      <c r="C14" s="71">
        <v>375407.69540518202</v>
      </c>
      <c r="D14" s="72"/>
      <c r="E14" s="72"/>
      <c r="F14" s="72"/>
      <c r="G14" s="22"/>
    </row>
    <row r="15" spans="1:8" x14ac:dyDescent="0.2">
      <c r="A15" s="76" t="s">
        <v>64</v>
      </c>
      <c r="B15" s="77"/>
      <c r="C15" s="77">
        <v>45367.341168405794</v>
      </c>
      <c r="D15" s="77"/>
      <c r="E15" s="77"/>
      <c r="F15" s="77"/>
      <c r="G15" s="25"/>
    </row>
    <row r="16" spans="1:8" x14ac:dyDescent="0.2">
      <c r="A16" s="36" t="s">
        <v>40</v>
      </c>
      <c r="B16" s="37"/>
      <c r="C16" s="77">
        <v>32607.368961768392</v>
      </c>
      <c r="D16" s="37"/>
      <c r="E16" s="37"/>
      <c r="F16" s="37"/>
      <c r="G16" s="25"/>
    </row>
    <row r="17" spans="1:8" x14ac:dyDescent="0.2">
      <c r="A17" s="36" t="s">
        <v>41</v>
      </c>
      <c r="B17" s="37"/>
      <c r="C17" s="77">
        <v>4996.1409053199241</v>
      </c>
      <c r="D17" s="37"/>
      <c r="E17" s="37"/>
      <c r="F17" s="37"/>
      <c r="G17" s="25"/>
    </row>
    <row r="18" spans="1:8" x14ac:dyDescent="0.2">
      <c r="A18" s="36" t="s">
        <v>42</v>
      </c>
      <c r="B18" s="37"/>
      <c r="C18" s="77">
        <v>69459.616232519184</v>
      </c>
      <c r="D18" s="37"/>
      <c r="E18" s="37"/>
      <c r="F18" s="37"/>
      <c r="G18" s="25"/>
    </row>
    <row r="19" spans="1:8" x14ac:dyDescent="0.2">
      <c r="A19" s="36" t="s">
        <v>43</v>
      </c>
      <c r="B19" s="37"/>
      <c r="C19" s="77">
        <v>26015.515137110757</v>
      </c>
      <c r="D19" s="37"/>
      <c r="E19" s="37"/>
      <c r="F19" s="37"/>
      <c r="G19" s="25"/>
    </row>
    <row r="20" spans="1:8" x14ac:dyDescent="0.2">
      <c r="A20" s="36" t="s">
        <v>39</v>
      </c>
      <c r="B20" s="37"/>
      <c r="C20" s="77">
        <v>125628.60369616025</v>
      </c>
      <c r="D20" s="37"/>
      <c r="E20" s="37"/>
      <c r="F20" s="37"/>
      <c r="G20" s="25"/>
    </row>
    <row r="21" spans="1:8" x14ac:dyDescent="0.2">
      <c r="A21" s="36" t="s">
        <v>44</v>
      </c>
      <c r="B21" s="37"/>
      <c r="C21" s="77">
        <v>23386.614961496012</v>
      </c>
      <c r="D21" s="37"/>
      <c r="E21" s="37"/>
      <c r="F21" s="37"/>
      <c r="G21" s="25"/>
    </row>
    <row r="22" spans="1:8" x14ac:dyDescent="0.2">
      <c r="A22" s="36" t="s">
        <v>45</v>
      </c>
      <c r="B22" s="37"/>
      <c r="C22" s="77">
        <v>47946.494342401733</v>
      </c>
      <c r="D22" s="37"/>
      <c r="E22" s="37"/>
      <c r="F22" s="37"/>
      <c r="G22" s="25"/>
    </row>
    <row r="23" spans="1:8" x14ac:dyDescent="0.2">
      <c r="A23" s="30"/>
      <c r="B23" s="31"/>
      <c r="C23" s="31"/>
      <c r="D23" s="31"/>
      <c r="E23" s="31"/>
      <c r="F23" s="31"/>
      <c r="G23" s="25"/>
    </row>
    <row r="24" spans="1:8" ht="14.45" customHeight="1" x14ac:dyDescent="0.2">
      <c r="A24" s="70" t="s">
        <v>66</v>
      </c>
      <c r="B24" s="71"/>
      <c r="C24" s="71">
        <v>-28258.569040247065</v>
      </c>
      <c r="D24" s="72"/>
      <c r="E24" s="72"/>
      <c r="F24" s="72"/>
      <c r="G24" s="25"/>
    </row>
    <row r="25" spans="1:8" x14ac:dyDescent="0.25">
      <c r="A25" s="31"/>
      <c r="B25" s="31"/>
      <c r="C25" s="31"/>
      <c r="D25" s="31"/>
      <c r="E25" s="31"/>
      <c r="F25" s="31"/>
      <c r="G25" s="25"/>
    </row>
    <row r="26" spans="1:8" ht="14.45" customHeight="1" x14ac:dyDescent="0.2">
      <c r="A26" s="70" t="s">
        <v>32</v>
      </c>
      <c r="B26" s="71">
        <v>354208.74951351853</v>
      </c>
      <c r="C26" s="71">
        <v>8038.4098150725904</v>
      </c>
      <c r="D26" s="71">
        <v>-56569.693796388528</v>
      </c>
      <c r="E26" s="71">
        <v>-13961.991369144471</v>
      </c>
      <c r="F26" s="71">
        <v>291715.4741630581</v>
      </c>
      <c r="H26" s="25"/>
    </row>
    <row r="27" spans="1:8" x14ac:dyDescent="0.2">
      <c r="A27" s="76" t="s">
        <v>11</v>
      </c>
      <c r="B27" s="77">
        <v>142610.54714158707</v>
      </c>
      <c r="C27" s="77">
        <v>6636.5741997880359</v>
      </c>
      <c r="D27" s="77">
        <v>-298.10084087736999</v>
      </c>
      <c r="E27" s="77">
        <v>-942.0506720055896</v>
      </c>
      <c r="F27" s="77">
        <v>148006.96982849215</v>
      </c>
      <c r="G27" s="25"/>
    </row>
    <row r="28" spans="1:8" x14ac:dyDescent="0.2">
      <c r="A28" s="36" t="s">
        <v>12</v>
      </c>
      <c r="B28" s="77">
        <v>7406.3950396747559</v>
      </c>
      <c r="C28" s="77">
        <v>244.86488006690917</v>
      </c>
      <c r="D28" s="77">
        <v>0</v>
      </c>
      <c r="E28" s="77">
        <v>-117.39938377352</v>
      </c>
      <c r="F28" s="77">
        <v>7533.8605359681451</v>
      </c>
      <c r="G28" s="25"/>
    </row>
    <row r="29" spans="1:8" x14ac:dyDescent="0.2">
      <c r="A29" s="36" t="s">
        <v>13</v>
      </c>
      <c r="B29" s="77">
        <v>322.54614951481</v>
      </c>
      <c r="C29" s="77">
        <v>1.6149655116000066</v>
      </c>
      <c r="D29" s="77">
        <v>0</v>
      </c>
      <c r="E29" s="77">
        <v>-2.5986021999999998E-4</v>
      </c>
      <c r="F29" s="77">
        <v>324.16085516619</v>
      </c>
      <c r="G29" s="25"/>
    </row>
    <row r="30" spans="1:8" x14ac:dyDescent="0.2">
      <c r="A30" s="36" t="s">
        <v>14</v>
      </c>
      <c r="B30" s="77">
        <v>203869.2611827419</v>
      </c>
      <c r="C30" s="77">
        <v>1155.355769706046</v>
      </c>
      <c r="D30" s="77">
        <v>-56271.592955511158</v>
      </c>
      <c r="E30" s="77">
        <v>-12902.541053505141</v>
      </c>
      <c r="F30" s="77">
        <v>135850.48294343165</v>
      </c>
      <c r="G30" s="25"/>
    </row>
    <row r="31" spans="1:8" x14ac:dyDescent="0.2">
      <c r="A31" s="30"/>
      <c r="B31" s="31"/>
      <c r="C31" s="31"/>
      <c r="D31" s="31"/>
      <c r="E31" s="31"/>
      <c r="F31" s="31"/>
      <c r="G31" s="25"/>
    </row>
    <row r="32" spans="1:8" x14ac:dyDescent="0.2">
      <c r="A32" s="70" t="s">
        <v>67</v>
      </c>
      <c r="B32" s="71"/>
      <c r="C32" s="71">
        <v>-36296.978855319656</v>
      </c>
      <c r="D32" s="72"/>
      <c r="E32" s="72"/>
      <c r="F32" s="72"/>
      <c r="G32" s="27"/>
    </row>
    <row r="33" spans="1:7" x14ac:dyDescent="0.25">
      <c r="A33" s="31"/>
      <c r="B33" s="31"/>
      <c r="C33" s="31"/>
      <c r="D33" s="31"/>
      <c r="E33" s="31"/>
      <c r="F33" s="31"/>
      <c r="G33" s="25"/>
    </row>
    <row r="34" spans="1:7" ht="14.45" customHeight="1" x14ac:dyDescent="0.2">
      <c r="A34" s="70" t="s">
        <v>35</v>
      </c>
      <c r="B34" s="71">
        <v>237036.21218809174</v>
      </c>
      <c r="C34" s="71">
        <v>43253.895619372677</v>
      </c>
      <c r="D34" s="71">
        <v>-14524.406510466402</v>
      </c>
      <c r="E34" s="71">
        <v>-4248.0472069264797</v>
      </c>
      <c r="F34" s="71">
        <v>261517.65409007153</v>
      </c>
      <c r="G34" s="25"/>
    </row>
    <row r="35" spans="1:7" x14ac:dyDescent="0.2">
      <c r="A35" s="76" t="s">
        <v>47</v>
      </c>
      <c r="B35" s="77">
        <v>41457.275632171775</v>
      </c>
      <c r="C35" s="77">
        <v>7137.797911119098</v>
      </c>
      <c r="D35" s="77">
        <v>1381.3715957568602</v>
      </c>
      <c r="E35" s="77">
        <v>-2630.3106710030693</v>
      </c>
      <c r="F35" s="77">
        <v>47346.134468044664</v>
      </c>
      <c r="G35" s="25"/>
    </row>
    <row r="36" spans="1:7" x14ac:dyDescent="0.2">
      <c r="A36" s="36" t="s">
        <v>48</v>
      </c>
      <c r="B36" s="77">
        <v>22339.464949848061</v>
      </c>
      <c r="C36" s="77">
        <v>23975.106036800269</v>
      </c>
      <c r="D36" s="77">
        <v>-2307.9612654126399</v>
      </c>
      <c r="E36" s="77">
        <v>0</v>
      </c>
      <c r="F36" s="77">
        <v>44006.609721235691</v>
      </c>
      <c r="G36" s="25"/>
    </row>
    <row r="37" spans="1:7" x14ac:dyDescent="0.2">
      <c r="A37" s="36" t="s">
        <v>49</v>
      </c>
      <c r="B37" s="77">
        <v>11049.008690101215</v>
      </c>
      <c r="C37" s="77">
        <v>-340.36435964170551</v>
      </c>
      <c r="D37" s="77">
        <v>0</v>
      </c>
      <c r="E37" s="77">
        <v>-1282.26911169395</v>
      </c>
      <c r="F37" s="77">
        <v>9426.3752187655591</v>
      </c>
      <c r="G37" s="25"/>
    </row>
    <row r="38" spans="1:7" x14ac:dyDescent="0.2">
      <c r="A38" s="36" t="s">
        <v>59</v>
      </c>
      <c r="B38" s="77">
        <v>138612.50213341799</v>
      </c>
      <c r="C38" s="77">
        <v>8317.2092333211458</v>
      </c>
      <c r="D38" s="77">
        <v>-13552.028057571904</v>
      </c>
      <c r="E38" s="77">
        <v>338.86789836499997</v>
      </c>
      <c r="F38" s="77">
        <v>133716.55120753223</v>
      </c>
      <c r="G38" s="25"/>
    </row>
    <row r="39" spans="1:7" x14ac:dyDescent="0.2">
      <c r="A39" s="36" t="s">
        <v>61</v>
      </c>
      <c r="B39" s="77">
        <v>142.83995913302005</v>
      </c>
      <c r="C39" s="77">
        <v>70.884240645059975</v>
      </c>
      <c r="D39" s="77">
        <v>0</v>
      </c>
      <c r="E39" s="77">
        <v>0</v>
      </c>
      <c r="F39" s="77">
        <v>213.72419977808002</v>
      </c>
      <c r="G39" s="25"/>
    </row>
    <row r="40" spans="1:7" x14ac:dyDescent="0.2">
      <c r="A40" s="36" t="s">
        <v>50</v>
      </c>
      <c r="B40" s="77">
        <v>74.582293400350011</v>
      </c>
      <c r="C40" s="77">
        <v>-81.846365594130006</v>
      </c>
      <c r="D40" s="77">
        <v>7.2640721937799997</v>
      </c>
      <c r="E40" s="77">
        <v>0</v>
      </c>
      <c r="F40" s="77">
        <v>0</v>
      </c>
      <c r="G40" s="25"/>
    </row>
    <row r="41" spans="1:7" x14ac:dyDescent="0.2">
      <c r="A41" s="36" t="s">
        <v>51</v>
      </c>
      <c r="B41" s="77">
        <v>23360.538530019337</v>
      </c>
      <c r="C41" s="77">
        <v>4175.1089227229477</v>
      </c>
      <c r="D41" s="77">
        <v>-53.052855432500003</v>
      </c>
      <c r="E41" s="77">
        <v>-674.33532259445997</v>
      </c>
      <c r="F41" s="77">
        <v>26808.259274715325</v>
      </c>
      <c r="G41" s="22"/>
    </row>
    <row r="42" spans="1:7" x14ac:dyDescent="0.2">
      <c r="A42" s="30"/>
      <c r="B42" s="31"/>
      <c r="C42" s="31"/>
      <c r="D42" s="31"/>
      <c r="E42" s="31"/>
      <c r="F42" s="31"/>
      <c r="G42" s="22"/>
    </row>
    <row r="43" spans="1:7" ht="14.45" customHeight="1" x14ac:dyDescent="0.2">
      <c r="A43" s="70" t="s">
        <v>36</v>
      </c>
      <c r="B43" s="71">
        <v>1018761.4403560829</v>
      </c>
      <c r="C43" s="71">
        <v>81130.17091981355</v>
      </c>
      <c r="D43" s="71">
        <v>11664.02333444875</v>
      </c>
      <c r="E43" s="71">
        <v>4329.2895103255696</v>
      </c>
      <c r="F43" s="71">
        <v>1115884.9241206707</v>
      </c>
    </row>
    <row r="44" spans="1:7" x14ac:dyDescent="0.2">
      <c r="A44" s="76" t="s">
        <v>47</v>
      </c>
      <c r="B44" s="77">
        <v>7135.6745103874528</v>
      </c>
      <c r="C44" s="77">
        <v>46866.717564539875</v>
      </c>
      <c r="D44" s="77">
        <v>0</v>
      </c>
      <c r="E44" s="77">
        <v>-33.585959547000002</v>
      </c>
      <c r="F44" s="77">
        <v>53968.806115380328</v>
      </c>
    </row>
    <row r="45" spans="1:7" x14ac:dyDescent="0.2">
      <c r="A45" s="36" t="s">
        <v>48</v>
      </c>
      <c r="B45" s="77">
        <v>518831.90698325442</v>
      </c>
      <c r="C45" s="77">
        <v>36240.835847486356</v>
      </c>
      <c r="D45" s="77">
        <v>49247.850577014127</v>
      </c>
      <c r="E45" s="77">
        <v>0</v>
      </c>
      <c r="F45" s="77">
        <v>604320.5934077549</v>
      </c>
    </row>
    <row r="46" spans="1:7" x14ac:dyDescent="0.2">
      <c r="A46" s="36" t="s">
        <v>49</v>
      </c>
      <c r="B46" s="77">
        <v>254043.32280141395</v>
      </c>
      <c r="C46" s="77">
        <v>6040.5385619727049</v>
      </c>
      <c r="D46" s="77">
        <v>-37624.966337246158</v>
      </c>
      <c r="E46" s="77">
        <v>170.79584613599999</v>
      </c>
      <c r="F46" s="77">
        <v>222629.69087227649</v>
      </c>
      <c r="G46" s="21"/>
    </row>
    <row r="47" spans="1:7" x14ac:dyDescent="0.2">
      <c r="A47" s="36" t="s">
        <v>59</v>
      </c>
      <c r="B47" s="77">
        <v>0</v>
      </c>
      <c r="C47" s="77">
        <v>0</v>
      </c>
      <c r="D47" s="77">
        <v>0</v>
      </c>
      <c r="E47" s="77">
        <v>0</v>
      </c>
      <c r="F47" s="77">
        <v>0</v>
      </c>
    </row>
    <row r="48" spans="1:7" x14ac:dyDescent="0.2">
      <c r="A48" s="36" t="s">
        <v>61</v>
      </c>
      <c r="B48" s="77">
        <v>139746.69914426646</v>
      </c>
      <c r="C48" s="77">
        <v>-12519.719598483625</v>
      </c>
      <c r="D48" s="77">
        <v>0</v>
      </c>
      <c r="E48" s="77">
        <v>4119.5768523095003</v>
      </c>
      <c r="F48" s="77">
        <v>131346.55639809233</v>
      </c>
    </row>
    <row r="49" spans="1:8" x14ac:dyDescent="0.2">
      <c r="A49" s="36" t="s">
        <v>50</v>
      </c>
      <c r="B49" s="77">
        <v>28.90163467532</v>
      </c>
      <c r="C49" s="77">
        <v>-28.90163467532</v>
      </c>
      <c r="D49" s="77">
        <v>0</v>
      </c>
      <c r="E49" s="77">
        <v>0</v>
      </c>
      <c r="F49" s="77">
        <v>0</v>
      </c>
    </row>
    <row r="50" spans="1:8" x14ac:dyDescent="0.2">
      <c r="A50" s="36" t="s">
        <v>52</v>
      </c>
      <c r="B50" s="77">
        <v>98974.935282085295</v>
      </c>
      <c r="C50" s="77">
        <v>4530.7001789735668</v>
      </c>
      <c r="D50" s="77">
        <v>41.139094680780005</v>
      </c>
      <c r="E50" s="77">
        <v>72.502771427069035</v>
      </c>
      <c r="F50" s="77">
        <v>103619.27732716671</v>
      </c>
    </row>
    <row r="51" spans="1:8" x14ac:dyDescent="0.2">
      <c r="A51" s="30"/>
      <c r="B51" s="31"/>
      <c r="C51" s="31"/>
      <c r="D51" s="31"/>
      <c r="E51" s="31"/>
      <c r="F51" s="31"/>
    </row>
    <row r="52" spans="1:8" x14ac:dyDescent="0.2">
      <c r="A52" s="70" t="s">
        <v>79</v>
      </c>
      <c r="B52" s="71">
        <v>-781725.22816799104</v>
      </c>
      <c r="C52" s="71">
        <v>-37876.275300441383</v>
      </c>
      <c r="D52" s="71">
        <v>-26188.429844915168</v>
      </c>
      <c r="E52" s="71">
        <v>-8577.3367172520484</v>
      </c>
      <c r="F52" s="71">
        <v>-854367.27003059955</v>
      </c>
    </row>
    <row r="53" spans="1:8" x14ac:dyDescent="0.2">
      <c r="A53" s="70" t="s">
        <v>84</v>
      </c>
      <c r="B53" s="71">
        <v>-427516.47865447245</v>
      </c>
      <c r="C53" s="71">
        <v>-29837.865485368879</v>
      </c>
      <c r="D53" s="71">
        <v>-82758.123641303697</v>
      </c>
      <c r="E53" s="71">
        <v>-22539.328086396519</v>
      </c>
      <c r="F53" s="71">
        <v>-562651.79586754146</v>
      </c>
    </row>
    <row r="54" spans="1:8" x14ac:dyDescent="0.2">
      <c r="A54" s="70" t="s">
        <v>85</v>
      </c>
      <c r="B54" s="71"/>
      <c r="C54" s="71">
        <v>1579.2964451217267</v>
      </c>
      <c r="D54" s="72"/>
      <c r="E54" s="72"/>
      <c r="F54" s="72"/>
    </row>
    <row r="55" spans="1:8" x14ac:dyDescent="0.25">
      <c r="A55" s="28"/>
      <c r="B55" s="28"/>
      <c r="C55" s="28"/>
      <c r="D55" s="28"/>
      <c r="E55" s="28"/>
      <c r="F55" s="28"/>
    </row>
    <row r="56" spans="1:8" x14ac:dyDescent="0.25">
      <c r="A56" s="32" t="s">
        <v>27</v>
      </c>
      <c r="B56" s="28"/>
      <c r="C56" s="28"/>
      <c r="D56" s="28"/>
      <c r="E56" s="28"/>
      <c r="F56" s="28"/>
    </row>
    <row r="57" spans="1:8" ht="24.95" customHeight="1" x14ac:dyDescent="0.3">
      <c r="A57" s="115" t="s">
        <v>119</v>
      </c>
      <c r="B57" s="115"/>
      <c r="C57" s="115"/>
      <c r="D57" s="115"/>
      <c r="E57" s="115"/>
      <c r="F57" s="115"/>
      <c r="H57" s="21"/>
    </row>
    <row r="58" spans="1:8" ht="37.5" customHeight="1" x14ac:dyDescent="0.3">
      <c r="A58" s="115" t="s">
        <v>120</v>
      </c>
      <c r="B58" s="115"/>
      <c r="C58" s="115"/>
      <c r="D58" s="115"/>
      <c r="E58" s="115"/>
      <c r="F58" s="115"/>
      <c r="G58" s="115"/>
      <c r="H58" s="115"/>
    </row>
    <row r="59" spans="1:8" x14ac:dyDescent="0.3">
      <c r="A59" s="115" t="s">
        <v>121</v>
      </c>
      <c r="B59" s="115"/>
      <c r="C59" s="115"/>
      <c r="D59" s="115"/>
      <c r="E59" s="115"/>
      <c r="F59" s="115"/>
      <c r="G59" s="115"/>
      <c r="H59" s="115"/>
    </row>
    <row r="60" spans="1:8" ht="26.1" customHeight="1" x14ac:dyDescent="0.3">
      <c r="A60" s="115" t="s">
        <v>131</v>
      </c>
      <c r="B60" s="115"/>
      <c r="C60" s="115"/>
      <c r="D60" s="115"/>
      <c r="E60" s="115"/>
      <c r="F60" s="115"/>
    </row>
    <row r="61" spans="1:8" ht="38.450000000000003" customHeight="1" x14ac:dyDescent="0.25">
      <c r="A61" s="116" t="s">
        <v>103</v>
      </c>
      <c r="B61" s="116"/>
      <c r="C61" s="116"/>
      <c r="D61" s="116"/>
      <c r="E61" s="116"/>
      <c r="F61" s="116"/>
    </row>
    <row r="62" spans="1:8" ht="16.5" x14ac:dyDescent="0.3">
      <c r="A62" s="33" t="s">
        <v>122</v>
      </c>
      <c r="B62" s="28"/>
      <c r="C62" s="28"/>
      <c r="D62" s="28"/>
      <c r="E62" s="28"/>
      <c r="F62" s="28"/>
    </row>
    <row r="63" spans="1:8" ht="30.95" customHeight="1" x14ac:dyDescent="0.25">
      <c r="A63" s="123" t="s">
        <v>123</v>
      </c>
      <c r="B63" s="123"/>
      <c r="C63" s="123"/>
      <c r="D63" s="123"/>
      <c r="E63" s="123"/>
      <c r="F63" s="123"/>
    </row>
    <row r="64" spans="1:8" ht="50.1" customHeight="1" x14ac:dyDescent="0.25">
      <c r="A64" s="123" t="s">
        <v>124</v>
      </c>
      <c r="B64" s="123"/>
      <c r="C64" s="123"/>
      <c r="D64" s="123"/>
      <c r="E64" s="123"/>
      <c r="F64" s="123"/>
    </row>
    <row r="65" spans="1:8" x14ac:dyDescent="0.25">
      <c r="A65" s="122"/>
      <c r="B65" s="122"/>
      <c r="C65" s="122"/>
      <c r="D65" s="122"/>
      <c r="E65" s="122"/>
      <c r="F65" s="122"/>
    </row>
    <row r="66" spans="1:8" ht="18" x14ac:dyDescent="0.25">
      <c r="A66" s="120" t="s">
        <v>231</v>
      </c>
      <c r="B66" s="120"/>
      <c r="C66" s="120"/>
      <c r="D66" s="120"/>
      <c r="E66" s="120"/>
      <c r="F66" s="120"/>
    </row>
    <row r="67" spans="1:8" x14ac:dyDescent="0.2">
      <c r="A67" s="118" t="s">
        <v>53</v>
      </c>
      <c r="B67" s="118"/>
      <c r="C67" s="118"/>
      <c r="D67" s="118"/>
      <c r="E67" s="118"/>
      <c r="F67" s="118"/>
    </row>
    <row r="68" spans="1:8" x14ac:dyDescent="0.2">
      <c r="A68" s="119" t="s">
        <v>24</v>
      </c>
      <c r="B68" s="119"/>
      <c r="C68" s="119"/>
      <c r="D68" s="119"/>
      <c r="E68" s="119"/>
      <c r="F68" s="119"/>
    </row>
    <row r="69" spans="1:8" x14ac:dyDescent="0.2">
      <c r="A69" s="79" t="s">
        <v>31</v>
      </c>
      <c r="B69" s="79"/>
      <c r="C69" s="79"/>
      <c r="D69" s="79"/>
      <c r="E69" s="79"/>
      <c r="F69" s="79"/>
      <c r="G69" s="79"/>
      <c r="H69" s="79"/>
    </row>
    <row r="70" spans="1:8" x14ac:dyDescent="0.2">
      <c r="A70" s="78"/>
      <c r="B70" s="78"/>
      <c r="C70" s="78"/>
      <c r="D70" s="78"/>
      <c r="E70" s="78"/>
      <c r="F70" s="78"/>
    </row>
    <row r="71" spans="1:8" ht="21.6" customHeight="1" x14ac:dyDescent="0.25">
      <c r="A71" s="114" t="s">
        <v>80</v>
      </c>
      <c r="B71" s="114" t="s">
        <v>46</v>
      </c>
      <c r="C71" s="114" t="s">
        <v>86</v>
      </c>
      <c r="D71" s="114" t="s">
        <v>76</v>
      </c>
      <c r="E71" s="114" t="s">
        <v>77</v>
      </c>
      <c r="F71" s="114" t="s">
        <v>60</v>
      </c>
    </row>
    <row r="72" spans="1:8" ht="21.6" customHeight="1" x14ac:dyDescent="0.25">
      <c r="A72" s="114"/>
      <c r="B72" s="114"/>
      <c r="C72" s="114"/>
      <c r="D72" s="114"/>
      <c r="E72" s="114"/>
      <c r="F72" s="114"/>
    </row>
    <row r="73" spans="1:8" x14ac:dyDescent="0.2">
      <c r="A73" s="70" t="s">
        <v>21</v>
      </c>
      <c r="B73" s="80"/>
      <c r="C73" s="80">
        <v>22.0740331118817</v>
      </c>
      <c r="D73" s="82"/>
      <c r="E73" s="82"/>
      <c r="F73" s="82"/>
    </row>
    <row r="74" spans="1:8" x14ac:dyDescent="0.2">
      <c r="A74" s="76" t="s">
        <v>0</v>
      </c>
      <c r="B74" s="81"/>
      <c r="C74" s="81">
        <v>17.581411415775971</v>
      </c>
      <c r="D74" s="81"/>
      <c r="E74" s="81"/>
      <c r="F74" s="81"/>
    </row>
    <row r="75" spans="1:8" x14ac:dyDescent="0.2">
      <c r="A75" s="36" t="s">
        <v>38</v>
      </c>
      <c r="B75" s="81"/>
      <c r="C75" s="81">
        <v>8.185426105227174E-2</v>
      </c>
      <c r="D75" s="83"/>
      <c r="E75" s="83"/>
      <c r="F75" s="83"/>
    </row>
    <row r="76" spans="1:8" x14ac:dyDescent="0.2">
      <c r="A76" s="36" t="s">
        <v>39</v>
      </c>
      <c r="B76" s="81"/>
      <c r="C76" s="81">
        <v>0.11392913039507538</v>
      </c>
      <c r="D76" s="83"/>
      <c r="E76" s="83"/>
      <c r="F76" s="83"/>
    </row>
    <row r="77" spans="1:8" x14ac:dyDescent="0.2">
      <c r="A77" s="36" t="s">
        <v>3</v>
      </c>
      <c r="B77" s="81"/>
      <c r="C77" s="81">
        <v>4.296838304658384</v>
      </c>
      <c r="D77" s="83"/>
      <c r="E77" s="83"/>
      <c r="F77" s="83"/>
    </row>
    <row r="78" spans="1:8" x14ac:dyDescent="0.2">
      <c r="A78" s="30"/>
      <c r="B78" s="84"/>
      <c r="C78" s="84"/>
      <c r="D78" s="84"/>
      <c r="E78" s="84"/>
      <c r="F78" s="84"/>
    </row>
    <row r="79" spans="1:8" x14ac:dyDescent="0.2">
      <c r="A79" s="70" t="s">
        <v>22</v>
      </c>
      <c r="B79" s="80"/>
      <c r="C79" s="80">
        <v>23.870899476549059</v>
      </c>
      <c r="D79" s="82"/>
      <c r="E79" s="82"/>
      <c r="F79" s="82"/>
    </row>
    <row r="80" spans="1:8" x14ac:dyDescent="0.2">
      <c r="A80" s="76" t="s">
        <v>64</v>
      </c>
      <c r="B80" s="81"/>
      <c r="C80" s="81">
        <v>2.8847550378008888</v>
      </c>
      <c r="D80" s="81"/>
      <c r="E80" s="81"/>
      <c r="F80" s="81"/>
    </row>
    <row r="81" spans="1:6" x14ac:dyDescent="0.2">
      <c r="A81" s="36" t="s">
        <v>40</v>
      </c>
      <c r="B81" s="83"/>
      <c r="C81" s="81">
        <v>2.0733917716870933</v>
      </c>
      <c r="D81" s="83"/>
      <c r="E81" s="83"/>
      <c r="F81" s="83"/>
    </row>
    <row r="82" spans="1:6" x14ac:dyDescent="0.2">
      <c r="A82" s="36" t="s">
        <v>41</v>
      </c>
      <c r="B82" s="83"/>
      <c r="C82" s="81">
        <v>0.31768762010284685</v>
      </c>
      <c r="D82" s="83"/>
      <c r="E82" s="83"/>
      <c r="F82" s="83"/>
    </row>
    <row r="83" spans="1:6" x14ac:dyDescent="0.2">
      <c r="A83" s="36" t="s">
        <v>42</v>
      </c>
      <c r="B83" s="83"/>
      <c r="C83" s="81">
        <v>4.416700928244353</v>
      </c>
      <c r="D83" s="83"/>
      <c r="E83" s="83"/>
      <c r="F83" s="83"/>
    </row>
    <row r="84" spans="1:6" x14ac:dyDescent="0.2">
      <c r="A84" s="36" t="s">
        <v>43</v>
      </c>
      <c r="B84" s="83"/>
      <c r="C84" s="81">
        <v>1.6542381902916075</v>
      </c>
      <c r="D84" s="83"/>
      <c r="E84" s="83"/>
      <c r="F84" s="83"/>
    </row>
    <row r="85" spans="1:6" x14ac:dyDescent="0.2">
      <c r="A85" s="36" t="s">
        <v>39</v>
      </c>
      <c r="B85" s="83"/>
      <c r="C85" s="81">
        <v>7.9882959430907441</v>
      </c>
      <c r="D85" s="83"/>
      <c r="E85" s="83"/>
      <c r="F85" s="83"/>
    </row>
    <row r="86" spans="1:6" x14ac:dyDescent="0.2">
      <c r="A86" s="36" t="s">
        <v>44</v>
      </c>
      <c r="B86" s="83"/>
      <c r="C86" s="81">
        <v>1.487075362800151</v>
      </c>
      <c r="D86" s="83"/>
      <c r="E86" s="83"/>
      <c r="F86" s="83"/>
    </row>
    <row r="87" spans="1:6" x14ac:dyDescent="0.2">
      <c r="A87" s="36" t="s">
        <v>45</v>
      </c>
      <c r="B87" s="83"/>
      <c r="C87" s="81">
        <v>3.0487546225313773</v>
      </c>
      <c r="D87" s="83"/>
      <c r="E87" s="83"/>
      <c r="F87" s="83"/>
    </row>
    <row r="88" spans="1:6" x14ac:dyDescent="0.2">
      <c r="A88" s="30"/>
      <c r="B88" s="84"/>
      <c r="C88" s="84"/>
      <c r="D88" s="84"/>
      <c r="E88" s="84"/>
      <c r="F88" s="84"/>
    </row>
    <row r="89" spans="1:6" x14ac:dyDescent="0.2">
      <c r="A89" s="70" t="s">
        <v>66</v>
      </c>
      <c r="B89" s="80"/>
      <c r="C89" s="80">
        <v>-1.7968663646673591</v>
      </c>
      <c r="D89" s="82"/>
      <c r="E89" s="82"/>
      <c r="F89" s="82"/>
    </row>
    <row r="90" spans="1:6" x14ac:dyDescent="0.25">
      <c r="A90" s="31"/>
      <c r="B90" s="84"/>
      <c r="C90" s="84"/>
      <c r="D90" s="84"/>
      <c r="E90" s="84"/>
      <c r="F90" s="84"/>
    </row>
    <row r="91" spans="1:6" x14ac:dyDescent="0.2">
      <c r="A91" s="70" t="s">
        <v>32</v>
      </c>
      <c r="B91" s="80">
        <v>22.522930554807779</v>
      </c>
      <c r="C91" s="80">
        <v>0.51113516050809871</v>
      </c>
      <c r="D91" s="80">
        <v>-3.5970745686906644</v>
      </c>
      <c r="E91" s="80">
        <v>-0.88779557943151488</v>
      </c>
      <c r="F91" s="80">
        <v>18.549195567193699</v>
      </c>
    </row>
    <row r="92" spans="1:6" x14ac:dyDescent="0.2">
      <c r="A92" s="76" t="s">
        <v>11</v>
      </c>
      <c r="B92" s="81">
        <v>9.0681200113339351</v>
      </c>
      <c r="C92" s="81">
        <v>0.42199719806173275</v>
      </c>
      <c r="D92" s="81">
        <v>-1.8955219335016912E-2</v>
      </c>
      <c r="E92" s="81">
        <v>-5.9901800545110788E-2</v>
      </c>
      <c r="F92" s="81">
        <v>9.4112601895155397</v>
      </c>
    </row>
    <row r="93" spans="1:6" x14ac:dyDescent="0.2">
      <c r="A93" s="36" t="s">
        <v>12</v>
      </c>
      <c r="B93" s="81">
        <v>0.47094748892898486</v>
      </c>
      <c r="C93" s="81">
        <v>1.5570125516755046E-2</v>
      </c>
      <c r="D93" s="81">
        <v>0</v>
      </c>
      <c r="E93" s="81">
        <v>-7.4650278163365981E-3</v>
      </c>
      <c r="F93" s="81">
        <v>0.47905258662940331</v>
      </c>
    </row>
    <row r="94" spans="1:6" x14ac:dyDescent="0.2">
      <c r="A94" s="36" t="s">
        <v>13</v>
      </c>
      <c r="B94" s="81">
        <v>2.0509613430555455E-2</v>
      </c>
      <c r="C94" s="81">
        <v>1.0269016820203743E-4</v>
      </c>
      <c r="D94" s="81">
        <v>0</v>
      </c>
      <c r="E94" s="81">
        <v>-1.6523628219391843E-8</v>
      </c>
      <c r="F94" s="81">
        <v>2.0612287075129274E-2</v>
      </c>
    </row>
    <row r="95" spans="1:6" x14ac:dyDescent="0.2">
      <c r="A95" s="36" t="s">
        <v>14</v>
      </c>
      <c r="B95" s="81">
        <v>12.963353441114306</v>
      </c>
      <c r="C95" s="81">
        <v>7.3465146761408903E-2</v>
      </c>
      <c r="D95" s="81">
        <v>-3.5781193493556476</v>
      </c>
      <c r="E95" s="81">
        <v>-0.82042873454643928</v>
      </c>
      <c r="F95" s="81">
        <v>8.6382705039736276</v>
      </c>
    </row>
    <row r="96" spans="1:6" x14ac:dyDescent="0.2">
      <c r="A96" s="30"/>
      <c r="B96" s="84"/>
      <c r="C96" s="84"/>
      <c r="D96" s="84"/>
      <c r="E96" s="84"/>
      <c r="F96" s="84"/>
    </row>
    <row r="97" spans="1:6" x14ac:dyDescent="0.2">
      <c r="A97" s="70" t="s">
        <v>67</v>
      </c>
      <c r="B97" s="80"/>
      <c r="C97" s="80">
        <v>-2.3080015251754578</v>
      </c>
      <c r="D97" s="82"/>
      <c r="E97" s="82"/>
      <c r="F97" s="82"/>
    </row>
    <row r="98" spans="1:6" x14ac:dyDescent="0.25">
      <c r="A98" s="31"/>
      <c r="B98" s="84"/>
      <c r="C98" s="84"/>
      <c r="D98" s="84"/>
      <c r="E98" s="84"/>
      <c r="F98" s="84"/>
    </row>
    <row r="99" spans="1:6" x14ac:dyDescent="0.2">
      <c r="A99" s="70" t="s">
        <v>35</v>
      </c>
      <c r="B99" s="80">
        <v>15.072327133136831</v>
      </c>
      <c r="C99" s="80">
        <v>2.7503682181708911</v>
      </c>
      <c r="D99" s="80">
        <v>-0.92355764682359343</v>
      </c>
      <c r="E99" s="80">
        <v>-0.27011888432049769</v>
      </c>
      <c r="F99" s="80">
        <v>16.629018820163626</v>
      </c>
    </row>
    <row r="100" spans="1:6" x14ac:dyDescent="0.2">
      <c r="A100" s="76" t="s">
        <v>47</v>
      </c>
      <c r="B100" s="81">
        <v>2.636127259242909</v>
      </c>
      <c r="C100" s="81">
        <v>0.45386831038811432</v>
      </c>
      <c r="D100" s="81">
        <v>8.7836724994361959E-2</v>
      </c>
      <c r="E100" s="81">
        <v>-0.1672525160994392</v>
      </c>
      <c r="F100" s="81">
        <v>3.0105797785259463</v>
      </c>
    </row>
    <row r="101" spans="1:6" x14ac:dyDescent="0.2">
      <c r="A101" s="36" t="s">
        <v>48</v>
      </c>
      <c r="B101" s="81">
        <v>1.4204906524416259</v>
      </c>
      <c r="C101" s="81">
        <v>1.5244955102115463</v>
      </c>
      <c r="D101" s="81">
        <v>-0.14675541294637404</v>
      </c>
      <c r="E101" s="81">
        <v>0</v>
      </c>
      <c r="F101" s="81">
        <v>2.7982307497067982</v>
      </c>
    </row>
    <row r="102" spans="1:6" x14ac:dyDescent="0.2">
      <c r="A102" s="36" t="s">
        <v>49</v>
      </c>
      <c r="B102" s="81">
        <v>0.70256891104018204</v>
      </c>
      <c r="C102" s="81">
        <v>-2.1642612854906838E-2</v>
      </c>
      <c r="D102" s="81">
        <v>0</v>
      </c>
      <c r="E102" s="81">
        <v>-8.1535134846113286E-2</v>
      </c>
      <c r="F102" s="81">
        <v>0.59939116333916198</v>
      </c>
    </row>
    <row r="103" spans="1:6" x14ac:dyDescent="0.2">
      <c r="A103" s="36" t="s">
        <v>59</v>
      </c>
      <c r="B103" s="81">
        <v>8.8138979171658427</v>
      </c>
      <c r="C103" s="81">
        <v>0.52886306797666716</v>
      </c>
      <c r="D103" s="81">
        <v>-0.86172740576485762</v>
      </c>
      <c r="E103" s="81">
        <v>2.1547457968248931E-2</v>
      </c>
      <c r="F103" s="81">
        <v>8.5025810373458999</v>
      </c>
    </row>
    <row r="104" spans="1:6" x14ac:dyDescent="0.2">
      <c r="A104" s="36" t="s">
        <v>61</v>
      </c>
      <c r="B104" s="81">
        <v>9.0827075401812094E-3</v>
      </c>
      <c r="C104" s="81">
        <v>4.5072879528574071E-3</v>
      </c>
      <c r="D104" s="81">
        <v>0</v>
      </c>
      <c r="E104" s="81">
        <v>0</v>
      </c>
      <c r="F104" s="81">
        <v>1.3589995493038616E-2</v>
      </c>
    </row>
    <row r="105" spans="1:6" x14ac:dyDescent="0.2">
      <c r="A105" s="36" t="s">
        <v>50</v>
      </c>
      <c r="B105" s="81">
        <v>4.742434559229518E-3</v>
      </c>
      <c r="C105" s="81">
        <v>-5.2043322220916627E-3</v>
      </c>
      <c r="D105" s="81">
        <v>4.6189766286214501E-4</v>
      </c>
      <c r="E105" s="81">
        <v>0</v>
      </c>
      <c r="F105" s="81">
        <v>0</v>
      </c>
    </row>
    <row r="106" spans="1:6" x14ac:dyDescent="0.2">
      <c r="A106" s="36" t="s">
        <v>51</v>
      </c>
      <c r="B106" s="81">
        <v>1.4854172511468589</v>
      </c>
      <c r="C106" s="81">
        <v>0.26548098671870435</v>
      </c>
      <c r="D106" s="81">
        <v>-3.3734507695859445E-3</v>
      </c>
      <c r="E106" s="81">
        <v>-4.2878691343194129E-2</v>
      </c>
      <c r="F106" s="81">
        <v>1.7046460957527831</v>
      </c>
    </row>
    <row r="107" spans="1:6" x14ac:dyDescent="0.2">
      <c r="A107" s="30"/>
      <c r="B107" s="84"/>
      <c r="C107" s="84"/>
      <c r="D107" s="84"/>
      <c r="E107" s="84"/>
      <c r="F107" s="84"/>
    </row>
    <row r="108" spans="1:6" x14ac:dyDescent="0.2">
      <c r="A108" s="70" t="s">
        <v>36</v>
      </c>
      <c r="B108" s="80">
        <v>64.779577592507437</v>
      </c>
      <c r="C108" s="80">
        <v>5.1587918368371835</v>
      </c>
      <c r="D108" s="80">
        <v>0.7416756020630717</v>
      </c>
      <c r="E108" s="80">
        <v>0.27528480628059454</v>
      </c>
      <c r="F108" s="80">
        <v>70.955329837688282</v>
      </c>
    </row>
    <row r="109" spans="1:6" x14ac:dyDescent="0.2">
      <c r="A109" s="76" t="s">
        <v>47</v>
      </c>
      <c r="B109" s="81">
        <v>0.45373329055225614</v>
      </c>
      <c r="C109" s="81">
        <v>2.9800952869958262</v>
      </c>
      <c r="D109" s="81">
        <v>0</v>
      </c>
      <c r="E109" s="81">
        <v>-2.1356170211283671E-3</v>
      </c>
      <c r="F109" s="81">
        <v>3.4316929605269539</v>
      </c>
    </row>
    <row r="110" spans="1:6" x14ac:dyDescent="0.2">
      <c r="A110" s="36" t="s">
        <v>48</v>
      </c>
      <c r="B110" s="81">
        <v>32.990757644049509</v>
      </c>
      <c r="C110" s="81">
        <v>2.3044315821170054</v>
      </c>
      <c r="D110" s="81">
        <v>3.1315034426536834</v>
      </c>
      <c r="E110" s="81">
        <v>0</v>
      </c>
      <c r="F110" s="81">
        <v>38.426692668820195</v>
      </c>
    </row>
    <row r="111" spans="1:6" x14ac:dyDescent="0.2">
      <c r="A111" s="36" t="s">
        <v>49</v>
      </c>
      <c r="B111" s="81">
        <v>16.153751496052436</v>
      </c>
      <c r="C111" s="81">
        <v>0.38409731756148291</v>
      </c>
      <c r="D111" s="81">
        <v>-2.392443735804537</v>
      </c>
      <c r="E111" s="81">
        <v>1.0860327382804943E-2</v>
      </c>
      <c r="F111" s="81">
        <v>14.156265405192187</v>
      </c>
    </row>
    <row r="112" spans="1:6" x14ac:dyDescent="0.2">
      <c r="A112" s="36" t="s">
        <v>59</v>
      </c>
      <c r="B112" s="81">
        <v>0</v>
      </c>
      <c r="C112" s="81">
        <v>0</v>
      </c>
      <c r="D112" s="81">
        <v>0</v>
      </c>
      <c r="E112" s="81">
        <v>0</v>
      </c>
      <c r="F112" s="81">
        <v>0</v>
      </c>
    </row>
    <row r="113" spans="1:6" x14ac:dyDescent="0.2">
      <c r="A113" s="36" t="s">
        <v>61</v>
      </c>
      <c r="B113" s="81">
        <v>8.886017650362426</v>
      </c>
      <c r="C113" s="81">
        <v>-0.79608641929256108</v>
      </c>
      <c r="D113" s="81">
        <v>0</v>
      </c>
      <c r="E113" s="81">
        <v>0.26194989109443023</v>
      </c>
      <c r="F113" s="81">
        <v>8.3518811221642952</v>
      </c>
    </row>
    <row r="114" spans="1:6" x14ac:dyDescent="0.2">
      <c r="A114" s="36" t="s">
        <v>50</v>
      </c>
      <c r="B114" s="81">
        <v>1.8377567228553542E-3</v>
      </c>
      <c r="C114" s="81">
        <v>-1.8377567228553542E-3</v>
      </c>
      <c r="D114" s="81">
        <v>0</v>
      </c>
      <c r="E114" s="81">
        <v>0</v>
      </c>
      <c r="F114" s="81">
        <v>0</v>
      </c>
    </row>
    <row r="115" spans="1:6" x14ac:dyDescent="0.2">
      <c r="A115" s="36" t="s">
        <v>52</v>
      </c>
      <c r="B115" s="81">
        <v>6.2934797547679517</v>
      </c>
      <c r="C115" s="81">
        <v>0.28809182617828655</v>
      </c>
      <c r="D115" s="81">
        <v>2.6158952139252764E-3</v>
      </c>
      <c r="E115" s="81">
        <v>4.6102048244876983E-3</v>
      </c>
      <c r="F115" s="81">
        <v>6.5887976809846514</v>
      </c>
    </row>
    <row r="116" spans="1:6" x14ac:dyDescent="0.2">
      <c r="A116" s="30"/>
      <c r="B116" s="84">
        <v>0</v>
      </c>
      <c r="C116" s="84">
        <v>0</v>
      </c>
      <c r="D116" s="84">
        <v>0</v>
      </c>
      <c r="E116" s="84">
        <v>0</v>
      </c>
      <c r="F116" s="84">
        <v>0</v>
      </c>
    </row>
    <row r="117" spans="1:6" x14ac:dyDescent="0.2">
      <c r="A117" s="70" t="s">
        <v>79</v>
      </c>
      <c r="B117" s="80">
        <v>-49.707250459370599</v>
      </c>
      <c r="C117" s="80">
        <v>-2.4084236186663257</v>
      </c>
      <c r="D117" s="80">
        <v>-1.6652332488866661</v>
      </c>
      <c r="E117" s="80">
        <v>-0.54540369060109217</v>
      </c>
      <c r="F117" s="80">
        <v>-54.326311017524674</v>
      </c>
    </row>
    <row r="118" spans="1:6" x14ac:dyDescent="0.2">
      <c r="A118" s="70" t="s">
        <v>84</v>
      </c>
      <c r="B118" s="80">
        <v>-27.184319904562816</v>
      </c>
      <c r="C118" s="80">
        <v>-1.8972884581582325</v>
      </c>
      <c r="D118" s="80">
        <v>-5.262307817577331</v>
      </c>
      <c r="E118" s="80">
        <v>-1.4331992700326071</v>
      </c>
      <c r="F118" s="80">
        <v>-35.777115450330975</v>
      </c>
    </row>
    <row r="119" spans="1:6" x14ac:dyDescent="0.2">
      <c r="A119" s="70" t="s">
        <v>85</v>
      </c>
      <c r="B119" s="80"/>
      <c r="C119" s="80">
        <v>0.10042209349086795</v>
      </c>
      <c r="D119" s="82"/>
      <c r="E119" s="82"/>
      <c r="F119" s="82"/>
    </row>
  </sheetData>
  <mergeCells count="28">
    <mergeCell ref="A57:F57"/>
    <mergeCell ref="A58:F58"/>
    <mergeCell ref="A1:F1"/>
    <mergeCell ref="A2:F2"/>
    <mergeCell ref="A3:F3"/>
    <mergeCell ref="A4:F4"/>
    <mergeCell ref="A6:A7"/>
    <mergeCell ref="B6:B7"/>
    <mergeCell ref="C6:C7"/>
    <mergeCell ref="D6:D7"/>
    <mergeCell ref="E6:E7"/>
    <mergeCell ref="F6:F7"/>
    <mergeCell ref="G58:H58"/>
    <mergeCell ref="A59:H59"/>
    <mergeCell ref="A60:F60"/>
    <mergeCell ref="A63:F63"/>
    <mergeCell ref="A64:F64"/>
    <mergeCell ref="A61:F61"/>
    <mergeCell ref="A65:F65"/>
    <mergeCell ref="A66:F66"/>
    <mergeCell ref="A67:F67"/>
    <mergeCell ref="A68:F68"/>
    <mergeCell ref="F71:F72"/>
    <mergeCell ref="A71:A72"/>
    <mergeCell ref="B71:B72"/>
    <mergeCell ref="C71:C72"/>
    <mergeCell ref="D71:D72"/>
    <mergeCell ref="E71:E72"/>
  </mergeCells>
  <hyperlinks>
    <hyperlink ref="H1" location="Indice!A1" display="Indice" xr:uid="{1ADD2D3A-33B9-43A2-B0F1-317686933452}"/>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D0E6-5F83-48F5-8B9B-37EFF58887B3}">
  <dimension ref="A1:K119"/>
  <sheetViews>
    <sheetView zoomScale="80" zoomScaleNormal="80" workbookViewId="0">
      <pane ySplit="7" topLeftCell="A8" activePane="bottomLeft" state="frozen"/>
      <selection pane="bottomLeft" sqref="A1:F1"/>
    </sheetView>
  </sheetViews>
  <sheetFormatPr baseColWidth="10" defaultColWidth="10.85546875" defaultRowHeight="15" x14ac:dyDescent="0.25"/>
  <cols>
    <col min="1" max="1" width="42.42578125" style="2" customWidth="1"/>
    <col min="2" max="7" width="14.42578125" style="2" customWidth="1"/>
    <col min="8" max="8" width="16" style="2" bestFit="1" customWidth="1"/>
    <col min="9" max="12" width="5.85546875" style="2" bestFit="1" customWidth="1"/>
    <col min="13" max="16384" width="10.85546875" style="2"/>
  </cols>
  <sheetData>
    <row r="1" spans="1:11" s="4" customFormat="1" ht="18" x14ac:dyDescent="0.25">
      <c r="A1" s="120" t="s">
        <v>231</v>
      </c>
      <c r="B1" s="120"/>
      <c r="C1" s="120"/>
      <c r="D1" s="120"/>
      <c r="E1" s="120"/>
      <c r="F1" s="120"/>
      <c r="G1" s="23"/>
      <c r="H1" s="38" t="s">
        <v>23</v>
      </c>
      <c r="I1" s="3"/>
      <c r="J1" s="3"/>
      <c r="K1" s="3"/>
    </row>
    <row r="2" spans="1:11" s="4" customFormat="1" x14ac:dyDescent="0.2">
      <c r="A2" s="118" t="s">
        <v>54</v>
      </c>
      <c r="B2" s="118"/>
      <c r="C2" s="118"/>
      <c r="D2" s="118"/>
      <c r="E2" s="118"/>
      <c r="F2" s="118"/>
      <c r="G2" s="13"/>
      <c r="H2" s="3"/>
      <c r="I2" s="3"/>
      <c r="J2" s="3"/>
      <c r="K2" s="3"/>
    </row>
    <row r="3" spans="1:11" s="4" customFormat="1" x14ac:dyDescent="0.2">
      <c r="A3" s="119" t="s">
        <v>24</v>
      </c>
      <c r="B3" s="119"/>
      <c r="C3" s="119"/>
      <c r="D3" s="119"/>
      <c r="E3" s="119"/>
      <c r="F3" s="119"/>
      <c r="G3" s="24"/>
      <c r="H3" s="3"/>
      <c r="I3" s="3"/>
      <c r="J3" s="3"/>
      <c r="K3" s="3"/>
    </row>
    <row r="4" spans="1:11" s="4" customFormat="1" x14ac:dyDescent="0.2">
      <c r="A4" s="119" t="s">
        <v>25</v>
      </c>
      <c r="B4" s="119"/>
      <c r="C4" s="119"/>
      <c r="D4" s="119"/>
      <c r="E4" s="119"/>
      <c r="F4" s="119"/>
      <c r="G4" s="24"/>
      <c r="H4" s="2"/>
      <c r="I4" s="5"/>
      <c r="J4" s="5"/>
      <c r="K4" s="5"/>
    </row>
    <row r="5" spans="1:11" s="4" customFormat="1" x14ac:dyDescent="0.2">
      <c r="A5" s="78"/>
      <c r="B5" s="78"/>
      <c r="C5" s="78"/>
      <c r="D5" s="78"/>
      <c r="E5" s="78"/>
      <c r="F5" s="78"/>
      <c r="G5" s="24"/>
      <c r="H5" s="2"/>
      <c r="I5" s="5"/>
      <c r="J5" s="5"/>
      <c r="K5" s="5"/>
    </row>
    <row r="6" spans="1:11" ht="14.45" customHeight="1" x14ac:dyDescent="0.25">
      <c r="A6" s="114" t="s">
        <v>80</v>
      </c>
      <c r="B6" s="114" t="s">
        <v>46</v>
      </c>
      <c r="C6" s="114" t="s">
        <v>86</v>
      </c>
      <c r="D6" s="114" t="s">
        <v>76</v>
      </c>
      <c r="E6" s="114" t="s">
        <v>77</v>
      </c>
      <c r="F6" s="114" t="s">
        <v>60</v>
      </c>
    </row>
    <row r="7" spans="1:11" ht="28.5" customHeight="1" x14ac:dyDescent="0.25">
      <c r="A7" s="114"/>
      <c r="B7" s="114"/>
      <c r="C7" s="114"/>
      <c r="D7" s="114"/>
      <c r="E7" s="114"/>
      <c r="F7" s="114"/>
    </row>
    <row r="8" spans="1:11" x14ac:dyDescent="0.2">
      <c r="A8" s="70" t="s">
        <v>21</v>
      </c>
      <c r="B8" s="71"/>
      <c r="C8" s="71">
        <v>17079.18812175257</v>
      </c>
      <c r="D8" s="72"/>
      <c r="E8" s="72"/>
      <c r="F8" s="72"/>
    </row>
    <row r="9" spans="1:11" x14ac:dyDescent="0.2">
      <c r="A9" s="76" t="s">
        <v>0</v>
      </c>
      <c r="B9" s="77"/>
      <c r="C9" s="77">
        <v>1907.7244181495798</v>
      </c>
      <c r="D9" s="77"/>
      <c r="E9" s="77"/>
      <c r="F9" s="77"/>
    </row>
    <row r="10" spans="1:11" x14ac:dyDescent="0.2">
      <c r="A10" s="36" t="s">
        <v>38</v>
      </c>
      <c r="B10" s="77"/>
      <c r="C10" s="77">
        <v>23.233796872299997</v>
      </c>
      <c r="D10" s="37"/>
      <c r="E10" s="37"/>
      <c r="F10" s="37"/>
    </row>
    <row r="11" spans="1:11" x14ac:dyDescent="0.2">
      <c r="A11" s="36" t="s">
        <v>39</v>
      </c>
      <c r="B11" s="77"/>
      <c r="C11" s="77">
        <v>7445.8276963459393</v>
      </c>
      <c r="D11" s="37"/>
      <c r="E11" s="37"/>
      <c r="F11" s="37"/>
    </row>
    <row r="12" spans="1:11" x14ac:dyDescent="0.2">
      <c r="A12" s="36" t="s">
        <v>3</v>
      </c>
      <c r="B12" s="77"/>
      <c r="C12" s="77">
        <v>7702.4022103847501</v>
      </c>
      <c r="D12" s="37"/>
      <c r="E12" s="37"/>
      <c r="F12" s="37"/>
    </row>
    <row r="13" spans="1:11" x14ac:dyDescent="0.2">
      <c r="A13" s="30"/>
      <c r="B13" s="31"/>
      <c r="C13" s="31"/>
      <c r="D13" s="31"/>
      <c r="E13" s="31"/>
      <c r="F13" s="31"/>
    </row>
    <row r="14" spans="1:11" x14ac:dyDescent="0.2">
      <c r="A14" s="70" t="s">
        <v>22</v>
      </c>
      <c r="B14" s="71"/>
      <c r="C14" s="71">
        <v>15900.871736560268</v>
      </c>
      <c r="D14" s="72"/>
      <c r="E14" s="72"/>
      <c r="F14" s="72"/>
    </row>
    <row r="15" spans="1:11" x14ac:dyDescent="0.2">
      <c r="A15" s="76" t="s">
        <v>64</v>
      </c>
      <c r="B15" s="77"/>
      <c r="C15" s="77">
        <v>3529.9265921151846</v>
      </c>
      <c r="D15" s="77"/>
      <c r="E15" s="77"/>
      <c r="F15" s="77"/>
    </row>
    <row r="16" spans="1:11" x14ac:dyDescent="0.2">
      <c r="A16" s="36" t="s">
        <v>40</v>
      </c>
      <c r="B16" s="37"/>
      <c r="C16" s="77">
        <v>9719.0602805577546</v>
      </c>
      <c r="D16" s="37"/>
      <c r="E16" s="37"/>
      <c r="F16" s="37"/>
    </row>
    <row r="17" spans="1:6" x14ac:dyDescent="0.2">
      <c r="A17" s="36" t="s">
        <v>41</v>
      </c>
      <c r="B17" s="37"/>
      <c r="C17" s="77">
        <v>290.70741622797073</v>
      </c>
      <c r="D17" s="37"/>
      <c r="E17" s="37"/>
      <c r="F17" s="37"/>
    </row>
    <row r="18" spans="1:6" x14ac:dyDescent="0.2">
      <c r="A18" s="36" t="s">
        <v>42</v>
      </c>
      <c r="B18" s="37"/>
      <c r="C18" s="77">
        <v>179.53742689081</v>
      </c>
      <c r="D18" s="37"/>
      <c r="E18" s="37"/>
      <c r="F18" s="37"/>
    </row>
    <row r="19" spans="1:6" x14ac:dyDescent="0.2">
      <c r="A19" s="36" t="s">
        <v>43</v>
      </c>
      <c r="B19" s="37"/>
      <c r="C19" s="77">
        <v>179.11021076626</v>
      </c>
      <c r="D19" s="37"/>
      <c r="E19" s="37"/>
      <c r="F19" s="37"/>
    </row>
    <row r="20" spans="1:6" x14ac:dyDescent="0.2">
      <c r="A20" s="36" t="s">
        <v>39</v>
      </c>
      <c r="B20" s="37"/>
      <c r="C20" s="77">
        <v>447.64671194323006</v>
      </c>
      <c r="D20" s="37"/>
      <c r="E20" s="37"/>
      <c r="F20" s="37"/>
    </row>
    <row r="21" spans="1:6" x14ac:dyDescent="0.2">
      <c r="A21" s="36" t="s">
        <v>44</v>
      </c>
      <c r="B21" s="37"/>
      <c r="C21" s="77">
        <v>23.219215916300001</v>
      </c>
      <c r="D21" s="37"/>
      <c r="E21" s="37"/>
      <c r="F21" s="37"/>
    </row>
    <row r="22" spans="1:6" x14ac:dyDescent="0.2">
      <c r="A22" s="36" t="s">
        <v>45</v>
      </c>
      <c r="B22" s="37"/>
      <c r="C22" s="77">
        <v>1531.6638821427546</v>
      </c>
      <c r="D22" s="37"/>
      <c r="E22" s="37"/>
      <c r="F22" s="37"/>
    </row>
    <row r="23" spans="1:6" x14ac:dyDescent="0.2">
      <c r="A23" s="30"/>
      <c r="B23" s="31"/>
      <c r="C23" s="31"/>
      <c r="D23" s="31"/>
      <c r="E23" s="31"/>
      <c r="F23" s="31"/>
    </row>
    <row r="24" spans="1:6" ht="14.45" customHeight="1" x14ac:dyDescent="0.2">
      <c r="A24" s="70" t="s">
        <v>66</v>
      </c>
      <c r="B24" s="71"/>
      <c r="C24" s="71">
        <v>1178.3163851923018</v>
      </c>
      <c r="D24" s="72"/>
      <c r="E24" s="72"/>
      <c r="F24" s="72"/>
    </row>
    <row r="25" spans="1:6" x14ac:dyDescent="0.25">
      <c r="A25" s="31"/>
      <c r="B25" s="31"/>
      <c r="C25" s="31"/>
      <c r="D25" s="31"/>
      <c r="E25" s="31"/>
      <c r="F25" s="31"/>
    </row>
    <row r="26" spans="1:6" ht="14.45" customHeight="1" x14ac:dyDescent="0.2">
      <c r="A26" s="70" t="s">
        <v>32</v>
      </c>
      <c r="B26" s="71">
        <v>16677.117608732522</v>
      </c>
      <c r="C26" s="71">
        <v>3.6900811433882703</v>
      </c>
      <c r="D26" s="71">
        <v>-152.48655741740004</v>
      </c>
      <c r="E26" s="71">
        <v>50.801732356200006</v>
      </c>
      <c r="F26" s="71">
        <v>16579.122864814708</v>
      </c>
    </row>
    <row r="27" spans="1:6" x14ac:dyDescent="0.2">
      <c r="A27" s="76" t="s">
        <v>11</v>
      </c>
      <c r="B27" s="77">
        <v>8208.65464345287</v>
      </c>
      <c r="C27" s="77">
        <v>416.7664405951395</v>
      </c>
      <c r="D27" s="77">
        <v>-258.50869670740002</v>
      </c>
      <c r="E27" s="77">
        <v>-12.625146012099998</v>
      </c>
      <c r="F27" s="77">
        <v>8354.2872413285095</v>
      </c>
    </row>
    <row r="28" spans="1:6" x14ac:dyDescent="0.2">
      <c r="A28" s="36" t="s">
        <v>12</v>
      </c>
      <c r="B28" s="77">
        <v>2192.2372569251806</v>
      </c>
      <c r="C28" s="77">
        <v>-410.74851495503077</v>
      </c>
      <c r="D28" s="77">
        <v>106.02213929</v>
      </c>
      <c r="E28" s="77">
        <v>49.988913366479999</v>
      </c>
      <c r="F28" s="77">
        <v>1937.4997946266299</v>
      </c>
    </row>
    <row r="29" spans="1:6" x14ac:dyDescent="0.2">
      <c r="A29" s="36" t="s">
        <v>13</v>
      </c>
      <c r="B29" s="77">
        <v>3.6927125262100002</v>
      </c>
      <c r="C29" s="77">
        <v>0.68470219899999951</v>
      </c>
      <c r="D29" s="77">
        <v>0</v>
      </c>
      <c r="E29" s="77">
        <v>-0.224125085</v>
      </c>
      <c r="F29" s="77">
        <v>4.1532896402099997</v>
      </c>
    </row>
    <row r="30" spans="1:6" x14ac:dyDescent="0.2">
      <c r="A30" s="36" t="s">
        <v>14</v>
      </c>
      <c r="B30" s="77">
        <v>6272.5329958282609</v>
      </c>
      <c r="C30" s="77">
        <v>-3.0125466957204576</v>
      </c>
      <c r="D30" s="77">
        <v>0</v>
      </c>
      <c r="E30" s="77">
        <v>13.662090086819999</v>
      </c>
      <c r="F30" s="77">
        <v>6283.1825392193605</v>
      </c>
    </row>
    <row r="31" spans="1:6" x14ac:dyDescent="0.2">
      <c r="A31" s="30"/>
      <c r="B31" s="31"/>
      <c r="C31" s="31"/>
      <c r="D31" s="31"/>
      <c r="E31" s="31"/>
      <c r="F31" s="31"/>
    </row>
    <row r="32" spans="1:6" x14ac:dyDescent="0.2">
      <c r="A32" s="70" t="s">
        <v>67</v>
      </c>
      <c r="B32" s="71"/>
      <c r="C32" s="71">
        <v>1174.6263040489137</v>
      </c>
      <c r="D32" s="72"/>
      <c r="E32" s="72"/>
      <c r="F32" s="72"/>
    </row>
    <row r="33" spans="1:6" x14ac:dyDescent="0.25">
      <c r="A33" s="31"/>
      <c r="B33" s="31"/>
      <c r="C33" s="31"/>
      <c r="D33" s="31"/>
      <c r="E33" s="31"/>
      <c r="F33" s="31"/>
    </row>
    <row r="34" spans="1:6" ht="14.45" customHeight="1" x14ac:dyDescent="0.2">
      <c r="A34" s="70" t="s">
        <v>35</v>
      </c>
      <c r="B34" s="71">
        <v>29046.411313043805</v>
      </c>
      <c r="C34" s="71">
        <v>2180.1069739908912</v>
      </c>
      <c r="D34" s="71">
        <v>1580.6386947121503</v>
      </c>
      <c r="E34" s="71">
        <v>497.02667704276007</v>
      </c>
      <c r="F34" s="71">
        <v>33304.18365878961</v>
      </c>
    </row>
    <row r="35" spans="1:6" x14ac:dyDescent="0.2">
      <c r="A35" s="76" t="s">
        <v>47</v>
      </c>
      <c r="B35" s="77">
        <v>7205.3215255307214</v>
      </c>
      <c r="C35" s="77">
        <v>-305.81445018792061</v>
      </c>
      <c r="D35" s="77">
        <v>1004.2340968184001</v>
      </c>
      <c r="E35" s="77">
        <v>-13.771983581990005</v>
      </c>
      <c r="F35" s="77">
        <v>7889.9691885792108</v>
      </c>
    </row>
    <row r="36" spans="1:6" x14ac:dyDescent="0.2">
      <c r="A36" s="36" t="s">
        <v>48</v>
      </c>
      <c r="B36" s="77">
        <v>5179.2955096361502</v>
      </c>
      <c r="C36" s="77">
        <v>104.28070635543058</v>
      </c>
      <c r="D36" s="77">
        <v>469.12366476577995</v>
      </c>
      <c r="E36" s="77">
        <v>-64.147350000000003</v>
      </c>
      <c r="F36" s="77">
        <v>5688.5525307573607</v>
      </c>
    </row>
    <row r="37" spans="1:6" x14ac:dyDescent="0.2">
      <c r="A37" s="36" t="s">
        <v>49</v>
      </c>
      <c r="B37" s="77">
        <v>2208.3907654087507</v>
      </c>
      <c r="C37" s="77">
        <v>27.177512692568904</v>
      </c>
      <c r="D37" s="77">
        <v>2.2453777860000002</v>
      </c>
      <c r="E37" s="77">
        <v>39.217101418900008</v>
      </c>
      <c r="F37" s="77">
        <v>2277.0307573062196</v>
      </c>
    </row>
    <row r="38" spans="1:6" x14ac:dyDescent="0.2">
      <c r="A38" s="36" t="s">
        <v>59</v>
      </c>
      <c r="B38" s="77">
        <v>4608.1746789375811</v>
      </c>
      <c r="C38" s="77">
        <v>1127.0973848741694</v>
      </c>
      <c r="D38" s="77">
        <v>87.737591424259918</v>
      </c>
      <c r="E38" s="77">
        <v>486.93008038800002</v>
      </c>
      <c r="F38" s="77">
        <v>6309.9397356240106</v>
      </c>
    </row>
    <row r="39" spans="1:6" x14ac:dyDescent="0.2">
      <c r="A39" s="36" t="s">
        <v>61</v>
      </c>
      <c r="B39" s="77">
        <v>13.96154451648</v>
      </c>
      <c r="C39" s="77">
        <v>1.5138685011599993</v>
      </c>
      <c r="D39" s="77">
        <v>0</v>
      </c>
      <c r="E39" s="77">
        <v>0</v>
      </c>
      <c r="F39" s="77">
        <v>15.475413017639999</v>
      </c>
    </row>
    <row r="40" spans="1:6" x14ac:dyDescent="0.2">
      <c r="A40" s="36" t="s">
        <v>50</v>
      </c>
      <c r="B40" s="77">
        <v>48.075526385000003</v>
      </c>
      <c r="C40" s="77">
        <v>4.6043214450000001</v>
      </c>
      <c r="D40" s="77">
        <v>21.930035151999999</v>
      </c>
      <c r="E40" s="77">
        <v>0</v>
      </c>
      <c r="F40" s="77">
        <v>74.609882982000002</v>
      </c>
    </row>
    <row r="41" spans="1:6" x14ac:dyDescent="0.2">
      <c r="A41" s="36" t="s">
        <v>51</v>
      </c>
      <c r="B41" s="77">
        <v>9783.1917626291197</v>
      </c>
      <c r="C41" s="77">
        <v>1221.2476303104829</v>
      </c>
      <c r="D41" s="77">
        <v>-4.6320712342900014</v>
      </c>
      <c r="E41" s="77">
        <v>48.798828817850037</v>
      </c>
      <c r="F41" s="77">
        <v>11048.606150523163</v>
      </c>
    </row>
    <row r="42" spans="1:6" x14ac:dyDescent="0.2">
      <c r="A42" s="30"/>
      <c r="B42" s="31"/>
      <c r="C42" s="31"/>
      <c r="D42" s="31"/>
      <c r="E42" s="31"/>
      <c r="F42" s="31"/>
    </row>
    <row r="43" spans="1:6" ht="14.45" customHeight="1" x14ac:dyDescent="0.2">
      <c r="A43" s="70" t="s">
        <v>36</v>
      </c>
      <c r="B43" s="71">
        <v>16429.242006205081</v>
      </c>
      <c r="C43" s="71">
        <v>968.93314509847323</v>
      </c>
      <c r="D43" s="71">
        <v>77.495387752449972</v>
      </c>
      <c r="E43" s="71">
        <v>22.400526841829617</v>
      </c>
      <c r="F43" s="71">
        <v>17498.071065897831</v>
      </c>
    </row>
    <row r="44" spans="1:6" x14ac:dyDescent="0.2">
      <c r="A44" s="76" t="s">
        <v>47</v>
      </c>
      <c r="B44" s="77">
        <v>3394.8132099439799</v>
      </c>
      <c r="C44" s="77">
        <v>1360.2131597072312</v>
      </c>
      <c r="D44" s="77">
        <v>0</v>
      </c>
      <c r="E44" s="77">
        <v>0</v>
      </c>
      <c r="F44" s="77">
        <v>4755.0263696512111</v>
      </c>
    </row>
    <row r="45" spans="1:6" x14ac:dyDescent="0.2">
      <c r="A45" s="36" t="s">
        <v>48</v>
      </c>
      <c r="B45" s="77">
        <v>0</v>
      </c>
      <c r="C45" s="77">
        <v>0</v>
      </c>
      <c r="D45" s="77">
        <v>0</v>
      </c>
      <c r="E45" s="77">
        <v>0</v>
      </c>
      <c r="F45" s="77">
        <v>0</v>
      </c>
    </row>
    <row r="46" spans="1:6" x14ac:dyDescent="0.2">
      <c r="A46" s="36" t="s">
        <v>49</v>
      </c>
      <c r="B46" s="77">
        <v>4506.7765495031299</v>
      </c>
      <c r="C46" s="77">
        <v>-551.95951370010926</v>
      </c>
      <c r="D46" s="77">
        <v>-50.223389054000002</v>
      </c>
      <c r="E46" s="77">
        <v>-1331.00587667845</v>
      </c>
      <c r="F46" s="77">
        <v>2573.5877700705705</v>
      </c>
    </row>
    <row r="47" spans="1:6" x14ac:dyDescent="0.2">
      <c r="A47" s="36" t="s">
        <v>59</v>
      </c>
      <c r="B47" s="77">
        <v>0</v>
      </c>
      <c r="C47" s="77">
        <v>0</v>
      </c>
      <c r="D47" s="77">
        <v>0</v>
      </c>
      <c r="E47" s="77">
        <v>0</v>
      </c>
      <c r="F47" s="77">
        <v>0</v>
      </c>
    </row>
    <row r="48" spans="1:6" x14ac:dyDescent="0.2">
      <c r="A48" s="36" t="s">
        <v>61</v>
      </c>
      <c r="B48" s="77">
        <v>6022.1379683562691</v>
      </c>
      <c r="C48" s="77">
        <v>-556.97278250890827</v>
      </c>
      <c r="D48" s="77">
        <v>2.7942790000000002E-3</v>
      </c>
      <c r="E48" s="77">
        <v>1086.1452335495896</v>
      </c>
      <c r="F48" s="77">
        <v>6551.3132136759505</v>
      </c>
    </row>
    <row r="49" spans="1:11" x14ac:dyDescent="0.2">
      <c r="A49" s="36" t="s">
        <v>50</v>
      </c>
      <c r="B49" s="77">
        <v>96.503099672999994</v>
      </c>
      <c r="C49" s="77">
        <v>-11.559097627999989</v>
      </c>
      <c r="D49" s="77">
        <v>0</v>
      </c>
      <c r="E49" s="77">
        <v>0</v>
      </c>
      <c r="F49" s="77">
        <v>84.944002045000005</v>
      </c>
    </row>
    <row r="50" spans="1:11" x14ac:dyDescent="0.2">
      <c r="A50" s="36" t="s">
        <v>52</v>
      </c>
      <c r="B50" s="77">
        <v>2409.0111787287001</v>
      </c>
      <c r="C50" s="77">
        <v>729.2113792282596</v>
      </c>
      <c r="D50" s="77">
        <v>127.71598252744998</v>
      </c>
      <c r="E50" s="77">
        <v>267.26116997068999</v>
      </c>
      <c r="F50" s="77">
        <v>3533.1997104550996</v>
      </c>
    </row>
    <row r="51" spans="1:11" x14ac:dyDescent="0.2">
      <c r="A51" s="30"/>
      <c r="B51" s="31"/>
      <c r="C51" s="31"/>
      <c r="D51" s="31"/>
      <c r="E51" s="31"/>
      <c r="F51" s="31"/>
    </row>
    <row r="52" spans="1:11" x14ac:dyDescent="0.2">
      <c r="A52" s="70" t="s">
        <v>79</v>
      </c>
      <c r="B52" s="71">
        <v>12617.169306838725</v>
      </c>
      <c r="C52" s="71">
        <v>1211.1738288924203</v>
      </c>
      <c r="D52" s="71">
        <v>1503.1433069596999</v>
      </c>
      <c r="E52" s="71">
        <v>474.62615020093034</v>
      </c>
      <c r="F52" s="71">
        <v>15806.112592891775</v>
      </c>
    </row>
    <row r="53" spans="1:11" x14ac:dyDescent="0.2">
      <c r="A53" s="70" t="s">
        <v>84</v>
      </c>
      <c r="B53" s="71">
        <v>29294.286915571247</v>
      </c>
      <c r="C53" s="71">
        <v>1214.8639100358098</v>
      </c>
      <c r="D53" s="71">
        <v>1350.6567495422998</v>
      </c>
      <c r="E53" s="71">
        <v>525.42788255713037</v>
      </c>
      <c r="F53" s="71">
        <v>32385.235457706487</v>
      </c>
    </row>
    <row r="54" spans="1:11" x14ac:dyDescent="0.2">
      <c r="A54" s="70" t="s">
        <v>85</v>
      </c>
      <c r="B54" s="71"/>
      <c r="C54" s="71">
        <v>-36.547524843506608</v>
      </c>
      <c r="D54" s="72"/>
      <c r="E54" s="72"/>
      <c r="F54" s="72"/>
    </row>
    <row r="55" spans="1:11" x14ac:dyDescent="0.25">
      <c r="A55" s="28"/>
      <c r="B55" s="28"/>
      <c r="C55" s="28"/>
      <c r="D55" s="28"/>
      <c r="E55" s="28"/>
      <c r="F55" s="28"/>
    </row>
    <row r="56" spans="1:11" x14ac:dyDescent="0.25">
      <c r="A56" s="32" t="s">
        <v>27</v>
      </c>
      <c r="B56" s="28"/>
      <c r="C56" s="28"/>
      <c r="D56" s="28"/>
      <c r="E56" s="28"/>
      <c r="F56" s="28"/>
    </row>
    <row r="57" spans="1:11" ht="24.95" customHeight="1" x14ac:dyDescent="0.3">
      <c r="A57" s="115" t="s">
        <v>119</v>
      </c>
      <c r="B57" s="115"/>
      <c r="C57" s="115"/>
      <c r="D57" s="115"/>
      <c r="E57" s="115"/>
      <c r="F57" s="115"/>
      <c r="H57" s="21"/>
    </row>
    <row r="58" spans="1:11" ht="37.5" customHeight="1" x14ac:dyDescent="0.3">
      <c r="A58" s="115" t="s">
        <v>120</v>
      </c>
      <c r="B58" s="115"/>
      <c r="C58" s="115"/>
      <c r="D58" s="115"/>
      <c r="E58" s="115"/>
      <c r="F58" s="115"/>
      <c r="G58" s="115"/>
      <c r="H58" s="115"/>
      <c r="I58" s="115"/>
      <c r="J58" s="115"/>
      <c r="K58" s="115"/>
    </row>
    <row r="59" spans="1:11" x14ac:dyDescent="0.3">
      <c r="A59" s="115" t="s">
        <v>121</v>
      </c>
      <c r="B59" s="115"/>
      <c r="C59" s="115"/>
      <c r="D59" s="115"/>
      <c r="E59" s="115"/>
      <c r="F59" s="115"/>
      <c r="G59" s="115"/>
      <c r="H59" s="115"/>
      <c r="I59" s="115"/>
      <c r="J59" s="115"/>
      <c r="K59" s="115"/>
    </row>
    <row r="60" spans="1:11" ht="26.1" customHeight="1" x14ac:dyDescent="0.3">
      <c r="A60" s="115" t="s">
        <v>131</v>
      </c>
      <c r="B60" s="115"/>
      <c r="C60" s="115"/>
      <c r="D60" s="115"/>
      <c r="E60" s="115"/>
      <c r="F60" s="115"/>
    </row>
    <row r="61" spans="1:11" ht="38.450000000000003" customHeight="1" x14ac:dyDescent="0.25">
      <c r="A61" s="116" t="s">
        <v>103</v>
      </c>
      <c r="B61" s="116"/>
      <c r="C61" s="116"/>
      <c r="D61" s="116"/>
      <c r="E61" s="116"/>
      <c r="F61" s="116"/>
    </row>
    <row r="62" spans="1:11" ht="16.5" x14ac:dyDescent="0.3">
      <c r="A62" s="33" t="s">
        <v>122</v>
      </c>
      <c r="B62" s="28"/>
      <c r="C62" s="28"/>
      <c r="D62" s="28"/>
      <c r="E62" s="28"/>
      <c r="F62" s="28"/>
    </row>
    <row r="63" spans="1:11" ht="30.95" customHeight="1" x14ac:dyDescent="0.25">
      <c r="A63" s="123" t="s">
        <v>123</v>
      </c>
      <c r="B63" s="123"/>
      <c r="C63" s="123"/>
      <c r="D63" s="123"/>
      <c r="E63" s="123"/>
      <c r="F63" s="123"/>
    </row>
    <row r="64" spans="1:11" ht="63" customHeight="1" x14ac:dyDescent="0.25">
      <c r="A64" s="123" t="s">
        <v>124</v>
      </c>
      <c r="B64" s="123"/>
      <c r="C64" s="123"/>
      <c r="D64" s="123"/>
      <c r="E64" s="123"/>
      <c r="F64" s="123"/>
    </row>
    <row r="65" spans="1:11" x14ac:dyDescent="0.25">
      <c r="A65" s="122"/>
      <c r="B65" s="122"/>
      <c r="C65" s="122"/>
      <c r="D65" s="122"/>
      <c r="E65" s="122"/>
      <c r="F65" s="122"/>
    </row>
    <row r="66" spans="1:11" ht="18" x14ac:dyDescent="0.25">
      <c r="A66" s="120" t="s">
        <v>231</v>
      </c>
      <c r="B66" s="120"/>
      <c r="C66" s="120"/>
      <c r="D66" s="120"/>
      <c r="E66" s="120"/>
      <c r="F66" s="120"/>
    </row>
    <row r="67" spans="1:11" x14ac:dyDescent="0.2">
      <c r="A67" s="118" t="s">
        <v>54</v>
      </c>
      <c r="B67" s="118"/>
      <c r="C67" s="118"/>
      <c r="D67" s="118"/>
      <c r="E67" s="118"/>
      <c r="F67" s="118"/>
    </row>
    <row r="68" spans="1:11" x14ac:dyDescent="0.2">
      <c r="A68" s="119" t="s">
        <v>24</v>
      </c>
      <c r="B68" s="119"/>
      <c r="C68" s="119"/>
      <c r="D68" s="119"/>
      <c r="E68" s="119"/>
      <c r="F68" s="119"/>
    </row>
    <row r="69" spans="1:11" x14ac:dyDescent="0.2">
      <c r="A69" s="79" t="s">
        <v>31</v>
      </c>
      <c r="B69" s="79"/>
      <c r="C69" s="79"/>
      <c r="D69" s="79"/>
      <c r="E69" s="79"/>
      <c r="F69" s="79"/>
      <c r="G69" s="79"/>
      <c r="H69" s="79"/>
      <c r="I69" s="79"/>
      <c r="J69" s="79"/>
      <c r="K69" s="79"/>
    </row>
    <row r="70" spans="1:11" x14ac:dyDescent="0.2">
      <c r="A70" s="78"/>
      <c r="B70" s="78"/>
      <c r="C70" s="78"/>
      <c r="D70" s="78"/>
      <c r="E70" s="78"/>
      <c r="F70" s="78"/>
    </row>
    <row r="71" spans="1:11" ht="21.6" customHeight="1" x14ac:dyDescent="0.25">
      <c r="A71" s="114" t="s">
        <v>80</v>
      </c>
      <c r="B71" s="114" t="s">
        <v>46</v>
      </c>
      <c r="C71" s="114" t="s">
        <v>86</v>
      </c>
      <c r="D71" s="114" t="s">
        <v>76</v>
      </c>
      <c r="E71" s="114" t="s">
        <v>77</v>
      </c>
      <c r="F71" s="114" t="s">
        <v>60</v>
      </c>
    </row>
    <row r="72" spans="1:11" ht="21.6" customHeight="1" x14ac:dyDescent="0.25">
      <c r="A72" s="114"/>
      <c r="B72" s="114"/>
      <c r="C72" s="114"/>
      <c r="D72" s="114"/>
      <c r="E72" s="114"/>
      <c r="F72" s="114"/>
    </row>
    <row r="73" spans="1:11" x14ac:dyDescent="0.2">
      <c r="A73" s="70" t="s">
        <v>21</v>
      </c>
      <c r="B73" s="80"/>
      <c r="C73" s="80">
        <v>1.086007526711448</v>
      </c>
      <c r="D73" s="82"/>
      <c r="E73" s="82"/>
      <c r="F73" s="82"/>
    </row>
    <row r="74" spans="1:11" x14ac:dyDescent="0.2">
      <c r="A74" s="76" t="s">
        <v>0</v>
      </c>
      <c r="B74" s="81"/>
      <c r="C74" s="81">
        <v>0.12130571208844233</v>
      </c>
      <c r="D74" s="81"/>
      <c r="E74" s="81"/>
      <c r="F74" s="81"/>
    </row>
    <row r="75" spans="1:11" x14ac:dyDescent="0.2">
      <c r="A75" s="36" t="s">
        <v>38</v>
      </c>
      <c r="B75" s="81"/>
      <c r="C75" s="81">
        <v>1.4773581798813E-3</v>
      </c>
      <c r="D75" s="83"/>
      <c r="E75" s="83"/>
      <c r="F75" s="83"/>
    </row>
    <row r="76" spans="1:11" x14ac:dyDescent="0.2">
      <c r="A76" s="36" t="s">
        <v>39</v>
      </c>
      <c r="B76" s="81"/>
      <c r="C76" s="81">
        <v>0.47345487754944227</v>
      </c>
      <c r="D76" s="83"/>
      <c r="E76" s="83"/>
      <c r="F76" s="83"/>
    </row>
    <row r="77" spans="1:11" x14ac:dyDescent="0.2">
      <c r="A77" s="36" t="s">
        <v>3</v>
      </c>
      <c r="B77" s="81"/>
      <c r="C77" s="81">
        <v>0.489769578893682</v>
      </c>
      <c r="D77" s="83"/>
      <c r="E77" s="83"/>
      <c r="F77" s="83"/>
    </row>
    <row r="78" spans="1:11" x14ac:dyDescent="0.2">
      <c r="A78" s="30"/>
      <c r="B78" s="84"/>
      <c r="C78" s="84"/>
      <c r="D78" s="84"/>
      <c r="E78" s="84"/>
      <c r="F78" s="84"/>
    </row>
    <row r="79" spans="1:11" x14ac:dyDescent="0.2">
      <c r="A79" s="70" t="s">
        <v>22</v>
      </c>
      <c r="B79" s="80"/>
      <c r="C79" s="80">
        <v>1.0110823924460521</v>
      </c>
      <c r="D79" s="82"/>
      <c r="E79" s="82"/>
      <c r="F79" s="82"/>
    </row>
    <row r="80" spans="1:11" x14ac:dyDescent="0.2">
      <c r="A80" s="76" t="s">
        <v>64</v>
      </c>
      <c r="B80" s="81"/>
      <c r="C80" s="81">
        <v>0.22445603505552389</v>
      </c>
      <c r="D80" s="81"/>
      <c r="E80" s="81"/>
      <c r="F80" s="81"/>
    </row>
    <row r="81" spans="1:6" x14ac:dyDescent="0.2">
      <c r="A81" s="36" t="s">
        <v>40</v>
      </c>
      <c r="B81" s="83"/>
      <c r="C81" s="81">
        <v>0.61800201168841673</v>
      </c>
      <c r="D81" s="83"/>
      <c r="E81" s="83"/>
      <c r="F81" s="83"/>
    </row>
    <row r="82" spans="1:6" x14ac:dyDescent="0.2">
      <c r="A82" s="36" t="s">
        <v>41</v>
      </c>
      <c r="B82" s="83"/>
      <c r="C82" s="81">
        <v>1.8485096589123905E-2</v>
      </c>
      <c r="D82" s="83"/>
      <c r="E82" s="83"/>
      <c r="F82" s="83"/>
    </row>
    <row r="83" spans="1:6" x14ac:dyDescent="0.2">
      <c r="A83" s="36" t="s">
        <v>42</v>
      </c>
      <c r="B83" s="83"/>
      <c r="C83" s="81">
        <v>1.1416174793548579E-2</v>
      </c>
      <c r="D83" s="83"/>
      <c r="E83" s="83"/>
      <c r="F83" s="83"/>
    </row>
    <row r="84" spans="1:6" x14ac:dyDescent="0.2">
      <c r="A84" s="36" t="s">
        <v>43</v>
      </c>
      <c r="B84" s="83"/>
      <c r="C84" s="81">
        <v>1.1389009572140726E-2</v>
      </c>
      <c r="D84" s="83"/>
      <c r="E84" s="83"/>
      <c r="F84" s="83"/>
    </row>
    <row r="85" spans="1:6" x14ac:dyDescent="0.2">
      <c r="A85" s="36" t="s">
        <v>39</v>
      </c>
      <c r="B85" s="83"/>
      <c r="C85" s="81">
        <v>2.8464333024050884E-2</v>
      </c>
      <c r="D85" s="83"/>
      <c r="E85" s="83"/>
      <c r="F85" s="83"/>
    </row>
    <row r="86" spans="1:6" x14ac:dyDescent="0.2">
      <c r="A86" s="36" t="s">
        <v>44</v>
      </c>
      <c r="B86" s="83"/>
      <c r="C86" s="81">
        <v>1.4764310264446284E-3</v>
      </c>
      <c r="D86" s="83"/>
      <c r="E86" s="83"/>
      <c r="F86" s="83"/>
    </row>
    <row r="87" spans="1:6" x14ac:dyDescent="0.2">
      <c r="A87" s="36" t="s">
        <v>45</v>
      </c>
      <c r="B87" s="83"/>
      <c r="C87" s="81">
        <v>9.7393300696802632E-2</v>
      </c>
      <c r="D87" s="83"/>
      <c r="E87" s="83"/>
      <c r="F87" s="83"/>
    </row>
    <row r="88" spans="1:6" x14ac:dyDescent="0.2">
      <c r="A88" s="30"/>
      <c r="B88" s="84"/>
      <c r="C88" s="84"/>
      <c r="D88" s="84"/>
      <c r="E88" s="84"/>
      <c r="F88" s="84"/>
    </row>
    <row r="89" spans="1:6" x14ac:dyDescent="0.2">
      <c r="A89" s="70" t="s">
        <v>66</v>
      </c>
      <c r="B89" s="80"/>
      <c r="C89" s="80">
        <v>7.4925134265395821E-2</v>
      </c>
      <c r="D89" s="82"/>
      <c r="E89" s="82"/>
      <c r="F89" s="82"/>
    </row>
    <row r="90" spans="1:6" x14ac:dyDescent="0.25">
      <c r="A90" s="31"/>
      <c r="B90" s="84"/>
      <c r="C90" s="84"/>
      <c r="D90" s="84"/>
      <c r="E90" s="84"/>
      <c r="F90" s="84"/>
    </row>
    <row r="91" spans="1:6" x14ac:dyDescent="0.2">
      <c r="A91" s="70" t="s">
        <v>32</v>
      </c>
      <c r="B91" s="80">
        <v>1.0604412292799927</v>
      </c>
      <c r="C91" s="80">
        <v>2.346397186638931E-4</v>
      </c>
      <c r="D91" s="80">
        <v>-9.6961019398046598E-3</v>
      </c>
      <c r="E91" s="80">
        <v>3.2303095039129042E-3</v>
      </c>
      <c r="F91" s="80">
        <v>1.0542100765627649</v>
      </c>
    </row>
    <row r="92" spans="1:6" x14ac:dyDescent="0.2">
      <c r="A92" s="76" t="s">
        <v>11</v>
      </c>
      <c r="B92" s="81">
        <v>0.52196045054452633</v>
      </c>
      <c r="C92" s="81">
        <v>2.6500761519840713E-2</v>
      </c>
      <c r="D92" s="81">
        <v>-1.6437689446551697E-2</v>
      </c>
      <c r="E92" s="81">
        <v>-8.0279012662837711E-4</v>
      </c>
      <c r="F92" s="81">
        <v>0.53122073249118706</v>
      </c>
    </row>
    <row r="93" spans="1:6" x14ac:dyDescent="0.2">
      <c r="A93" s="36" t="s">
        <v>12</v>
      </c>
      <c r="B93" s="81">
        <v>0.13939691655048658</v>
      </c>
      <c r="C93" s="81">
        <v>-2.6118102081127456E-2</v>
      </c>
      <c r="D93" s="81">
        <v>6.7415875067470378E-3</v>
      </c>
      <c r="E93" s="81">
        <v>3.1786251068328317E-3</v>
      </c>
      <c r="F93" s="81">
        <v>0.12319902708293898</v>
      </c>
    </row>
    <row r="94" spans="1:6" x14ac:dyDescent="0.2">
      <c r="A94" s="36" t="s">
        <v>13</v>
      </c>
      <c r="B94" s="81">
        <v>2.3480703935440869E-4</v>
      </c>
      <c r="C94" s="81">
        <v>4.353788578057866E-5</v>
      </c>
      <c r="D94" s="81">
        <v>0</v>
      </c>
      <c r="E94" s="81">
        <v>-1.4251352435473178E-5</v>
      </c>
      <c r="F94" s="81">
        <v>2.6409357269951419E-4</v>
      </c>
    </row>
    <row r="95" spans="1:6" x14ac:dyDescent="0.2">
      <c r="A95" s="36" t="s">
        <v>14</v>
      </c>
      <c r="B95" s="81">
        <v>0.3988490551456253</v>
      </c>
      <c r="C95" s="81">
        <v>-1.9155760582994274E-4</v>
      </c>
      <c r="D95" s="81">
        <v>0</v>
      </c>
      <c r="E95" s="81">
        <v>8.687258761439227E-4</v>
      </c>
      <c r="F95" s="81">
        <v>0.39952622341593924</v>
      </c>
    </row>
    <row r="96" spans="1:6" x14ac:dyDescent="0.2">
      <c r="A96" s="30"/>
      <c r="B96" s="84"/>
      <c r="C96" s="84"/>
      <c r="D96" s="84"/>
      <c r="E96" s="84"/>
      <c r="F96" s="84"/>
    </row>
    <row r="97" spans="1:6" x14ac:dyDescent="0.2">
      <c r="A97" s="70" t="s">
        <v>67</v>
      </c>
      <c r="B97" s="80"/>
      <c r="C97" s="80">
        <v>7.4690494546731934E-2</v>
      </c>
      <c r="D97" s="82"/>
      <c r="E97" s="82"/>
      <c r="F97" s="82"/>
    </row>
    <row r="98" spans="1:6" x14ac:dyDescent="0.25">
      <c r="A98" s="31"/>
      <c r="B98" s="84"/>
      <c r="C98" s="84"/>
      <c r="D98" s="84"/>
      <c r="E98" s="84"/>
      <c r="F98" s="84"/>
    </row>
    <row r="99" spans="1:6" x14ac:dyDescent="0.2">
      <c r="A99" s="70" t="s">
        <v>35</v>
      </c>
      <c r="B99" s="80">
        <v>1.8469625772050571</v>
      </c>
      <c r="C99" s="80">
        <v>0.13862559308511649</v>
      </c>
      <c r="D99" s="80">
        <v>0.10050744258050875</v>
      </c>
      <c r="E99" s="80">
        <v>3.1604237180182126E-2</v>
      </c>
      <c r="F99" s="80">
        <v>2.1176998500508644</v>
      </c>
    </row>
    <row r="100" spans="1:6" x14ac:dyDescent="0.2">
      <c r="A100" s="76" t="s">
        <v>47</v>
      </c>
      <c r="B100" s="81">
        <v>0.45816190754033426</v>
      </c>
      <c r="C100" s="81">
        <v>-1.9445701535321283E-2</v>
      </c>
      <c r="D100" s="81">
        <v>6.3855833190105044E-2</v>
      </c>
      <c r="E100" s="81">
        <v>-8.7571363001374817E-4</v>
      </c>
      <c r="F100" s="81">
        <v>0.50169632556510424</v>
      </c>
    </row>
    <row r="101" spans="1:6" x14ac:dyDescent="0.2">
      <c r="A101" s="36" t="s">
        <v>48</v>
      </c>
      <c r="B101" s="81">
        <v>0.32933379891540671</v>
      </c>
      <c r="C101" s="81">
        <v>6.6308557049351647E-3</v>
      </c>
      <c r="D101" s="81">
        <v>2.9829979461682751E-2</v>
      </c>
      <c r="E101" s="81">
        <v>-4.0789119729799563E-3</v>
      </c>
      <c r="F101" s="81">
        <v>0.36171572210904468</v>
      </c>
    </row>
    <row r="102" spans="1:6" x14ac:dyDescent="0.2">
      <c r="A102" s="36" t="s">
        <v>49</v>
      </c>
      <c r="B102" s="81">
        <v>0.14042406325505452</v>
      </c>
      <c r="C102" s="81">
        <v>1.7281256656359776E-3</v>
      </c>
      <c r="D102" s="81">
        <v>1.4277594218901679E-4</v>
      </c>
      <c r="E102" s="81">
        <v>2.4936821945586289E-3</v>
      </c>
      <c r="F102" s="81">
        <v>0.14478864705743816</v>
      </c>
    </row>
    <row r="103" spans="1:6" x14ac:dyDescent="0.2">
      <c r="A103" s="36" t="s">
        <v>59</v>
      </c>
      <c r="B103" s="81">
        <v>0.29301816632334093</v>
      </c>
      <c r="C103" s="81">
        <v>7.1668292109925771E-2</v>
      </c>
      <c r="D103" s="81">
        <v>5.5789352504949513E-3</v>
      </c>
      <c r="E103" s="81">
        <v>3.0962228913567057E-2</v>
      </c>
      <c r="F103" s="81">
        <v>0.40122762259732875</v>
      </c>
    </row>
    <row r="104" spans="1:6" x14ac:dyDescent="0.2">
      <c r="A104" s="36" t="s">
        <v>61</v>
      </c>
      <c r="B104" s="81">
        <v>8.8776716558927095E-4</v>
      </c>
      <c r="C104" s="81">
        <v>9.6261752900139158E-5</v>
      </c>
      <c r="D104" s="81">
        <v>0</v>
      </c>
      <c r="E104" s="81">
        <v>0</v>
      </c>
      <c r="F104" s="81">
        <v>9.8402891848941025E-4</v>
      </c>
    </row>
    <row r="105" spans="1:6" x14ac:dyDescent="0.2">
      <c r="A105" s="36" t="s">
        <v>50</v>
      </c>
      <c r="B105" s="81">
        <v>3.0569593315872019E-3</v>
      </c>
      <c r="C105" s="81">
        <v>2.9277315227299133E-4</v>
      </c>
      <c r="D105" s="81">
        <v>1.3944564030994905E-3</v>
      </c>
      <c r="E105" s="81">
        <v>0</v>
      </c>
      <c r="F105" s="81">
        <v>4.7441888869596835E-3</v>
      </c>
    </row>
    <row r="106" spans="1:6" x14ac:dyDescent="0.2">
      <c r="A106" s="36" t="s">
        <v>51</v>
      </c>
      <c r="B106" s="81">
        <v>0.62207991467374413</v>
      </c>
      <c r="C106" s="81">
        <v>7.7654986234767728E-2</v>
      </c>
      <c r="D106" s="81">
        <v>-2.9453766706249795E-4</v>
      </c>
      <c r="E106" s="81">
        <v>3.1029516750501434E-3</v>
      </c>
      <c r="F106" s="81">
        <v>0.70254331491649935</v>
      </c>
    </row>
    <row r="107" spans="1:6" x14ac:dyDescent="0.2">
      <c r="A107" s="30"/>
      <c r="B107" s="84"/>
      <c r="C107" s="84"/>
      <c r="D107" s="84"/>
      <c r="E107" s="84"/>
      <c r="F107" s="84"/>
    </row>
    <row r="108" spans="1:6" x14ac:dyDescent="0.2">
      <c r="A108" s="70" t="s">
        <v>36</v>
      </c>
      <c r="B108" s="80">
        <v>1.0446796621543233</v>
      </c>
      <c r="C108" s="80">
        <v>6.1611165645335121E-2</v>
      </c>
      <c r="D108" s="80">
        <v>4.9276683285309911E-3</v>
      </c>
      <c r="E108" s="80">
        <v>1.4243733706255576E-3</v>
      </c>
      <c r="F108" s="80">
        <v>1.1126428694988149</v>
      </c>
    </row>
    <row r="109" spans="1:6" x14ac:dyDescent="0.2">
      <c r="A109" s="76" t="s">
        <v>47</v>
      </c>
      <c r="B109" s="81">
        <v>0.21586463428451863</v>
      </c>
      <c r="C109" s="81">
        <v>8.6491331955797432E-2</v>
      </c>
      <c r="D109" s="81">
        <v>0</v>
      </c>
      <c r="E109" s="81">
        <v>0</v>
      </c>
      <c r="F109" s="81">
        <v>0.30235596624031602</v>
      </c>
    </row>
    <row r="110" spans="1:6" x14ac:dyDescent="0.2">
      <c r="A110" s="36" t="s">
        <v>48</v>
      </c>
      <c r="B110" s="81">
        <v>0</v>
      </c>
      <c r="C110" s="81">
        <v>0</v>
      </c>
      <c r="D110" s="81">
        <v>0</v>
      </c>
      <c r="E110" s="81">
        <v>0</v>
      </c>
      <c r="F110" s="81">
        <v>0</v>
      </c>
    </row>
    <row r="111" spans="1:6" x14ac:dyDescent="0.2">
      <c r="A111" s="36" t="s">
        <v>49</v>
      </c>
      <c r="B111" s="81">
        <v>0.28657060388797989</v>
      </c>
      <c r="C111" s="81">
        <v>-3.5097229566483569E-2</v>
      </c>
      <c r="D111" s="81">
        <v>-3.1935346189046164E-3</v>
      </c>
      <c r="E111" s="81">
        <v>-8.4634140092933116E-2</v>
      </c>
      <c r="F111" s="81">
        <v>0.16364569960965863</v>
      </c>
    </row>
    <row r="112" spans="1:6" x14ac:dyDescent="0.2">
      <c r="A112" s="36" t="s">
        <v>59</v>
      </c>
      <c r="B112" s="81">
        <v>0</v>
      </c>
      <c r="C112" s="81">
        <v>0</v>
      </c>
      <c r="D112" s="81">
        <v>0</v>
      </c>
      <c r="E112" s="81">
        <v>0</v>
      </c>
      <c r="F112" s="81">
        <v>0</v>
      </c>
    </row>
    <row r="113" spans="1:6" x14ac:dyDescent="0.2">
      <c r="A113" s="36" t="s">
        <v>61</v>
      </c>
      <c r="B113" s="81">
        <v>0.3829272863503414</v>
      </c>
      <c r="C113" s="81">
        <v>-3.5416006291757132E-2</v>
      </c>
      <c r="D113" s="81">
        <v>1.7767870487161916E-7</v>
      </c>
      <c r="E113" s="81">
        <v>6.9064283988668776E-2</v>
      </c>
      <c r="F113" s="81">
        <v>0.4165757417259579</v>
      </c>
    </row>
    <row r="114" spans="1:6" x14ac:dyDescent="0.2">
      <c r="A114" s="36" t="s">
        <v>50</v>
      </c>
      <c r="B114" s="81">
        <v>6.1363041292567455E-3</v>
      </c>
      <c r="C114" s="81">
        <v>-7.350037329943226E-4</v>
      </c>
      <c r="D114" s="81">
        <v>0</v>
      </c>
      <c r="E114" s="81">
        <v>0</v>
      </c>
      <c r="F114" s="81">
        <v>5.4013003962624234E-3</v>
      </c>
    </row>
    <row r="115" spans="1:6" x14ac:dyDescent="0.2">
      <c r="A115" s="36" t="s">
        <v>52</v>
      </c>
      <c r="B115" s="81">
        <v>0.15318083350222653</v>
      </c>
      <c r="C115" s="81">
        <v>4.6368073280772713E-2</v>
      </c>
      <c r="D115" s="81">
        <v>8.121025268730736E-3</v>
      </c>
      <c r="E115" s="81">
        <v>1.6994229474889898E-2</v>
      </c>
      <c r="F115" s="81">
        <v>0.22466416152661989</v>
      </c>
    </row>
    <row r="116" spans="1:6" x14ac:dyDescent="0.2">
      <c r="A116" s="30"/>
      <c r="B116" s="84">
        <v>0</v>
      </c>
      <c r="C116" s="84">
        <v>0</v>
      </c>
      <c r="D116" s="84">
        <v>0</v>
      </c>
      <c r="E116" s="84">
        <v>0</v>
      </c>
      <c r="F116" s="84">
        <v>0</v>
      </c>
    </row>
    <row r="117" spans="1:6" x14ac:dyDescent="0.2">
      <c r="A117" s="70" t="s">
        <v>79</v>
      </c>
      <c r="B117" s="80">
        <v>0.80228291505073379</v>
      </c>
      <c r="C117" s="80">
        <v>7.7014427439781527E-2</v>
      </c>
      <c r="D117" s="80">
        <v>9.557977425197775E-2</v>
      </c>
      <c r="E117" s="80">
        <v>3.0179863809556551E-2</v>
      </c>
      <c r="F117" s="80">
        <v>1.0050569805520497</v>
      </c>
    </row>
    <row r="118" spans="1:6" x14ac:dyDescent="0.2">
      <c r="A118" s="70" t="s">
        <v>84</v>
      </c>
      <c r="B118" s="80">
        <v>1.8627241443307265</v>
      </c>
      <c r="C118" s="80">
        <v>7.7249067158445497E-2</v>
      </c>
      <c r="D118" s="80">
        <v>8.5883672312173087E-2</v>
      </c>
      <c r="E118" s="80">
        <v>3.341017331346946E-2</v>
      </c>
      <c r="F118" s="80">
        <v>2.0592670571148144</v>
      </c>
    </row>
    <row r="119" spans="1:6" x14ac:dyDescent="0.2">
      <c r="A119" s="70" t="s">
        <v>85</v>
      </c>
      <c r="B119" s="80"/>
      <c r="C119" s="80">
        <v>-2.3239328930495934E-3</v>
      </c>
      <c r="D119" s="82"/>
      <c r="E119" s="82"/>
      <c r="F119" s="82"/>
    </row>
  </sheetData>
  <mergeCells count="28">
    <mergeCell ref="A57:F57"/>
    <mergeCell ref="A58:F58"/>
    <mergeCell ref="A1:F1"/>
    <mergeCell ref="A2:F2"/>
    <mergeCell ref="A3:F3"/>
    <mergeCell ref="A4:F4"/>
    <mergeCell ref="A6:A7"/>
    <mergeCell ref="B6:B7"/>
    <mergeCell ref="C6:C7"/>
    <mergeCell ref="D6:D7"/>
    <mergeCell ref="E6:E7"/>
    <mergeCell ref="F6:F7"/>
    <mergeCell ref="G58:K58"/>
    <mergeCell ref="A59:K59"/>
    <mergeCell ref="A60:F60"/>
    <mergeCell ref="A63:F63"/>
    <mergeCell ref="A64:F64"/>
    <mergeCell ref="A61:F61"/>
    <mergeCell ref="A65:F65"/>
    <mergeCell ref="A66:F66"/>
    <mergeCell ref="A67:F67"/>
    <mergeCell ref="A68:F68"/>
    <mergeCell ref="F71:F72"/>
    <mergeCell ref="A71:A72"/>
    <mergeCell ref="B71:B72"/>
    <mergeCell ref="C71:C72"/>
    <mergeCell ref="D71:D72"/>
    <mergeCell ref="E71:E72"/>
  </mergeCells>
  <hyperlinks>
    <hyperlink ref="H1" location="Indice!A1" display="Indice" xr:uid="{E8FF5C40-6C6B-49B3-941C-76649904CF89}"/>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F2C0-9EE3-4787-8353-C0F4AB69C0E9}">
  <dimension ref="A1:K119"/>
  <sheetViews>
    <sheetView zoomScale="80" zoomScaleNormal="80" workbookViewId="0">
      <pane ySplit="7" topLeftCell="A8" activePane="bottomLeft" state="frozen"/>
      <selection pane="bottomLeft" sqref="A1:F1"/>
    </sheetView>
  </sheetViews>
  <sheetFormatPr baseColWidth="10" defaultColWidth="10.85546875" defaultRowHeight="15" x14ac:dyDescent="0.25"/>
  <cols>
    <col min="1" max="1" width="42.42578125" style="2" customWidth="1"/>
    <col min="2" max="7" width="14.42578125" style="2" customWidth="1"/>
    <col min="8" max="8" width="15.28515625" style="2" bestFit="1" customWidth="1"/>
    <col min="9" max="12" width="5.85546875" style="2" bestFit="1" customWidth="1"/>
    <col min="13" max="16384" width="10.85546875" style="2"/>
  </cols>
  <sheetData>
    <row r="1" spans="1:11" s="4" customFormat="1" ht="18" x14ac:dyDescent="0.25">
      <c r="A1" s="120" t="s">
        <v>231</v>
      </c>
      <c r="B1" s="120"/>
      <c r="C1" s="120"/>
      <c r="D1" s="120"/>
      <c r="E1" s="120"/>
      <c r="F1" s="120"/>
      <c r="G1" s="23"/>
      <c r="H1" s="38" t="s">
        <v>23</v>
      </c>
      <c r="I1" s="3"/>
      <c r="J1" s="3"/>
      <c r="K1" s="3"/>
    </row>
    <row r="2" spans="1:11" s="4" customFormat="1" x14ac:dyDescent="0.2">
      <c r="A2" s="118" t="s">
        <v>92</v>
      </c>
      <c r="B2" s="118"/>
      <c r="C2" s="118"/>
      <c r="D2" s="118"/>
      <c r="E2" s="118"/>
      <c r="F2" s="118"/>
      <c r="G2" s="13"/>
      <c r="H2" s="3"/>
      <c r="I2" s="3"/>
      <c r="J2" s="3"/>
      <c r="K2" s="3"/>
    </row>
    <row r="3" spans="1:11" s="4" customFormat="1" x14ac:dyDescent="0.2">
      <c r="A3" s="119" t="s">
        <v>24</v>
      </c>
      <c r="B3" s="119"/>
      <c r="C3" s="119"/>
      <c r="D3" s="119"/>
      <c r="E3" s="119"/>
      <c r="F3" s="119"/>
      <c r="G3" s="24"/>
      <c r="H3" s="3"/>
      <c r="I3" s="3"/>
      <c r="J3" s="3"/>
      <c r="K3" s="3"/>
    </row>
    <row r="4" spans="1:11" s="4" customFormat="1" x14ac:dyDescent="0.2">
      <c r="A4" s="119" t="s">
        <v>25</v>
      </c>
      <c r="B4" s="119"/>
      <c r="C4" s="119"/>
      <c r="D4" s="119"/>
      <c r="E4" s="119"/>
      <c r="F4" s="119"/>
      <c r="G4" s="24"/>
      <c r="H4" s="2"/>
      <c r="I4" s="5"/>
      <c r="J4" s="5"/>
      <c r="K4" s="5"/>
    </row>
    <row r="5" spans="1:11" s="4" customFormat="1" x14ac:dyDescent="0.2">
      <c r="A5" s="78"/>
      <c r="B5" s="78"/>
      <c r="C5" s="78"/>
      <c r="D5" s="78"/>
      <c r="E5" s="78"/>
      <c r="F5" s="78"/>
      <c r="G5" s="24"/>
      <c r="H5" s="2"/>
      <c r="I5" s="5"/>
      <c r="J5" s="5"/>
      <c r="K5" s="5"/>
    </row>
    <row r="6" spans="1:11" ht="14.45" customHeight="1" x14ac:dyDescent="0.25">
      <c r="A6" s="114" t="s">
        <v>80</v>
      </c>
      <c r="B6" s="114" t="s">
        <v>46</v>
      </c>
      <c r="C6" s="114" t="s">
        <v>86</v>
      </c>
      <c r="D6" s="114" t="s">
        <v>76</v>
      </c>
      <c r="E6" s="114" t="s">
        <v>77</v>
      </c>
      <c r="F6" s="114" t="s">
        <v>60</v>
      </c>
      <c r="G6" s="26"/>
    </row>
    <row r="7" spans="1:11" ht="28.5" customHeight="1" x14ac:dyDescent="0.25">
      <c r="A7" s="114"/>
      <c r="B7" s="114"/>
      <c r="C7" s="114"/>
      <c r="D7" s="114"/>
      <c r="E7" s="114"/>
      <c r="F7" s="114"/>
      <c r="G7" s="26"/>
    </row>
    <row r="8" spans="1:11" x14ac:dyDescent="0.2">
      <c r="A8" s="70" t="s">
        <v>21</v>
      </c>
      <c r="B8" s="71"/>
      <c r="C8" s="71">
        <v>356682.1119525446</v>
      </c>
      <c r="D8" s="72"/>
      <c r="E8" s="72"/>
      <c r="F8" s="72"/>
    </row>
    <row r="9" spans="1:11" x14ac:dyDescent="0.2">
      <c r="A9" s="76" t="s">
        <v>0</v>
      </c>
      <c r="B9" s="77"/>
      <c r="C9" s="77">
        <v>278344.43768392596</v>
      </c>
      <c r="D9" s="77"/>
      <c r="E9" s="77"/>
      <c r="F9" s="77"/>
    </row>
    <row r="10" spans="1:11" x14ac:dyDescent="0.2">
      <c r="A10" s="36" t="s">
        <v>38</v>
      </c>
      <c r="B10" s="77"/>
      <c r="C10" s="77">
        <v>1310.5216735153901</v>
      </c>
      <c r="D10" s="37"/>
      <c r="E10" s="37"/>
      <c r="F10" s="37"/>
    </row>
    <row r="11" spans="1:11" x14ac:dyDescent="0.2">
      <c r="A11" s="36" t="s">
        <v>39</v>
      </c>
      <c r="B11" s="77"/>
      <c r="C11" s="77">
        <v>2596.2245831078594</v>
      </c>
      <c r="D11" s="37"/>
      <c r="E11" s="37"/>
      <c r="F11" s="37"/>
    </row>
    <row r="12" spans="1:11" x14ac:dyDescent="0.2">
      <c r="A12" s="36" t="s">
        <v>3</v>
      </c>
      <c r="B12" s="77"/>
      <c r="C12" s="77">
        <v>74430.928011995406</v>
      </c>
      <c r="D12" s="37"/>
      <c r="E12" s="37"/>
      <c r="F12" s="37"/>
    </row>
    <row r="13" spans="1:11" x14ac:dyDescent="0.2">
      <c r="A13" s="30"/>
      <c r="B13" s="31"/>
      <c r="C13" s="31"/>
      <c r="D13" s="31"/>
      <c r="E13" s="31"/>
      <c r="F13" s="31"/>
    </row>
    <row r="14" spans="1:11" x14ac:dyDescent="0.2">
      <c r="A14" s="70" t="s">
        <v>22</v>
      </c>
      <c r="B14" s="71"/>
      <c r="C14" s="71">
        <v>383762.36460759945</v>
      </c>
      <c r="D14" s="72"/>
      <c r="E14" s="72"/>
      <c r="F14" s="72"/>
    </row>
    <row r="15" spans="1:11" x14ac:dyDescent="0.2">
      <c r="A15" s="76" t="s">
        <v>64</v>
      </c>
      <c r="B15" s="77"/>
      <c r="C15" s="77">
        <v>48897.267760520983</v>
      </c>
      <c r="D15" s="77"/>
      <c r="E15" s="77"/>
      <c r="F15" s="77"/>
    </row>
    <row r="16" spans="1:11" x14ac:dyDescent="0.2">
      <c r="A16" s="36" t="s">
        <v>40</v>
      </c>
      <c r="B16" s="37"/>
      <c r="C16" s="77">
        <v>41505.875466929283</v>
      </c>
      <c r="D16" s="37"/>
      <c r="E16" s="37"/>
      <c r="F16" s="37"/>
    </row>
    <row r="17" spans="1:6" x14ac:dyDescent="0.2">
      <c r="A17" s="36" t="s">
        <v>41</v>
      </c>
      <c r="B17" s="37"/>
      <c r="C17" s="77">
        <v>5286.8483215478946</v>
      </c>
      <c r="D17" s="37"/>
      <c r="E17" s="37"/>
      <c r="F17" s="37"/>
    </row>
    <row r="18" spans="1:6" x14ac:dyDescent="0.2">
      <c r="A18" s="36" t="s">
        <v>42</v>
      </c>
      <c r="B18" s="37"/>
      <c r="C18" s="77">
        <v>69615.287007017105</v>
      </c>
      <c r="D18" s="37"/>
      <c r="E18" s="37"/>
      <c r="F18" s="37"/>
    </row>
    <row r="19" spans="1:6" x14ac:dyDescent="0.2">
      <c r="A19" s="36" t="s">
        <v>43</v>
      </c>
      <c r="B19" s="37"/>
      <c r="C19" s="77">
        <v>26194.625347877016</v>
      </c>
      <c r="D19" s="37"/>
      <c r="E19" s="37"/>
      <c r="F19" s="37"/>
    </row>
    <row r="20" spans="1:6" x14ac:dyDescent="0.2">
      <c r="A20" s="36" t="s">
        <v>39</v>
      </c>
      <c r="B20" s="37"/>
      <c r="C20" s="77">
        <v>119434.93130514541</v>
      </c>
      <c r="D20" s="37"/>
      <c r="E20" s="37"/>
      <c r="F20" s="37"/>
    </row>
    <row r="21" spans="1:6" x14ac:dyDescent="0.2">
      <c r="A21" s="36" t="s">
        <v>44</v>
      </c>
      <c r="B21" s="37"/>
      <c r="C21" s="77">
        <v>23409.834177412307</v>
      </c>
      <c r="D21" s="37"/>
      <c r="E21" s="37"/>
      <c r="F21" s="37"/>
    </row>
    <row r="22" spans="1:6" x14ac:dyDescent="0.2">
      <c r="A22" s="36" t="s">
        <v>45</v>
      </c>
      <c r="B22" s="37"/>
      <c r="C22" s="77">
        <v>49417.695221149472</v>
      </c>
      <c r="D22" s="37"/>
      <c r="E22" s="37"/>
      <c r="F22" s="37"/>
    </row>
    <row r="23" spans="1:6" x14ac:dyDescent="0.2">
      <c r="A23" s="30"/>
      <c r="B23" s="31"/>
      <c r="C23" s="31"/>
      <c r="D23" s="31"/>
      <c r="E23" s="31"/>
      <c r="F23" s="31"/>
    </row>
    <row r="24" spans="1:6" ht="14.45" customHeight="1" x14ac:dyDescent="0.2">
      <c r="A24" s="70" t="s">
        <v>66</v>
      </c>
      <c r="B24" s="71"/>
      <c r="C24" s="71">
        <v>-27080.25265505485</v>
      </c>
      <c r="D24" s="72"/>
      <c r="E24" s="72"/>
      <c r="F24" s="72"/>
    </row>
    <row r="25" spans="1:6" x14ac:dyDescent="0.25">
      <c r="A25" s="31"/>
      <c r="B25" s="31"/>
      <c r="C25" s="31"/>
      <c r="D25" s="31"/>
      <c r="E25" s="31"/>
      <c r="F25" s="31"/>
    </row>
    <row r="26" spans="1:6" ht="14.45" customHeight="1" x14ac:dyDescent="0.2">
      <c r="A26" s="70" t="s">
        <v>32</v>
      </c>
      <c r="B26" s="71">
        <v>370885.86712225107</v>
      </c>
      <c r="C26" s="71">
        <v>8042.0998962160065</v>
      </c>
      <c r="D26" s="71">
        <v>-56722.180353805925</v>
      </c>
      <c r="E26" s="71">
        <v>-13911.189636788269</v>
      </c>
      <c r="F26" s="71">
        <v>308294.59702787286</v>
      </c>
    </row>
    <row r="27" spans="1:6" x14ac:dyDescent="0.2">
      <c r="A27" s="76" t="s">
        <v>11</v>
      </c>
      <c r="B27" s="77">
        <v>150819.20178503994</v>
      </c>
      <c r="C27" s="77">
        <v>7053.3406403831714</v>
      </c>
      <c r="D27" s="77">
        <v>-556.60953758477001</v>
      </c>
      <c r="E27" s="77">
        <v>-954.67581801768961</v>
      </c>
      <c r="F27" s="77">
        <v>156361.25706982065</v>
      </c>
    </row>
    <row r="28" spans="1:6" x14ac:dyDescent="0.2">
      <c r="A28" s="36" t="s">
        <v>12</v>
      </c>
      <c r="B28" s="77">
        <v>9598.632296599937</v>
      </c>
      <c r="C28" s="77">
        <v>-165.88363488812251</v>
      </c>
      <c r="D28" s="77">
        <v>106.02213929</v>
      </c>
      <c r="E28" s="77">
        <v>-67.410470407040009</v>
      </c>
      <c r="F28" s="77">
        <v>9471.3603305947745</v>
      </c>
    </row>
    <row r="29" spans="1:6" x14ac:dyDescent="0.2">
      <c r="A29" s="36" t="s">
        <v>13</v>
      </c>
      <c r="B29" s="77">
        <v>326.23886204102001</v>
      </c>
      <c r="C29" s="77">
        <v>2.2996677105999956</v>
      </c>
      <c r="D29" s="77">
        <v>0</v>
      </c>
      <c r="E29" s="77">
        <v>-0.22438494521999999</v>
      </c>
      <c r="F29" s="77">
        <v>328.31414480640001</v>
      </c>
    </row>
    <row r="30" spans="1:6" x14ac:dyDescent="0.2">
      <c r="A30" s="36" t="s">
        <v>14</v>
      </c>
      <c r="B30" s="77">
        <v>210141.79417857016</v>
      </c>
      <c r="C30" s="77">
        <v>1152.3432230103572</v>
      </c>
      <c r="D30" s="77">
        <v>-56271.592955511158</v>
      </c>
      <c r="E30" s="77">
        <v>-12888.878963418319</v>
      </c>
      <c r="F30" s="77">
        <v>142133.66548265103</v>
      </c>
    </row>
    <row r="31" spans="1:6" x14ac:dyDescent="0.2">
      <c r="A31" s="30"/>
      <c r="B31" s="31"/>
      <c r="C31" s="31"/>
      <c r="D31" s="31"/>
      <c r="E31" s="31"/>
      <c r="F31" s="31"/>
    </row>
    <row r="32" spans="1:6" x14ac:dyDescent="0.2">
      <c r="A32" s="70" t="s">
        <v>67</v>
      </c>
      <c r="B32" s="71"/>
      <c r="C32" s="71">
        <v>-35122.352551270858</v>
      </c>
      <c r="D32" s="72"/>
      <c r="E32" s="72"/>
      <c r="F32" s="72"/>
    </row>
    <row r="33" spans="1:6" x14ac:dyDescent="0.25">
      <c r="A33" s="31"/>
      <c r="B33" s="31"/>
      <c r="C33" s="31"/>
      <c r="D33" s="31"/>
      <c r="E33" s="31"/>
      <c r="F33" s="31"/>
    </row>
    <row r="34" spans="1:6" ht="14.45" customHeight="1" x14ac:dyDescent="0.2">
      <c r="A34" s="70" t="s">
        <v>35</v>
      </c>
      <c r="B34" s="71">
        <v>260692.48527817003</v>
      </c>
      <c r="C34" s="71">
        <v>43448.419423034487</v>
      </c>
      <c r="D34" s="71">
        <v>-12943.767815754254</v>
      </c>
      <c r="E34" s="71">
        <v>-2420.0146532052695</v>
      </c>
      <c r="F34" s="71">
        <v>288777.12223224499</v>
      </c>
    </row>
    <row r="35" spans="1:6" x14ac:dyDescent="0.2">
      <c r="A35" s="76" t="s">
        <v>47</v>
      </c>
      <c r="B35" s="77">
        <v>47554.953793425033</v>
      </c>
      <c r="C35" s="77">
        <v>6389.5207434080348</v>
      </c>
      <c r="D35" s="77">
        <v>2385.60569257526</v>
      </c>
      <c r="E35" s="77">
        <v>-2644.0826545850591</v>
      </c>
      <c r="F35" s="77">
        <v>53685.997574823268</v>
      </c>
    </row>
    <row r="36" spans="1:6" x14ac:dyDescent="0.2">
      <c r="A36" s="36" t="s">
        <v>48</v>
      </c>
      <c r="B36" s="77">
        <v>26328.261223243891</v>
      </c>
      <c r="C36" s="77">
        <v>23532.961128393123</v>
      </c>
      <c r="D36" s="77">
        <v>-1838.8376006468604</v>
      </c>
      <c r="E36" s="77">
        <v>-64.147350000000003</v>
      </c>
      <c r="F36" s="77">
        <v>47958.237400990154</v>
      </c>
    </row>
    <row r="37" spans="1:6" x14ac:dyDescent="0.2">
      <c r="A37" s="36" t="s">
        <v>49</v>
      </c>
      <c r="B37" s="77">
        <v>11788.051795421596</v>
      </c>
      <c r="C37" s="77">
        <v>-177.58623106740751</v>
      </c>
      <c r="D37" s="77">
        <v>2.2453777860000002</v>
      </c>
      <c r="E37" s="77">
        <v>87.953866403399985</v>
      </c>
      <c r="F37" s="77">
        <v>11700.664808543588</v>
      </c>
    </row>
    <row r="38" spans="1:6" x14ac:dyDescent="0.2">
      <c r="A38" s="36" t="s">
        <v>59</v>
      </c>
      <c r="B38" s="77">
        <v>143220.67681235558</v>
      </c>
      <c r="C38" s="77">
        <v>9444.3066181953036</v>
      </c>
      <c r="D38" s="77">
        <v>-13464.290466147644</v>
      </c>
      <c r="E38" s="77">
        <v>825.79797875300005</v>
      </c>
      <c r="F38" s="77">
        <v>140026.49094315624</v>
      </c>
    </row>
    <row r="39" spans="1:6" x14ac:dyDescent="0.2">
      <c r="A39" s="36" t="s">
        <v>61</v>
      </c>
      <c r="B39" s="77">
        <v>156.80150364950006</v>
      </c>
      <c r="C39" s="77">
        <v>72.39810914621998</v>
      </c>
      <c r="D39" s="77">
        <v>0</v>
      </c>
      <c r="E39" s="77">
        <v>0</v>
      </c>
      <c r="F39" s="77">
        <v>229.19961279572004</v>
      </c>
    </row>
    <row r="40" spans="1:6" x14ac:dyDescent="0.2">
      <c r="A40" s="36" t="s">
        <v>50</v>
      </c>
      <c r="B40" s="77">
        <v>122.65781978535</v>
      </c>
      <c r="C40" s="77">
        <v>-77.242044149130024</v>
      </c>
      <c r="D40" s="77">
        <v>29.194107345780029</v>
      </c>
      <c r="E40" s="77">
        <v>0</v>
      </c>
      <c r="F40" s="77">
        <v>74.609882982000002</v>
      </c>
    </row>
    <row r="41" spans="1:6" x14ac:dyDescent="0.2">
      <c r="A41" s="36" t="s">
        <v>51</v>
      </c>
      <c r="B41" s="77">
        <v>31521.082330289064</v>
      </c>
      <c r="C41" s="77">
        <v>4264.0610991083395</v>
      </c>
      <c r="D41" s="77">
        <v>-57.684926666790005</v>
      </c>
      <c r="E41" s="77">
        <v>-625.53649377660986</v>
      </c>
      <c r="F41" s="77">
        <v>35101.922008954003</v>
      </c>
    </row>
    <row r="42" spans="1:6" x14ac:dyDescent="0.2">
      <c r="A42" s="30"/>
      <c r="B42" s="31"/>
      <c r="C42" s="31"/>
      <c r="D42" s="31"/>
      <c r="E42" s="31"/>
      <c r="F42" s="31"/>
    </row>
    <row r="43" spans="1:6" ht="14.45" customHeight="1" x14ac:dyDescent="0.2">
      <c r="A43" s="70" t="s">
        <v>36</v>
      </c>
      <c r="B43" s="71">
        <v>1029800.5441393224</v>
      </c>
      <c r="C43" s="71">
        <v>80113.520894582965</v>
      </c>
      <c r="D43" s="71">
        <v>11741.518722201199</v>
      </c>
      <c r="E43" s="71">
        <v>5682.6959138458478</v>
      </c>
      <c r="F43" s="71">
        <v>1127338.2796699523</v>
      </c>
    </row>
    <row r="44" spans="1:6" x14ac:dyDescent="0.2">
      <c r="A44" s="76" t="s">
        <v>47</v>
      </c>
      <c r="B44" s="77">
        <v>9422.8443560539727</v>
      </c>
      <c r="C44" s="77">
        <v>47784.468006723961</v>
      </c>
      <c r="D44" s="77">
        <v>0</v>
      </c>
      <c r="E44" s="77">
        <v>-33.585959547000002</v>
      </c>
      <c r="F44" s="77">
        <v>57173.726403230932</v>
      </c>
    </row>
    <row r="45" spans="1:6" x14ac:dyDescent="0.2">
      <c r="A45" s="36" t="s">
        <v>48</v>
      </c>
      <c r="B45" s="77">
        <v>517641.40774701413</v>
      </c>
      <c r="C45" s="77">
        <v>35694.410232723771</v>
      </c>
      <c r="D45" s="77">
        <v>49247.850577014127</v>
      </c>
      <c r="E45" s="77">
        <v>0</v>
      </c>
      <c r="F45" s="77">
        <v>602583.66855675203</v>
      </c>
    </row>
    <row r="46" spans="1:6" x14ac:dyDescent="0.2">
      <c r="A46" s="36" t="s">
        <v>49</v>
      </c>
      <c r="B46" s="77">
        <v>257080.75169082868</v>
      </c>
      <c r="C46" s="77">
        <v>5624.1796641543579</v>
      </c>
      <c r="D46" s="77">
        <v>-37675.189726300159</v>
      </c>
      <c r="E46" s="77">
        <v>170.79584613599999</v>
      </c>
      <c r="F46" s="77">
        <v>225200.53747481888</v>
      </c>
    </row>
    <row r="47" spans="1:6" x14ac:dyDescent="0.2">
      <c r="A47" s="36" t="s">
        <v>59</v>
      </c>
      <c r="B47" s="77">
        <v>0</v>
      </c>
      <c r="C47" s="77">
        <v>0</v>
      </c>
      <c r="D47" s="77">
        <v>0</v>
      </c>
      <c r="E47" s="77">
        <v>0</v>
      </c>
      <c r="F47" s="77">
        <v>0</v>
      </c>
    </row>
    <row r="48" spans="1:6" x14ac:dyDescent="0.2">
      <c r="A48" s="36" t="s">
        <v>61</v>
      </c>
      <c r="B48" s="77">
        <v>145768.83711262271</v>
      </c>
      <c r="C48" s="77">
        <v>-13076.692380992517</v>
      </c>
      <c r="D48" s="77">
        <v>2.7942790000000002E-3</v>
      </c>
      <c r="E48" s="77">
        <v>5205.722085859089</v>
      </c>
      <c r="F48" s="77">
        <v>137897.86961176828</v>
      </c>
    </row>
    <row r="49" spans="1:11" x14ac:dyDescent="0.2">
      <c r="A49" s="36" t="s">
        <v>50</v>
      </c>
      <c r="B49" s="77">
        <v>125.40473434832001</v>
      </c>
      <c r="C49" s="77">
        <v>-40.46073230332</v>
      </c>
      <c r="D49" s="77">
        <v>0</v>
      </c>
      <c r="E49" s="77">
        <v>0</v>
      </c>
      <c r="F49" s="77">
        <v>84.944002045000005</v>
      </c>
    </row>
    <row r="50" spans="1:11" x14ac:dyDescent="0.2">
      <c r="A50" s="36" t="s">
        <v>52</v>
      </c>
      <c r="B50" s="77">
        <v>99761.298498454606</v>
      </c>
      <c r="C50" s="77">
        <v>4127.6161042767144</v>
      </c>
      <c r="D50" s="77">
        <v>168.85507720822997</v>
      </c>
      <c r="E50" s="77">
        <v>339.76394139775903</v>
      </c>
      <c r="F50" s="77">
        <v>104397.53362133731</v>
      </c>
    </row>
    <row r="51" spans="1:11" x14ac:dyDescent="0.2">
      <c r="A51" s="30"/>
      <c r="B51" s="31"/>
      <c r="C51" s="31"/>
      <c r="D51" s="31"/>
      <c r="E51" s="31"/>
      <c r="F51" s="31"/>
    </row>
    <row r="52" spans="1:11" x14ac:dyDescent="0.2">
      <c r="A52" s="70" t="s">
        <v>79</v>
      </c>
      <c r="B52" s="72">
        <v>-769108.05886115227</v>
      </c>
      <c r="C52" s="72">
        <v>-36665.101471548747</v>
      </c>
      <c r="D52" s="72">
        <v>-24685.286537955464</v>
      </c>
      <c r="E52" s="72">
        <v>-8102.7105670511173</v>
      </c>
      <c r="F52" s="72">
        <v>-838561.15743770765</v>
      </c>
    </row>
    <row r="53" spans="1:11" x14ac:dyDescent="0.2">
      <c r="A53" s="70" t="s">
        <v>84</v>
      </c>
      <c r="B53" s="72">
        <v>-398222.19173890119</v>
      </c>
      <c r="C53" s="72">
        <v>-28623.001575332826</v>
      </c>
      <c r="D53" s="72">
        <v>-81407.466891761389</v>
      </c>
      <c r="E53" s="72">
        <v>-22013.900203839385</v>
      </c>
      <c r="F53" s="72">
        <v>-530266.56040983484</v>
      </c>
    </row>
    <row r="54" spans="1:11" x14ac:dyDescent="0.2">
      <c r="A54" s="70" t="s">
        <v>85</v>
      </c>
      <c r="B54" s="71"/>
      <c r="C54" s="71">
        <v>1542.7489202778888</v>
      </c>
      <c r="D54" s="72"/>
      <c r="E54" s="72"/>
      <c r="F54" s="72"/>
    </row>
    <row r="55" spans="1:11" x14ac:dyDescent="0.25">
      <c r="A55" s="28"/>
      <c r="B55" s="28"/>
      <c r="C55" s="28"/>
      <c r="D55" s="28"/>
      <c r="E55" s="28"/>
      <c r="F55" s="28"/>
    </row>
    <row r="56" spans="1:11" x14ac:dyDescent="0.25">
      <c r="A56" s="32" t="s">
        <v>27</v>
      </c>
      <c r="B56" s="28"/>
      <c r="C56" s="28"/>
      <c r="D56" s="28"/>
      <c r="E56" s="28"/>
      <c r="F56" s="28"/>
    </row>
    <row r="57" spans="1:11" ht="24.95" customHeight="1" x14ac:dyDescent="0.3">
      <c r="A57" s="115" t="s">
        <v>119</v>
      </c>
      <c r="B57" s="115"/>
      <c r="C57" s="115"/>
      <c r="D57" s="115"/>
      <c r="E57" s="115"/>
      <c r="F57" s="115"/>
    </row>
    <row r="58" spans="1:11" ht="37.5" customHeight="1" x14ac:dyDescent="0.3">
      <c r="A58" s="115" t="s">
        <v>120</v>
      </c>
      <c r="B58" s="115"/>
      <c r="C58" s="115"/>
      <c r="D58" s="115"/>
      <c r="E58" s="115"/>
      <c r="F58" s="115"/>
    </row>
    <row r="59" spans="1:11" x14ac:dyDescent="0.3">
      <c r="A59" s="115" t="s">
        <v>121</v>
      </c>
      <c r="B59" s="115"/>
      <c r="C59" s="115"/>
      <c r="D59" s="115"/>
      <c r="E59" s="115"/>
      <c r="F59" s="115"/>
      <c r="G59" s="115"/>
      <c r="H59" s="115"/>
      <c r="I59" s="115"/>
      <c r="J59" s="115"/>
      <c r="K59" s="115"/>
    </row>
    <row r="60" spans="1:11" ht="26.1" customHeight="1" x14ac:dyDescent="0.3">
      <c r="A60" s="115" t="s">
        <v>131</v>
      </c>
      <c r="B60" s="115"/>
      <c r="C60" s="115"/>
      <c r="D60" s="115"/>
      <c r="E60" s="115"/>
      <c r="F60" s="115"/>
    </row>
    <row r="61" spans="1:11" ht="38.450000000000003" customHeight="1" x14ac:dyDescent="0.25">
      <c r="A61" s="116" t="s">
        <v>103</v>
      </c>
      <c r="B61" s="116"/>
      <c r="C61" s="116"/>
      <c r="D61" s="116"/>
      <c r="E61" s="116"/>
      <c r="F61" s="116"/>
    </row>
    <row r="62" spans="1:11" ht="16.5" x14ac:dyDescent="0.3">
      <c r="A62" s="33" t="s">
        <v>122</v>
      </c>
      <c r="B62" s="28"/>
      <c r="C62" s="28"/>
      <c r="D62" s="28"/>
      <c r="E62" s="28"/>
      <c r="F62" s="28"/>
    </row>
    <row r="63" spans="1:11" ht="30.95" customHeight="1" x14ac:dyDescent="0.25">
      <c r="A63" s="123" t="s">
        <v>123</v>
      </c>
      <c r="B63" s="123"/>
      <c r="C63" s="123"/>
      <c r="D63" s="123"/>
      <c r="E63" s="123"/>
      <c r="F63" s="123"/>
    </row>
    <row r="64" spans="1:11" ht="63" customHeight="1" x14ac:dyDescent="0.25">
      <c r="A64" s="123" t="s">
        <v>124</v>
      </c>
      <c r="B64" s="123"/>
      <c r="C64" s="123"/>
      <c r="D64" s="123"/>
      <c r="E64" s="123"/>
      <c r="F64" s="123"/>
    </row>
    <row r="65" spans="1:8" x14ac:dyDescent="0.25">
      <c r="A65" s="122"/>
      <c r="B65" s="122"/>
      <c r="C65" s="122"/>
      <c r="D65" s="122"/>
      <c r="E65" s="122"/>
      <c r="F65" s="122"/>
    </row>
    <row r="66" spans="1:8" ht="18" x14ac:dyDescent="0.25">
      <c r="A66" s="120" t="s">
        <v>231</v>
      </c>
      <c r="B66" s="120"/>
      <c r="C66" s="120"/>
      <c r="D66" s="120"/>
      <c r="E66" s="120"/>
      <c r="F66" s="120"/>
    </row>
    <row r="67" spans="1:8" x14ac:dyDescent="0.2">
      <c r="A67" s="118" t="s">
        <v>92</v>
      </c>
      <c r="B67" s="118"/>
      <c r="C67" s="118"/>
      <c r="D67" s="118"/>
      <c r="E67" s="118"/>
      <c r="F67" s="118"/>
    </row>
    <row r="68" spans="1:8" x14ac:dyDescent="0.2">
      <c r="A68" s="119" t="s">
        <v>24</v>
      </c>
      <c r="B68" s="119"/>
      <c r="C68" s="119"/>
      <c r="D68" s="119"/>
      <c r="E68" s="119"/>
      <c r="F68" s="119"/>
    </row>
    <row r="69" spans="1:8" x14ac:dyDescent="0.2">
      <c r="A69" s="79" t="s">
        <v>31</v>
      </c>
      <c r="B69" s="79"/>
      <c r="C69" s="79"/>
      <c r="D69" s="79"/>
      <c r="E69" s="79"/>
      <c r="F69" s="79"/>
      <c r="G69" s="79"/>
      <c r="H69" s="79"/>
    </row>
    <row r="70" spans="1:8" x14ac:dyDescent="0.2">
      <c r="A70" s="78"/>
      <c r="B70" s="78"/>
      <c r="C70" s="78"/>
      <c r="D70" s="78"/>
      <c r="E70" s="78"/>
      <c r="F70" s="78"/>
    </row>
    <row r="71" spans="1:8" ht="21.6" customHeight="1" x14ac:dyDescent="0.25">
      <c r="A71" s="114" t="s">
        <v>80</v>
      </c>
      <c r="B71" s="114" t="s">
        <v>46</v>
      </c>
      <c r="C71" s="114" t="s">
        <v>86</v>
      </c>
      <c r="D71" s="114" t="s">
        <v>76</v>
      </c>
      <c r="E71" s="114" t="s">
        <v>77</v>
      </c>
      <c r="F71" s="114" t="s">
        <v>60</v>
      </c>
    </row>
    <row r="72" spans="1:8" ht="21.6" customHeight="1" x14ac:dyDescent="0.25">
      <c r="A72" s="114"/>
      <c r="B72" s="114"/>
      <c r="C72" s="114"/>
      <c r="D72" s="114"/>
      <c r="E72" s="114"/>
      <c r="F72" s="114"/>
    </row>
    <row r="73" spans="1:8" x14ac:dyDescent="0.2">
      <c r="A73" s="70" t="s">
        <v>21</v>
      </c>
      <c r="B73" s="80"/>
      <c r="C73" s="80">
        <v>22.680203266245783</v>
      </c>
      <c r="D73" s="82"/>
      <c r="E73" s="82"/>
      <c r="F73" s="82"/>
    </row>
    <row r="74" spans="1:8" x14ac:dyDescent="0.2">
      <c r="A74" s="76" t="s">
        <v>0</v>
      </c>
      <c r="B74" s="81"/>
      <c r="C74" s="81">
        <v>17.698976800777256</v>
      </c>
      <c r="D74" s="81"/>
      <c r="E74" s="81"/>
      <c r="F74" s="81"/>
    </row>
    <row r="75" spans="1:8" x14ac:dyDescent="0.2">
      <c r="A75" s="36" t="s">
        <v>38</v>
      </c>
      <c r="B75" s="81"/>
      <c r="C75" s="81">
        <v>8.3331619232153056E-2</v>
      </c>
      <c r="D75" s="83"/>
      <c r="E75" s="83"/>
      <c r="F75" s="83"/>
    </row>
    <row r="76" spans="1:8" x14ac:dyDescent="0.2">
      <c r="A76" s="36" t="s">
        <v>39</v>
      </c>
      <c r="B76" s="81"/>
      <c r="C76" s="81">
        <v>0.16508509761640258</v>
      </c>
      <c r="D76" s="83"/>
      <c r="E76" s="83"/>
      <c r="F76" s="83"/>
    </row>
    <row r="77" spans="1:8" x14ac:dyDescent="0.2">
      <c r="A77" s="36" t="s">
        <v>3</v>
      </c>
      <c r="B77" s="81"/>
      <c r="C77" s="81">
        <v>4.7328097486199709</v>
      </c>
      <c r="D77" s="83"/>
      <c r="E77" s="83"/>
      <c r="F77" s="83"/>
    </row>
    <row r="78" spans="1:8" x14ac:dyDescent="0.2">
      <c r="A78" s="30"/>
      <c r="B78" s="84"/>
      <c r="C78" s="84"/>
      <c r="D78" s="84"/>
      <c r="E78" s="84"/>
      <c r="F78" s="84"/>
    </row>
    <row r="79" spans="1:8" x14ac:dyDescent="0.2">
      <c r="A79" s="70" t="s">
        <v>22</v>
      </c>
      <c r="B79" s="80"/>
      <c r="C79" s="80">
        <v>24.402144496647743</v>
      </c>
      <c r="D79" s="82"/>
      <c r="E79" s="82"/>
      <c r="F79" s="82"/>
    </row>
    <row r="80" spans="1:8" x14ac:dyDescent="0.2">
      <c r="A80" s="76" t="s">
        <v>64</v>
      </c>
      <c r="B80" s="81"/>
      <c r="C80" s="81">
        <v>3.1092110728564131</v>
      </c>
      <c r="D80" s="81"/>
      <c r="E80" s="81"/>
      <c r="F80" s="81"/>
    </row>
    <row r="81" spans="1:6" x14ac:dyDescent="0.2">
      <c r="A81" s="36" t="s">
        <v>40</v>
      </c>
      <c r="B81" s="83"/>
      <c r="C81" s="81">
        <v>2.6392175575619703</v>
      </c>
      <c r="D81" s="83"/>
      <c r="E81" s="83"/>
      <c r="F81" s="83"/>
    </row>
    <row r="82" spans="1:6" x14ac:dyDescent="0.2">
      <c r="A82" s="36" t="s">
        <v>41</v>
      </c>
      <c r="B82" s="83"/>
      <c r="C82" s="81">
        <v>0.3361727166919708</v>
      </c>
      <c r="D82" s="83"/>
      <c r="E82" s="83"/>
      <c r="F82" s="83"/>
    </row>
    <row r="83" spans="1:6" x14ac:dyDescent="0.2">
      <c r="A83" s="36" t="s">
        <v>42</v>
      </c>
      <c r="B83" s="83"/>
      <c r="C83" s="81">
        <v>4.4265995037263117</v>
      </c>
      <c r="D83" s="83"/>
      <c r="E83" s="83"/>
      <c r="F83" s="83"/>
    </row>
    <row r="84" spans="1:6" x14ac:dyDescent="0.2">
      <c r="A84" s="36" t="s">
        <v>43</v>
      </c>
      <c r="B84" s="83"/>
      <c r="C84" s="81">
        <v>1.6656271998637482</v>
      </c>
      <c r="D84" s="83"/>
      <c r="E84" s="83"/>
      <c r="F84" s="83"/>
    </row>
    <row r="85" spans="1:6" x14ac:dyDescent="0.2">
      <c r="A85" s="36" t="s">
        <v>39</v>
      </c>
      <c r="B85" s="83"/>
      <c r="C85" s="81">
        <v>7.59446136578668</v>
      </c>
      <c r="D85" s="83"/>
      <c r="E85" s="83"/>
      <c r="F85" s="83"/>
    </row>
    <row r="86" spans="1:6" x14ac:dyDescent="0.2">
      <c r="A86" s="36" t="s">
        <v>44</v>
      </c>
      <c r="B86" s="83"/>
      <c r="C86" s="81">
        <v>1.4885517938265953</v>
      </c>
      <c r="D86" s="83"/>
      <c r="E86" s="83"/>
      <c r="F86" s="83"/>
    </row>
    <row r="87" spans="1:6" x14ac:dyDescent="0.2">
      <c r="A87" s="36" t="s">
        <v>45</v>
      </c>
      <c r="B87" s="83"/>
      <c r="C87" s="81">
        <v>3.1423032863340561</v>
      </c>
      <c r="D87" s="83"/>
      <c r="E87" s="83"/>
      <c r="F87" s="83"/>
    </row>
    <row r="88" spans="1:6" x14ac:dyDescent="0.2">
      <c r="A88" s="30"/>
      <c r="B88" s="84"/>
      <c r="C88" s="84"/>
      <c r="D88" s="84"/>
      <c r="E88" s="84"/>
      <c r="F88" s="84"/>
    </row>
    <row r="89" spans="1:6" x14ac:dyDescent="0.2">
      <c r="A89" s="70" t="s">
        <v>66</v>
      </c>
      <c r="B89" s="80"/>
      <c r="C89" s="80">
        <v>-1.7219412304019599</v>
      </c>
      <c r="D89" s="82"/>
      <c r="E89" s="82"/>
      <c r="F89" s="82"/>
    </row>
    <row r="90" spans="1:6" x14ac:dyDescent="0.25">
      <c r="A90" s="31"/>
      <c r="B90" s="84"/>
      <c r="C90" s="84"/>
      <c r="D90" s="84"/>
      <c r="E90" s="84"/>
      <c r="F90" s="84"/>
    </row>
    <row r="91" spans="1:6" x14ac:dyDescent="0.2">
      <c r="A91" s="70" t="s">
        <v>32</v>
      </c>
      <c r="B91" s="80">
        <v>23.583371784087774</v>
      </c>
      <c r="C91" s="80">
        <v>0.51136980022676437</v>
      </c>
      <c r="D91" s="80">
        <v>-3.606770670630469</v>
      </c>
      <c r="E91" s="80">
        <v>-0.88456526992760198</v>
      </c>
      <c r="F91" s="80">
        <v>19.603405643756467</v>
      </c>
    </row>
    <row r="92" spans="1:6" x14ac:dyDescent="0.2">
      <c r="A92" s="76" t="s">
        <v>11</v>
      </c>
      <c r="B92" s="81">
        <v>9.5900804618784612</v>
      </c>
      <c r="C92" s="81">
        <v>0.44849795958157318</v>
      </c>
      <c r="D92" s="81">
        <v>-3.5392908781568609E-2</v>
      </c>
      <c r="E92" s="81">
        <v>-6.0704590671739167E-2</v>
      </c>
      <c r="F92" s="81">
        <v>9.9424809220067267</v>
      </c>
    </row>
    <row r="93" spans="1:6" x14ac:dyDescent="0.2">
      <c r="A93" s="36" t="s">
        <v>12</v>
      </c>
      <c r="B93" s="81">
        <v>0.61034440547947144</v>
      </c>
      <c r="C93" s="81">
        <v>-1.0547976564372471E-2</v>
      </c>
      <c r="D93" s="81">
        <v>6.7415875067470378E-3</v>
      </c>
      <c r="E93" s="81">
        <v>-4.2864027095037673E-3</v>
      </c>
      <c r="F93" s="81">
        <v>0.60225161371234226</v>
      </c>
    </row>
    <row r="94" spans="1:6" x14ac:dyDescent="0.2">
      <c r="A94" s="36" t="s">
        <v>13</v>
      </c>
      <c r="B94" s="81">
        <v>2.0744420469909864E-2</v>
      </c>
      <c r="C94" s="81">
        <v>1.4622805398261545E-4</v>
      </c>
      <c r="D94" s="81">
        <v>0</v>
      </c>
      <c r="E94" s="81">
        <v>-1.4267876063692568E-5</v>
      </c>
      <c r="F94" s="81">
        <v>2.0876380647828787E-2</v>
      </c>
    </row>
    <row r="95" spans="1:6" x14ac:dyDescent="0.2">
      <c r="A95" s="36" t="s">
        <v>14</v>
      </c>
      <c r="B95" s="81">
        <v>13.362202496259929</v>
      </c>
      <c r="C95" s="81">
        <v>7.3273589155580979E-2</v>
      </c>
      <c r="D95" s="81">
        <v>-3.5781193493556476</v>
      </c>
      <c r="E95" s="81">
        <v>-0.81956000867029533</v>
      </c>
      <c r="F95" s="81">
        <v>9.0377967273895674</v>
      </c>
    </row>
    <row r="96" spans="1:6" x14ac:dyDescent="0.2">
      <c r="A96" s="30"/>
      <c r="B96" s="84"/>
      <c r="C96" s="84"/>
      <c r="D96" s="84"/>
      <c r="E96" s="84"/>
      <c r="F96" s="84"/>
    </row>
    <row r="97" spans="1:6" x14ac:dyDescent="0.2">
      <c r="A97" s="70" t="s">
        <v>67</v>
      </c>
      <c r="B97" s="80"/>
      <c r="C97" s="80">
        <v>-2.233311030628724</v>
      </c>
      <c r="D97" s="82"/>
      <c r="E97" s="82"/>
      <c r="F97" s="82"/>
    </row>
    <row r="98" spans="1:6" x14ac:dyDescent="0.25">
      <c r="A98" s="31"/>
      <c r="B98" s="84"/>
      <c r="C98" s="84"/>
      <c r="D98" s="84"/>
      <c r="E98" s="84"/>
      <c r="F98" s="84"/>
    </row>
    <row r="99" spans="1:6" x14ac:dyDescent="0.2">
      <c r="A99" s="70" t="s">
        <v>35</v>
      </c>
      <c r="B99" s="80">
        <v>16.576549139863591</v>
      </c>
      <c r="C99" s="80">
        <v>2.7627373257300611</v>
      </c>
      <c r="D99" s="80">
        <v>-0.82305020424308462</v>
      </c>
      <c r="E99" s="80">
        <v>-0.15388050704738243</v>
      </c>
      <c r="F99" s="80">
        <v>18.362355754303184</v>
      </c>
    </row>
    <row r="100" spans="1:6" x14ac:dyDescent="0.2">
      <c r="A100" s="76" t="s">
        <v>47</v>
      </c>
      <c r="B100" s="81">
        <v>3.0238578897259192</v>
      </c>
      <c r="C100" s="81">
        <v>0.4062879084154033</v>
      </c>
      <c r="D100" s="81">
        <v>0.15169255818446697</v>
      </c>
      <c r="E100" s="81">
        <v>-0.16812822972945293</v>
      </c>
      <c r="F100" s="81">
        <v>3.4137101265963365</v>
      </c>
    </row>
    <row r="101" spans="1:6" x14ac:dyDescent="0.2">
      <c r="A101" s="36" t="s">
        <v>48</v>
      </c>
      <c r="B101" s="81">
        <v>1.6741246509985745</v>
      </c>
      <c r="C101" s="81">
        <v>1.4963810181757251</v>
      </c>
      <c r="D101" s="81">
        <v>-0.11692543348469132</v>
      </c>
      <c r="E101" s="81">
        <v>-4.0789119729799563E-3</v>
      </c>
      <c r="F101" s="81">
        <v>3.0495013237166284</v>
      </c>
    </row>
    <row r="102" spans="1:6" x14ac:dyDescent="0.2">
      <c r="A102" s="36" t="s">
        <v>49</v>
      </c>
      <c r="B102" s="81">
        <v>0.74956215036869034</v>
      </c>
      <c r="C102" s="81">
        <v>-1.1292104882543605E-2</v>
      </c>
      <c r="D102" s="81">
        <v>1.4277594218901679E-4</v>
      </c>
      <c r="E102" s="81">
        <v>5.5926874413784458E-3</v>
      </c>
      <c r="F102" s="81">
        <v>0.74400550886971428</v>
      </c>
    </row>
    <row r="103" spans="1:6" x14ac:dyDescent="0.2">
      <c r="A103" s="36" t="s">
        <v>59</v>
      </c>
      <c r="B103" s="81">
        <v>9.1069160834891854</v>
      </c>
      <c r="C103" s="81">
        <v>0.60053136008659225</v>
      </c>
      <c r="D103" s="81">
        <v>-0.85614847051436249</v>
      </c>
      <c r="E103" s="81">
        <v>5.2509686881815995E-2</v>
      </c>
      <c r="F103" s="81">
        <v>8.9038086599432305</v>
      </c>
    </row>
    <row r="104" spans="1:6" x14ac:dyDescent="0.2">
      <c r="A104" s="36" t="s">
        <v>61</v>
      </c>
      <c r="B104" s="81">
        <v>9.9704747057704803E-3</v>
      </c>
      <c r="C104" s="81">
        <v>4.6035497057575463E-3</v>
      </c>
      <c r="D104" s="81">
        <v>0</v>
      </c>
      <c r="E104" s="81">
        <v>0</v>
      </c>
      <c r="F104" s="81">
        <v>1.4574024411528027E-2</v>
      </c>
    </row>
    <row r="105" spans="1:6" x14ac:dyDescent="0.2">
      <c r="A105" s="36" t="s">
        <v>50</v>
      </c>
      <c r="B105" s="81">
        <v>7.7993938908167181E-3</v>
      </c>
      <c r="C105" s="81">
        <v>-4.9115590698186719E-3</v>
      </c>
      <c r="D105" s="81">
        <v>1.8563540659616374E-3</v>
      </c>
      <c r="E105" s="81">
        <v>0</v>
      </c>
      <c r="F105" s="81">
        <v>4.7441888869596835E-3</v>
      </c>
    </row>
    <row r="106" spans="1:6" x14ac:dyDescent="0.2">
      <c r="A106" s="36" t="s">
        <v>51</v>
      </c>
      <c r="B106" s="81">
        <v>2.004318496684633</v>
      </c>
      <c r="C106" s="81">
        <v>0.27113715329894494</v>
      </c>
      <c r="D106" s="81">
        <v>-3.6679884366484427E-3</v>
      </c>
      <c r="E106" s="81">
        <v>-3.9775739668143982E-2</v>
      </c>
      <c r="F106" s="81">
        <v>2.2320119218787857</v>
      </c>
    </row>
    <row r="107" spans="1:6" x14ac:dyDescent="0.2">
      <c r="A107" s="30"/>
      <c r="B107" s="84"/>
      <c r="C107" s="84"/>
      <c r="D107" s="84"/>
      <c r="E107" s="84"/>
      <c r="F107" s="84"/>
    </row>
    <row r="108" spans="1:6" x14ac:dyDescent="0.2">
      <c r="A108" s="70" t="s">
        <v>36</v>
      </c>
      <c r="B108" s="80">
        <v>65.481516684183461</v>
      </c>
      <c r="C108" s="80">
        <v>5.0941465169565738</v>
      </c>
      <c r="D108" s="80">
        <v>0.74660327039160312</v>
      </c>
      <c r="E108" s="80">
        <v>0.36134331974415318</v>
      </c>
      <c r="F108" s="80">
        <v>71.683609791275785</v>
      </c>
    </row>
    <row r="109" spans="1:6" x14ac:dyDescent="0.2">
      <c r="A109" s="76" t="s">
        <v>47</v>
      </c>
      <c r="B109" s="81">
        <v>0.59916664777945072</v>
      </c>
      <c r="C109" s="81">
        <v>3.0384519185142334</v>
      </c>
      <c r="D109" s="81">
        <v>0</v>
      </c>
      <c r="E109" s="81">
        <v>-2.1356170211283671E-3</v>
      </c>
      <c r="F109" s="81">
        <v>3.6354829492725562</v>
      </c>
    </row>
    <row r="110" spans="1:6" x14ac:dyDescent="0.2">
      <c r="A110" s="36" t="s">
        <v>48</v>
      </c>
      <c r="B110" s="81">
        <v>32.915057843691052</v>
      </c>
      <c r="C110" s="81">
        <v>2.2696862343762487</v>
      </c>
      <c r="D110" s="81">
        <v>3.1315034426536834</v>
      </c>
      <c r="E110" s="81">
        <v>0</v>
      </c>
      <c r="F110" s="81">
        <v>38.316247520720985</v>
      </c>
    </row>
    <row r="111" spans="1:6" x14ac:dyDescent="0.2">
      <c r="A111" s="36" t="s">
        <v>49</v>
      </c>
      <c r="B111" s="81">
        <v>16.346891276013867</v>
      </c>
      <c r="C111" s="81">
        <v>0.35762247030172872</v>
      </c>
      <c r="D111" s="81">
        <v>-2.3956372704234412</v>
      </c>
      <c r="E111" s="81">
        <v>1.0860327382804943E-2</v>
      </c>
      <c r="F111" s="81">
        <v>14.31973680327496</v>
      </c>
    </row>
    <row r="112" spans="1:6" x14ac:dyDescent="0.2">
      <c r="A112" s="36" t="s">
        <v>59</v>
      </c>
      <c r="B112" s="81">
        <v>0</v>
      </c>
      <c r="C112" s="81">
        <v>0</v>
      </c>
      <c r="D112" s="81">
        <v>0</v>
      </c>
      <c r="E112" s="81">
        <v>0</v>
      </c>
      <c r="F112" s="81">
        <v>0</v>
      </c>
    </row>
    <row r="113" spans="1:6" x14ac:dyDescent="0.2">
      <c r="A113" s="36" t="s">
        <v>61</v>
      </c>
      <c r="B113" s="81">
        <v>9.2689449367127672</v>
      </c>
      <c r="C113" s="81">
        <v>-0.8315024255843172</v>
      </c>
      <c r="D113" s="81">
        <v>1.7767870487161916E-7</v>
      </c>
      <c r="E113" s="81">
        <v>0.33101417508309899</v>
      </c>
      <c r="F113" s="81">
        <v>8.768456863890254</v>
      </c>
    </row>
    <row r="114" spans="1:6" x14ac:dyDescent="0.2">
      <c r="A114" s="36" t="s">
        <v>50</v>
      </c>
      <c r="B114" s="81">
        <v>7.9740608521121012E-3</v>
      </c>
      <c r="C114" s="81">
        <v>-2.5727604558496778E-3</v>
      </c>
      <c r="D114" s="81">
        <v>0</v>
      </c>
      <c r="E114" s="81">
        <v>0</v>
      </c>
      <c r="F114" s="81">
        <v>5.4013003962624234E-3</v>
      </c>
    </row>
    <row r="115" spans="1:6" x14ac:dyDescent="0.2">
      <c r="A115" s="36" t="s">
        <v>52</v>
      </c>
      <c r="B115" s="81">
        <v>6.3434819191342084</v>
      </c>
      <c r="C115" s="81">
        <v>0.26246107980453087</v>
      </c>
      <c r="D115" s="81">
        <v>1.0736920482656011E-2</v>
      </c>
      <c r="E115" s="81">
        <v>2.1604434299377594E-2</v>
      </c>
      <c r="F115" s="81">
        <v>6.6382843537207732</v>
      </c>
    </row>
    <row r="116" spans="1:6" x14ac:dyDescent="0.2">
      <c r="A116" s="30"/>
      <c r="B116" s="84">
        <v>0</v>
      </c>
      <c r="C116" s="84">
        <v>0</v>
      </c>
      <c r="D116" s="84">
        <v>0</v>
      </c>
      <c r="E116" s="84">
        <v>0</v>
      </c>
      <c r="F116" s="84">
        <v>0</v>
      </c>
    </row>
    <row r="117" spans="1:6" x14ac:dyDescent="0.2">
      <c r="A117" s="70" t="s">
        <v>79</v>
      </c>
      <c r="B117" s="80">
        <v>-48.904967544319859</v>
      </c>
      <c r="C117" s="80">
        <v>-2.3314091912265309</v>
      </c>
      <c r="D117" s="80">
        <v>-1.5696534746346882</v>
      </c>
      <c r="E117" s="80">
        <v>-0.51522382679153556</v>
      </c>
      <c r="F117" s="80">
        <v>-53.321254036972618</v>
      </c>
    </row>
    <row r="118" spans="1:6" x14ac:dyDescent="0.2">
      <c r="A118" s="70" t="s">
        <v>84</v>
      </c>
      <c r="B118" s="80">
        <v>-25.321595760232086</v>
      </c>
      <c r="C118" s="80">
        <v>-1.8200393909997719</v>
      </c>
      <c r="D118" s="80">
        <v>-5.1764241452651572</v>
      </c>
      <c r="E118" s="80">
        <v>-1.3997890967191375</v>
      </c>
      <c r="F118" s="80">
        <v>-33.717848393216151</v>
      </c>
    </row>
    <row r="119" spans="1:6" x14ac:dyDescent="0.2">
      <c r="A119" s="70" t="s">
        <v>85</v>
      </c>
      <c r="B119" s="80"/>
      <c r="C119" s="80">
        <v>9.8098160597806849E-2</v>
      </c>
      <c r="D119" s="82"/>
      <c r="E119" s="82"/>
      <c r="F119" s="82"/>
    </row>
  </sheetData>
  <mergeCells count="27">
    <mergeCell ref="A57:F57"/>
    <mergeCell ref="A58:F58"/>
    <mergeCell ref="A1:F1"/>
    <mergeCell ref="A2:F2"/>
    <mergeCell ref="A3:F3"/>
    <mergeCell ref="A4:F4"/>
    <mergeCell ref="A6:A7"/>
    <mergeCell ref="B6:B7"/>
    <mergeCell ref="C6:C7"/>
    <mergeCell ref="D6:D7"/>
    <mergeCell ref="E6:E7"/>
    <mergeCell ref="F6:F7"/>
    <mergeCell ref="A59:K59"/>
    <mergeCell ref="A60:F60"/>
    <mergeCell ref="A63:F63"/>
    <mergeCell ref="A64:F64"/>
    <mergeCell ref="A61:F61"/>
    <mergeCell ref="A65:F65"/>
    <mergeCell ref="A66:F66"/>
    <mergeCell ref="A67:F67"/>
    <mergeCell ref="A68:F68"/>
    <mergeCell ref="F71:F72"/>
    <mergeCell ref="A71:A72"/>
    <mergeCell ref="B71:B72"/>
    <mergeCell ref="C71:C72"/>
    <mergeCell ref="D71:D72"/>
    <mergeCell ref="E71:E72"/>
  </mergeCells>
  <hyperlinks>
    <hyperlink ref="H1" location="Indice!A1" display="Indice" xr:uid="{1E099399-D0C4-4379-966C-CDD162C5C19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2DE1-297C-421E-AB25-68CC3508C437}">
  <dimension ref="A1:K119"/>
  <sheetViews>
    <sheetView zoomScale="80" zoomScaleNormal="100" workbookViewId="0">
      <pane ySplit="7" topLeftCell="A8" activePane="bottomLeft" state="frozen"/>
      <selection pane="bottomLeft" sqref="A1:F1"/>
    </sheetView>
  </sheetViews>
  <sheetFormatPr baseColWidth="10" defaultColWidth="10.85546875" defaultRowHeight="15" x14ac:dyDescent="0.25"/>
  <cols>
    <col min="1" max="1" width="42.42578125" style="2" customWidth="1"/>
    <col min="2" max="7" width="14.42578125" style="2" customWidth="1"/>
    <col min="8" max="8" width="16" style="2" bestFit="1" customWidth="1"/>
    <col min="9" max="12" width="5.85546875" style="2" bestFit="1" customWidth="1"/>
    <col min="13" max="16384" width="10.85546875" style="2"/>
  </cols>
  <sheetData>
    <row r="1" spans="1:11" s="4" customFormat="1" ht="18" x14ac:dyDescent="0.25">
      <c r="A1" s="120" t="s">
        <v>231</v>
      </c>
      <c r="B1" s="120"/>
      <c r="C1" s="120"/>
      <c r="D1" s="120"/>
      <c r="E1" s="120"/>
      <c r="F1" s="120"/>
      <c r="G1" s="23"/>
      <c r="H1" s="38" t="s">
        <v>23</v>
      </c>
      <c r="I1" s="3"/>
      <c r="J1" s="3"/>
      <c r="K1" s="3"/>
    </row>
    <row r="2" spans="1:11" s="4" customFormat="1" x14ac:dyDescent="0.2">
      <c r="A2" s="118" t="s">
        <v>55</v>
      </c>
      <c r="B2" s="118"/>
      <c r="C2" s="118"/>
      <c r="D2" s="118"/>
      <c r="E2" s="118"/>
      <c r="F2" s="118"/>
      <c r="G2" s="13"/>
      <c r="H2" s="3"/>
      <c r="I2" s="3"/>
      <c r="J2" s="3"/>
      <c r="K2" s="3"/>
    </row>
    <row r="3" spans="1:11" s="4" customFormat="1" x14ac:dyDescent="0.2">
      <c r="A3" s="119" t="s">
        <v>24</v>
      </c>
      <c r="B3" s="119"/>
      <c r="C3" s="119"/>
      <c r="D3" s="119"/>
      <c r="E3" s="119"/>
      <c r="F3" s="119"/>
      <c r="G3" s="24"/>
      <c r="H3" s="3"/>
      <c r="I3" s="3"/>
      <c r="J3" s="3"/>
      <c r="K3" s="3"/>
    </row>
    <row r="4" spans="1:11" s="4" customFormat="1" x14ac:dyDescent="0.2">
      <c r="A4" s="119" t="s">
        <v>25</v>
      </c>
      <c r="B4" s="119"/>
      <c r="C4" s="119"/>
      <c r="D4" s="119"/>
      <c r="E4" s="119"/>
      <c r="F4" s="119"/>
      <c r="G4" s="24"/>
      <c r="H4" s="2"/>
      <c r="I4" s="5"/>
      <c r="J4" s="5"/>
      <c r="K4" s="5"/>
    </row>
    <row r="5" spans="1:11" s="4" customFormat="1" x14ac:dyDescent="0.2">
      <c r="A5" s="78"/>
      <c r="B5" s="78"/>
      <c r="C5" s="78"/>
      <c r="D5" s="78"/>
      <c r="E5" s="78"/>
      <c r="F5" s="78"/>
      <c r="G5" s="24"/>
      <c r="H5" s="2"/>
      <c r="I5" s="5"/>
      <c r="J5" s="5"/>
      <c r="K5" s="5"/>
    </row>
    <row r="6" spans="1:11" ht="14.45" customHeight="1" x14ac:dyDescent="0.25">
      <c r="A6" s="114" t="s">
        <v>80</v>
      </c>
      <c r="B6" s="114" t="s">
        <v>46</v>
      </c>
      <c r="C6" s="114" t="s">
        <v>86</v>
      </c>
      <c r="D6" s="114" t="s">
        <v>76</v>
      </c>
      <c r="E6" s="114" t="s">
        <v>77</v>
      </c>
      <c r="F6" s="114" t="s">
        <v>60</v>
      </c>
      <c r="G6" s="26"/>
    </row>
    <row r="7" spans="1:11" ht="28.5" customHeight="1" x14ac:dyDescent="0.25">
      <c r="A7" s="114"/>
      <c r="B7" s="114"/>
      <c r="C7" s="114"/>
      <c r="D7" s="114"/>
      <c r="E7" s="114"/>
      <c r="F7" s="114"/>
    </row>
    <row r="8" spans="1:11" x14ac:dyDescent="0.2">
      <c r="A8" s="70" t="s">
        <v>21</v>
      </c>
      <c r="B8" s="71"/>
      <c r="C8" s="71">
        <v>146857.80114008681</v>
      </c>
      <c r="D8" s="72"/>
      <c r="E8" s="72"/>
      <c r="F8" s="72"/>
    </row>
    <row r="9" spans="1:11" x14ac:dyDescent="0.2">
      <c r="A9" s="76" t="s">
        <v>0</v>
      </c>
      <c r="B9" s="77"/>
      <c r="C9" s="77">
        <v>15.8191828374</v>
      </c>
      <c r="D9" s="77"/>
      <c r="E9" s="77"/>
      <c r="F9" s="77"/>
    </row>
    <row r="10" spans="1:11" x14ac:dyDescent="0.2">
      <c r="A10" s="36" t="s">
        <v>38</v>
      </c>
      <c r="B10" s="77"/>
      <c r="C10" s="77">
        <v>89093.614723424005</v>
      </c>
      <c r="D10" s="37"/>
      <c r="E10" s="37"/>
      <c r="F10" s="37"/>
    </row>
    <row r="11" spans="1:11" x14ac:dyDescent="0.2">
      <c r="A11" s="36" t="s">
        <v>39</v>
      </c>
      <c r="B11" s="77"/>
      <c r="C11" s="77">
        <v>38455.068966309962</v>
      </c>
      <c r="D11" s="37"/>
      <c r="E11" s="37"/>
      <c r="F11" s="37"/>
    </row>
    <row r="12" spans="1:11" x14ac:dyDescent="0.2">
      <c r="A12" s="36" t="s">
        <v>3</v>
      </c>
      <c r="B12" s="77"/>
      <c r="C12" s="77">
        <v>19293.29826751546</v>
      </c>
      <c r="D12" s="37"/>
      <c r="E12" s="37"/>
      <c r="F12" s="37"/>
    </row>
    <row r="13" spans="1:11" x14ac:dyDescent="0.2">
      <c r="A13" s="30"/>
      <c r="B13" s="31"/>
      <c r="C13" s="31"/>
      <c r="D13" s="31"/>
      <c r="E13" s="31"/>
      <c r="F13" s="31"/>
    </row>
    <row r="14" spans="1:11" x14ac:dyDescent="0.2">
      <c r="A14" s="70" t="s">
        <v>22</v>
      </c>
      <c r="B14" s="71"/>
      <c r="C14" s="71">
        <v>143728.50668355453</v>
      </c>
      <c r="D14" s="72"/>
      <c r="E14" s="72"/>
      <c r="F14" s="72"/>
    </row>
    <row r="15" spans="1:11" x14ac:dyDescent="0.2">
      <c r="A15" s="76" t="s">
        <v>64</v>
      </c>
      <c r="B15" s="77"/>
      <c r="C15" s="77">
        <v>3021.0279952435899</v>
      </c>
      <c r="D15" s="77"/>
      <c r="E15" s="77"/>
      <c r="F15" s="77"/>
    </row>
    <row r="16" spans="1:11" x14ac:dyDescent="0.2">
      <c r="A16" s="36" t="s">
        <v>40</v>
      </c>
      <c r="B16" s="37"/>
      <c r="C16" s="77">
        <v>937.34654320263985</v>
      </c>
      <c r="D16" s="37"/>
      <c r="E16" s="37"/>
      <c r="F16" s="37"/>
    </row>
    <row r="17" spans="1:6" x14ac:dyDescent="0.2">
      <c r="A17" s="36" t="s">
        <v>41</v>
      </c>
      <c r="B17" s="37"/>
      <c r="C17" s="77">
        <v>26.868793014040001</v>
      </c>
      <c r="D17" s="37"/>
      <c r="E17" s="37"/>
      <c r="F17" s="37"/>
    </row>
    <row r="18" spans="1:6" x14ac:dyDescent="0.2">
      <c r="A18" s="36" t="s">
        <v>42</v>
      </c>
      <c r="B18" s="37"/>
      <c r="C18" s="77">
        <v>17.760509305500001</v>
      </c>
      <c r="D18" s="37"/>
      <c r="E18" s="37"/>
      <c r="F18" s="37"/>
    </row>
    <row r="19" spans="1:6" x14ac:dyDescent="0.2">
      <c r="A19" s="36" t="s">
        <v>43</v>
      </c>
      <c r="B19" s="37"/>
      <c r="C19" s="77">
        <v>0</v>
      </c>
      <c r="D19" s="37"/>
      <c r="E19" s="37"/>
      <c r="F19" s="37"/>
    </row>
    <row r="20" spans="1:6" x14ac:dyDescent="0.2">
      <c r="A20" s="36" t="s">
        <v>39</v>
      </c>
      <c r="B20" s="37"/>
      <c r="C20" s="77">
        <v>27.737129576780006</v>
      </c>
      <c r="D20" s="37"/>
      <c r="E20" s="37"/>
      <c r="F20" s="37"/>
    </row>
    <row r="21" spans="1:6" x14ac:dyDescent="0.2">
      <c r="A21" s="36" t="s">
        <v>44</v>
      </c>
      <c r="B21" s="37"/>
      <c r="C21" s="77">
        <v>139423.78541396133</v>
      </c>
      <c r="D21" s="37"/>
      <c r="E21" s="37"/>
      <c r="F21" s="37"/>
    </row>
    <row r="22" spans="1:6" x14ac:dyDescent="0.2">
      <c r="A22" s="36" t="s">
        <v>45</v>
      </c>
      <c r="B22" s="37"/>
      <c r="C22" s="77">
        <v>273.98029925066987</v>
      </c>
      <c r="D22" s="37"/>
      <c r="E22" s="37"/>
      <c r="F22" s="37"/>
    </row>
    <row r="23" spans="1:6" x14ac:dyDescent="0.2">
      <c r="A23" s="30"/>
      <c r="B23" s="31"/>
      <c r="C23" s="31"/>
      <c r="D23" s="31"/>
      <c r="E23" s="31"/>
      <c r="F23" s="31"/>
    </row>
    <row r="24" spans="1:6" ht="14.45" customHeight="1" x14ac:dyDescent="0.2">
      <c r="A24" s="70" t="s">
        <v>66</v>
      </c>
      <c r="B24" s="71"/>
      <c r="C24" s="71">
        <v>3129.2944565322832</v>
      </c>
      <c r="D24" s="72"/>
      <c r="E24" s="72"/>
      <c r="F24" s="72"/>
    </row>
    <row r="25" spans="1:6" x14ac:dyDescent="0.25">
      <c r="A25" s="31"/>
      <c r="B25" s="31"/>
      <c r="C25" s="31"/>
      <c r="D25" s="31"/>
      <c r="E25" s="31"/>
      <c r="F25" s="31"/>
    </row>
    <row r="26" spans="1:6" ht="14.45" customHeight="1" x14ac:dyDescent="0.2">
      <c r="A26" s="70" t="s">
        <v>32</v>
      </c>
      <c r="B26" s="71">
        <v>1087.0945399184002</v>
      </c>
      <c r="C26" s="71">
        <v>0.84304197346983045</v>
      </c>
      <c r="D26" s="71">
        <v>-1.9599951277700001</v>
      </c>
      <c r="E26" s="71">
        <v>-2.4500429923600002</v>
      </c>
      <c r="F26" s="71">
        <v>1083.5275437717401</v>
      </c>
    </row>
    <row r="27" spans="1:6" x14ac:dyDescent="0.2">
      <c r="A27" s="76" t="s">
        <v>11</v>
      </c>
      <c r="B27" s="77">
        <v>656.11876779139016</v>
      </c>
      <c r="C27" s="77">
        <v>-45.085549350310238</v>
      </c>
      <c r="D27" s="77">
        <v>-1.9599951277700001</v>
      </c>
      <c r="E27" s="77">
        <v>-2.12609648836</v>
      </c>
      <c r="F27" s="77">
        <v>606.94712682494992</v>
      </c>
    </row>
    <row r="28" spans="1:6" x14ac:dyDescent="0.2">
      <c r="A28" s="36" t="s">
        <v>12</v>
      </c>
      <c r="B28" s="77">
        <v>18.143771067060001</v>
      </c>
      <c r="C28" s="77">
        <v>0.79090725484999935</v>
      </c>
      <c r="D28" s="77">
        <v>0</v>
      </c>
      <c r="E28" s="77">
        <v>-0.32394650400000002</v>
      </c>
      <c r="F28" s="77">
        <v>18.610731817910001</v>
      </c>
    </row>
    <row r="29" spans="1:6" x14ac:dyDescent="0.2">
      <c r="A29" s="36" t="s">
        <v>13</v>
      </c>
      <c r="B29" s="77">
        <v>0</v>
      </c>
      <c r="C29" s="77">
        <v>0</v>
      </c>
      <c r="D29" s="77">
        <v>0</v>
      </c>
      <c r="E29" s="77">
        <v>0</v>
      </c>
      <c r="F29" s="77">
        <v>0</v>
      </c>
    </row>
    <row r="30" spans="1:6" x14ac:dyDescent="0.2">
      <c r="A30" s="36" t="s">
        <v>14</v>
      </c>
      <c r="B30" s="77">
        <v>412.83200105994996</v>
      </c>
      <c r="C30" s="77">
        <v>45.137684068930071</v>
      </c>
      <c r="D30" s="77">
        <v>0</v>
      </c>
      <c r="E30" s="77">
        <v>0</v>
      </c>
      <c r="F30" s="77">
        <v>457.96968512888003</v>
      </c>
    </row>
    <row r="31" spans="1:6" x14ac:dyDescent="0.2">
      <c r="A31" s="30"/>
      <c r="B31" s="31"/>
      <c r="C31" s="31"/>
      <c r="D31" s="31"/>
      <c r="E31" s="31"/>
      <c r="F31" s="31"/>
    </row>
    <row r="32" spans="1:6" x14ac:dyDescent="0.2">
      <c r="A32" s="70" t="s">
        <v>67</v>
      </c>
      <c r="B32" s="71"/>
      <c r="C32" s="71">
        <v>3128.4514145588132</v>
      </c>
      <c r="D32" s="72"/>
      <c r="E32" s="72"/>
      <c r="F32" s="72"/>
    </row>
    <row r="33" spans="1:6" x14ac:dyDescent="0.25">
      <c r="A33" s="31"/>
      <c r="B33" s="31"/>
      <c r="C33" s="31"/>
      <c r="D33" s="31"/>
      <c r="E33" s="31"/>
      <c r="F33" s="31"/>
    </row>
    <row r="34" spans="1:6" ht="14.45" customHeight="1" x14ac:dyDescent="0.2">
      <c r="A34" s="70" t="s">
        <v>35</v>
      </c>
      <c r="B34" s="71">
        <v>25564.97177088531</v>
      </c>
      <c r="C34" s="71">
        <v>2516.0140270742791</v>
      </c>
      <c r="D34" s="71">
        <v>453.94892340364004</v>
      </c>
      <c r="E34" s="71">
        <v>-33.36633479268005</v>
      </c>
      <c r="F34" s="71">
        <v>28501.568386570551</v>
      </c>
    </row>
    <row r="35" spans="1:6" x14ac:dyDescent="0.2">
      <c r="A35" s="76" t="s">
        <v>47</v>
      </c>
      <c r="B35" s="77">
        <v>9470.3501422249192</v>
      </c>
      <c r="C35" s="77">
        <v>-1907.9811005622105</v>
      </c>
      <c r="D35" s="77">
        <v>0</v>
      </c>
      <c r="E35" s="77">
        <v>0</v>
      </c>
      <c r="F35" s="77">
        <v>7562.3690416627087</v>
      </c>
    </row>
    <row r="36" spans="1:6" x14ac:dyDescent="0.2">
      <c r="A36" s="36" t="s">
        <v>48</v>
      </c>
      <c r="B36" s="77">
        <v>2876.0051696054302</v>
      </c>
      <c r="C36" s="77">
        <v>-91.11579574103024</v>
      </c>
      <c r="D36" s="77">
        <v>437.38994745600002</v>
      </c>
      <c r="E36" s="77">
        <v>0</v>
      </c>
      <c r="F36" s="77">
        <v>3222.2793213204</v>
      </c>
    </row>
    <row r="37" spans="1:6" x14ac:dyDescent="0.2">
      <c r="A37" s="36" t="s">
        <v>49</v>
      </c>
      <c r="B37" s="77">
        <v>70.99456474357001</v>
      </c>
      <c r="C37" s="77">
        <v>-63.183276007210004</v>
      </c>
      <c r="D37" s="77">
        <v>0</v>
      </c>
      <c r="E37" s="77">
        <v>47.884896129669997</v>
      </c>
      <c r="F37" s="77">
        <v>55.696184866030002</v>
      </c>
    </row>
    <row r="38" spans="1:6" x14ac:dyDescent="0.2">
      <c r="A38" s="36" t="s">
        <v>59</v>
      </c>
      <c r="B38" s="77">
        <v>463.95278861173</v>
      </c>
      <c r="C38" s="77">
        <v>104.75381329200003</v>
      </c>
      <c r="D38" s="77">
        <v>16.558975947640011</v>
      </c>
      <c r="E38" s="77">
        <v>0</v>
      </c>
      <c r="F38" s="77">
        <v>585.26557785137004</v>
      </c>
    </row>
    <row r="39" spans="1:6" x14ac:dyDescent="0.2">
      <c r="A39" s="36" t="s">
        <v>61</v>
      </c>
      <c r="B39" s="77">
        <v>4.6969120388399999</v>
      </c>
      <c r="C39" s="77">
        <v>7.3441180108599982</v>
      </c>
      <c r="D39" s="77">
        <v>0</v>
      </c>
      <c r="E39" s="77">
        <v>0</v>
      </c>
      <c r="F39" s="77">
        <v>12.041030049699998</v>
      </c>
    </row>
    <row r="40" spans="1:6" x14ac:dyDescent="0.2">
      <c r="A40" s="36" t="s">
        <v>50</v>
      </c>
      <c r="B40" s="77">
        <v>0</v>
      </c>
      <c r="C40" s="77">
        <v>0</v>
      </c>
      <c r="D40" s="77">
        <v>0</v>
      </c>
      <c r="E40" s="77">
        <v>0</v>
      </c>
      <c r="F40" s="77">
        <v>0</v>
      </c>
    </row>
    <row r="41" spans="1:6" x14ac:dyDescent="0.2">
      <c r="A41" s="36" t="s">
        <v>51</v>
      </c>
      <c r="B41" s="77">
        <v>12678.972193660818</v>
      </c>
      <c r="C41" s="77">
        <v>4466.1962680818697</v>
      </c>
      <c r="D41" s="77">
        <v>0</v>
      </c>
      <c r="E41" s="77">
        <v>-81.251230922350047</v>
      </c>
      <c r="F41" s="77">
        <v>17063.917230820338</v>
      </c>
    </row>
    <row r="42" spans="1:6" x14ac:dyDescent="0.2">
      <c r="A42" s="30"/>
      <c r="B42" s="31"/>
      <c r="C42" s="31"/>
      <c r="D42" s="31"/>
      <c r="E42" s="31"/>
      <c r="F42" s="31"/>
    </row>
    <row r="43" spans="1:6" ht="14.45" customHeight="1" x14ac:dyDescent="0.2">
      <c r="A43" s="70" t="s">
        <v>36</v>
      </c>
      <c r="B43" s="71">
        <v>3924.0470578968102</v>
      </c>
      <c r="C43" s="71">
        <v>-945.99161145472033</v>
      </c>
      <c r="D43" s="71">
        <v>-2.9645508E-4</v>
      </c>
      <c r="E43" s="71">
        <v>-47.289595590430004</v>
      </c>
      <c r="F43" s="71">
        <v>2930.7655543965798</v>
      </c>
    </row>
    <row r="44" spans="1:6" x14ac:dyDescent="0.2">
      <c r="A44" s="76" t="s">
        <v>47</v>
      </c>
      <c r="B44" s="77">
        <v>1333.97157854854</v>
      </c>
      <c r="C44" s="77">
        <v>-354.55173967726</v>
      </c>
      <c r="D44" s="77">
        <v>0</v>
      </c>
      <c r="E44" s="77">
        <v>0</v>
      </c>
      <c r="F44" s="77">
        <v>979.41983887128004</v>
      </c>
    </row>
    <row r="45" spans="1:6" x14ac:dyDescent="0.2">
      <c r="A45" s="36" t="s">
        <v>48</v>
      </c>
      <c r="B45" s="77">
        <v>0</v>
      </c>
      <c r="C45" s="77">
        <v>0</v>
      </c>
      <c r="D45" s="77">
        <v>0</v>
      </c>
      <c r="E45" s="77">
        <v>0</v>
      </c>
      <c r="F45" s="77">
        <v>0</v>
      </c>
    </row>
    <row r="46" spans="1:6" x14ac:dyDescent="0.2">
      <c r="A46" s="36" t="s">
        <v>49</v>
      </c>
      <c r="B46" s="77">
        <v>0</v>
      </c>
      <c r="C46" s="77">
        <v>0</v>
      </c>
      <c r="D46" s="77">
        <v>0</v>
      </c>
      <c r="E46" s="77">
        <v>0</v>
      </c>
      <c r="F46" s="77">
        <v>0</v>
      </c>
    </row>
    <row r="47" spans="1:6" x14ac:dyDescent="0.2">
      <c r="A47" s="36" t="s">
        <v>59</v>
      </c>
      <c r="B47" s="77">
        <v>0</v>
      </c>
      <c r="C47" s="77">
        <v>0</v>
      </c>
      <c r="D47" s="77">
        <v>0</v>
      </c>
      <c r="E47" s="77">
        <v>0</v>
      </c>
      <c r="F47" s="77">
        <v>0</v>
      </c>
    </row>
    <row r="48" spans="1:6" x14ac:dyDescent="0.2">
      <c r="A48" s="36" t="s">
        <v>61</v>
      </c>
      <c r="B48" s="77">
        <v>0</v>
      </c>
      <c r="C48" s="77">
        <v>0</v>
      </c>
      <c r="D48" s="77">
        <v>0</v>
      </c>
      <c r="E48" s="77">
        <v>0</v>
      </c>
      <c r="F48" s="77">
        <v>0</v>
      </c>
    </row>
    <row r="49" spans="1:11" x14ac:dyDescent="0.2">
      <c r="A49" s="36" t="s">
        <v>50</v>
      </c>
      <c r="B49" s="77">
        <v>0</v>
      </c>
      <c r="C49" s="77">
        <v>0</v>
      </c>
      <c r="D49" s="77">
        <v>0</v>
      </c>
      <c r="E49" s="77">
        <v>0</v>
      </c>
      <c r="F49" s="77">
        <v>0</v>
      </c>
    </row>
    <row r="50" spans="1:11" x14ac:dyDescent="0.2">
      <c r="A50" s="36" t="s">
        <v>52</v>
      </c>
      <c r="B50" s="77">
        <v>2590.0754793482702</v>
      </c>
      <c r="C50" s="77">
        <v>-591.43987177746033</v>
      </c>
      <c r="D50" s="77">
        <v>-2.9645508E-4</v>
      </c>
      <c r="E50" s="77">
        <v>-47.289595590430004</v>
      </c>
      <c r="F50" s="77">
        <v>1951.3457155252997</v>
      </c>
    </row>
    <row r="51" spans="1:11" x14ac:dyDescent="0.2">
      <c r="A51" s="30"/>
      <c r="B51" s="31"/>
      <c r="C51" s="31"/>
      <c r="D51" s="31"/>
      <c r="E51" s="31"/>
      <c r="F51" s="31"/>
    </row>
    <row r="52" spans="1:11" x14ac:dyDescent="0.2">
      <c r="A52" s="70" t="s">
        <v>79</v>
      </c>
      <c r="B52" s="72">
        <v>21640.924712988501</v>
      </c>
      <c r="C52" s="72">
        <v>3462.0056385289977</v>
      </c>
      <c r="D52" s="72">
        <v>453.94921985872003</v>
      </c>
      <c r="E52" s="72">
        <v>13.923260797749947</v>
      </c>
      <c r="F52" s="72">
        <v>25570.802832173966</v>
      </c>
    </row>
    <row r="53" spans="1:11" x14ac:dyDescent="0.2">
      <c r="A53" s="70" t="s">
        <v>84</v>
      </c>
      <c r="B53" s="72">
        <v>22728.019252906903</v>
      </c>
      <c r="C53" s="72">
        <v>3462.8486805024677</v>
      </c>
      <c r="D53" s="72">
        <v>451.98922473095001</v>
      </c>
      <c r="E53" s="72">
        <v>11.473217805389947</v>
      </c>
      <c r="F53" s="72">
        <v>26654.330375945705</v>
      </c>
    </row>
    <row r="54" spans="1:11" x14ac:dyDescent="0.2">
      <c r="A54" s="70" t="s">
        <v>85</v>
      </c>
      <c r="B54" s="71"/>
      <c r="C54" s="71">
        <v>-333.55422397018447</v>
      </c>
      <c r="D54" s="72"/>
      <c r="E54" s="72"/>
      <c r="F54" s="72"/>
    </row>
    <row r="55" spans="1:11" x14ac:dyDescent="0.25">
      <c r="A55" s="28"/>
      <c r="B55" s="28"/>
      <c r="C55" s="28"/>
      <c r="D55" s="28"/>
      <c r="E55" s="28"/>
      <c r="F55" s="28"/>
    </row>
    <row r="56" spans="1:11" x14ac:dyDescent="0.25">
      <c r="A56" s="32" t="s">
        <v>27</v>
      </c>
      <c r="B56" s="28"/>
      <c r="C56" s="28"/>
      <c r="D56" s="28"/>
      <c r="E56" s="28"/>
      <c r="F56" s="28"/>
    </row>
    <row r="57" spans="1:11" ht="24.95" customHeight="1" x14ac:dyDescent="0.3">
      <c r="A57" s="115" t="s">
        <v>119</v>
      </c>
      <c r="B57" s="115"/>
      <c r="C57" s="115"/>
      <c r="D57" s="115"/>
      <c r="E57" s="115"/>
      <c r="F57" s="115"/>
      <c r="H57" s="21"/>
    </row>
    <row r="58" spans="1:11" ht="37.5" customHeight="1" x14ac:dyDescent="0.3">
      <c r="A58" s="115" t="s">
        <v>120</v>
      </c>
      <c r="B58" s="115"/>
      <c r="C58" s="115"/>
      <c r="D58" s="115"/>
      <c r="E58" s="115"/>
      <c r="F58" s="115"/>
      <c r="G58" s="115"/>
      <c r="H58" s="115"/>
      <c r="I58" s="115"/>
      <c r="J58" s="115"/>
      <c r="K58" s="115"/>
    </row>
    <row r="59" spans="1:11" x14ac:dyDescent="0.3">
      <c r="A59" s="115" t="s">
        <v>121</v>
      </c>
      <c r="B59" s="115"/>
      <c r="C59" s="115"/>
      <c r="D59" s="115"/>
      <c r="E59" s="115"/>
      <c r="F59" s="115"/>
      <c r="G59" s="115"/>
      <c r="H59" s="115"/>
      <c r="I59" s="115"/>
      <c r="J59" s="115"/>
      <c r="K59" s="115"/>
    </row>
    <row r="60" spans="1:11" ht="26.1" customHeight="1" x14ac:dyDescent="0.3">
      <c r="A60" s="115" t="s">
        <v>131</v>
      </c>
      <c r="B60" s="115"/>
      <c r="C60" s="115"/>
      <c r="D60" s="115"/>
      <c r="E60" s="115"/>
      <c r="F60" s="115"/>
    </row>
    <row r="61" spans="1:11" ht="38.450000000000003" customHeight="1" x14ac:dyDescent="0.25">
      <c r="A61" s="116" t="s">
        <v>103</v>
      </c>
      <c r="B61" s="116"/>
      <c r="C61" s="116"/>
      <c r="D61" s="116"/>
      <c r="E61" s="116"/>
      <c r="F61" s="116"/>
    </row>
    <row r="62" spans="1:11" ht="16.5" x14ac:dyDescent="0.3">
      <c r="A62" s="33" t="s">
        <v>122</v>
      </c>
      <c r="B62" s="28"/>
      <c r="C62" s="28"/>
      <c r="D62" s="28"/>
      <c r="E62" s="28"/>
      <c r="F62" s="28"/>
    </row>
    <row r="63" spans="1:11" ht="30.95" customHeight="1" x14ac:dyDescent="0.25">
      <c r="A63" s="123" t="s">
        <v>123</v>
      </c>
      <c r="B63" s="123"/>
      <c r="C63" s="123"/>
      <c r="D63" s="123"/>
      <c r="E63" s="123"/>
      <c r="F63" s="123"/>
    </row>
    <row r="64" spans="1:11" ht="63" customHeight="1" x14ac:dyDescent="0.25">
      <c r="A64" s="123" t="s">
        <v>124</v>
      </c>
      <c r="B64" s="123"/>
      <c r="C64" s="123"/>
      <c r="D64" s="123"/>
      <c r="E64" s="123"/>
      <c r="F64" s="123"/>
    </row>
    <row r="65" spans="1:11" x14ac:dyDescent="0.25">
      <c r="A65" s="122"/>
      <c r="B65" s="122"/>
      <c r="C65" s="122"/>
      <c r="D65" s="122"/>
      <c r="E65" s="122"/>
      <c r="F65" s="122"/>
    </row>
    <row r="66" spans="1:11" ht="18" x14ac:dyDescent="0.25">
      <c r="A66" s="120" t="s">
        <v>231</v>
      </c>
      <c r="B66" s="120"/>
      <c r="C66" s="120"/>
      <c r="D66" s="120"/>
      <c r="E66" s="120"/>
      <c r="F66" s="120"/>
    </row>
    <row r="67" spans="1:11" x14ac:dyDescent="0.2">
      <c r="A67" s="118" t="s">
        <v>55</v>
      </c>
      <c r="B67" s="118"/>
      <c r="C67" s="118"/>
      <c r="D67" s="118"/>
      <c r="E67" s="118"/>
      <c r="F67" s="118"/>
    </row>
    <row r="68" spans="1:11" x14ac:dyDescent="0.2">
      <c r="A68" s="119" t="s">
        <v>24</v>
      </c>
      <c r="B68" s="119"/>
      <c r="C68" s="119"/>
      <c r="D68" s="119"/>
      <c r="E68" s="119"/>
      <c r="F68" s="119"/>
    </row>
    <row r="69" spans="1:11" x14ac:dyDescent="0.2">
      <c r="A69" s="79" t="s">
        <v>31</v>
      </c>
      <c r="B69" s="79"/>
      <c r="C69" s="79"/>
      <c r="D69" s="79"/>
      <c r="E69" s="79"/>
      <c r="F69" s="79"/>
      <c r="G69" s="79"/>
      <c r="H69" s="79"/>
      <c r="I69" s="79"/>
      <c r="J69" s="79"/>
      <c r="K69" s="79"/>
    </row>
    <row r="70" spans="1:11" x14ac:dyDescent="0.2">
      <c r="A70" s="78"/>
      <c r="B70" s="78"/>
      <c r="C70" s="78"/>
      <c r="D70" s="78"/>
      <c r="E70" s="78"/>
      <c r="F70" s="78"/>
    </row>
    <row r="71" spans="1:11" ht="21.6" customHeight="1" x14ac:dyDescent="0.25">
      <c r="A71" s="114" t="s">
        <v>80</v>
      </c>
      <c r="B71" s="114" t="s">
        <v>46</v>
      </c>
      <c r="C71" s="114" t="s">
        <v>86</v>
      </c>
      <c r="D71" s="114" t="s">
        <v>76</v>
      </c>
      <c r="E71" s="114" t="s">
        <v>77</v>
      </c>
      <c r="F71" s="114" t="s">
        <v>60</v>
      </c>
    </row>
    <row r="72" spans="1:11" ht="21.6" customHeight="1" x14ac:dyDescent="0.25">
      <c r="A72" s="114"/>
      <c r="B72" s="114"/>
      <c r="C72" s="114"/>
      <c r="D72" s="114"/>
      <c r="E72" s="114"/>
      <c r="F72" s="114"/>
    </row>
    <row r="73" spans="1:11" x14ac:dyDescent="0.2">
      <c r="A73" s="70" t="s">
        <v>21</v>
      </c>
      <c r="B73" s="80"/>
      <c r="C73" s="80">
        <v>9.338188458226405</v>
      </c>
      <c r="D73" s="82"/>
      <c r="E73" s="82"/>
      <c r="F73" s="82"/>
    </row>
    <row r="74" spans="1:11" x14ac:dyDescent="0.2">
      <c r="A74" s="76" t="s">
        <v>0</v>
      </c>
      <c r="B74" s="81"/>
      <c r="C74" s="81">
        <v>1.0058880729793185E-3</v>
      </c>
      <c r="D74" s="81"/>
      <c r="E74" s="81"/>
      <c r="F74" s="81"/>
    </row>
    <row r="75" spans="1:11" x14ac:dyDescent="0.2">
      <c r="A75" s="36" t="s">
        <v>38</v>
      </c>
      <c r="B75" s="81"/>
      <c r="C75" s="81">
        <v>5.6651601634586219</v>
      </c>
      <c r="D75" s="83"/>
      <c r="E75" s="83"/>
      <c r="F75" s="83"/>
    </row>
    <row r="76" spans="1:11" x14ac:dyDescent="0.2">
      <c r="A76" s="36" t="s">
        <v>39</v>
      </c>
      <c r="B76" s="81"/>
      <c r="C76" s="81">
        <v>2.4452271407696755</v>
      </c>
      <c r="D76" s="83"/>
      <c r="E76" s="83"/>
      <c r="F76" s="83"/>
    </row>
    <row r="77" spans="1:11" x14ac:dyDescent="0.2">
      <c r="A77" s="36" t="s">
        <v>3</v>
      </c>
      <c r="B77" s="81"/>
      <c r="C77" s="81">
        <v>1.226795265925128</v>
      </c>
      <c r="D77" s="83"/>
      <c r="E77" s="83"/>
      <c r="F77" s="83"/>
    </row>
    <row r="78" spans="1:11" x14ac:dyDescent="0.2">
      <c r="A78" s="30"/>
      <c r="B78" s="84"/>
      <c r="C78" s="84"/>
      <c r="D78" s="84"/>
      <c r="E78" s="84"/>
      <c r="F78" s="84"/>
    </row>
    <row r="79" spans="1:11" x14ac:dyDescent="0.2">
      <c r="A79" s="70" t="s">
        <v>22</v>
      </c>
      <c r="B79" s="80"/>
      <c r="C79" s="80">
        <v>9.1392072590696305</v>
      </c>
      <c r="D79" s="82"/>
      <c r="E79" s="82"/>
      <c r="F79" s="82"/>
    </row>
    <row r="80" spans="1:11" x14ac:dyDescent="0.2">
      <c r="A80" s="76" t="s">
        <v>64</v>
      </c>
      <c r="B80" s="81"/>
      <c r="C80" s="81">
        <v>0.19209690284176528</v>
      </c>
      <c r="D80" s="81"/>
      <c r="E80" s="81"/>
      <c r="F80" s="81"/>
    </row>
    <row r="81" spans="1:6" x14ac:dyDescent="0.2">
      <c r="A81" s="36" t="s">
        <v>40</v>
      </c>
      <c r="B81" s="83"/>
      <c r="C81" s="81">
        <v>5.9602680982154696E-2</v>
      </c>
      <c r="D81" s="83"/>
      <c r="E81" s="83"/>
      <c r="F81" s="83"/>
    </row>
    <row r="82" spans="1:6" x14ac:dyDescent="0.2">
      <c r="A82" s="36" t="s">
        <v>41</v>
      </c>
      <c r="B82" s="83"/>
      <c r="C82" s="81">
        <v>1.7084952305042678E-3</v>
      </c>
      <c r="D82" s="83"/>
      <c r="E82" s="83"/>
      <c r="F82" s="83"/>
    </row>
    <row r="83" spans="1:6" x14ac:dyDescent="0.2">
      <c r="A83" s="36" t="s">
        <v>42</v>
      </c>
      <c r="B83" s="83"/>
      <c r="C83" s="81">
        <v>1.1293304252229575E-3</v>
      </c>
      <c r="D83" s="83"/>
      <c r="E83" s="83"/>
      <c r="F83" s="83"/>
    </row>
    <row r="84" spans="1:6" x14ac:dyDescent="0.2">
      <c r="A84" s="36" t="s">
        <v>43</v>
      </c>
      <c r="B84" s="83"/>
      <c r="C84" s="81">
        <v>0</v>
      </c>
      <c r="D84" s="83"/>
      <c r="E84" s="83"/>
      <c r="F84" s="83"/>
    </row>
    <row r="85" spans="1:6" x14ac:dyDescent="0.2">
      <c r="A85" s="36" t="s">
        <v>39</v>
      </c>
      <c r="B85" s="83"/>
      <c r="C85" s="81">
        <v>1.7637098013686368E-3</v>
      </c>
      <c r="D85" s="83"/>
      <c r="E85" s="83"/>
      <c r="F85" s="83"/>
    </row>
    <row r="86" spans="1:6" x14ac:dyDescent="0.2">
      <c r="A86" s="36" t="s">
        <v>44</v>
      </c>
      <c r="B86" s="83"/>
      <c r="C86" s="81">
        <v>8.8654846637186875</v>
      </c>
      <c r="D86" s="83"/>
      <c r="E86" s="83"/>
      <c r="F86" s="83"/>
    </row>
    <row r="87" spans="1:6" x14ac:dyDescent="0.2">
      <c r="A87" s="36" t="s">
        <v>45</v>
      </c>
      <c r="B87" s="83"/>
      <c r="C87" s="81">
        <v>1.7421476069926327E-2</v>
      </c>
      <c r="D87" s="83"/>
      <c r="E87" s="83"/>
      <c r="F87" s="83"/>
    </row>
    <row r="88" spans="1:6" x14ac:dyDescent="0.2">
      <c r="A88" s="30"/>
      <c r="B88" s="84"/>
      <c r="C88" s="84"/>
      <c r="D88" s="84"/>
      <c r="E88" s="84"/>
      <c r="F88" s="84"/>
    </row>
    <row r="89" spans="1:6" x14ac:dyDescent="0.2">
      <c r="A89" s="70" t="s">
        <v>66</v>
      </c>
      <c r="B89" s="80"/>
      <c r="C89" s="80">
        <v>0.19898119915677448</v>
      </c>
      <c r="D89" s="82"/>
      <c r="E89" s="82"/>
      <c r="F89" s="82"/>
    </row>
    <row r="90" spans="1:6" x14ac:dyDescent="0.25">
      <c r="A90" s="31"/>
      <c r="B90" s="84"/>
      <c r="C90" s="84"/>
      <c r="D90" s="84"/>
      <c r="E90" s="84"/>
      <c r="F90" s="84"/>
    </row>
    <row r="91" spans="1:6" x14ac:dyDescent="0.2">
      <c r="A91" s="70" t="s">
        <v>32</v>
      </c>
      <c r="B91" s="80">
        <v>6.9124647154314225E-2</v>
      </c>
      <c r="C91" s="80">
        <v>5.3606173899791148E-5</v>
      </c>
      <c r="D91" s="80">
        <v>-1.2462942886406735E-4</v>
      </c>
      <c r="E91" s="80">
        <v>-1.5578990707882466E-4</v>
      </c>
      <c r="F91" s="80">
        <v>6.8897833992271118E-2</v>
      </c>
    </row>
    <row r="92" spans="1:6" x14ac:dyDescent="0.2">
      <c r="A92" s="76" t="s">
        <v>11</v>
      </c>
      <c r="B92" s="81">
        <v>4.1720362534713541E-2</v>
      </c>
      <c r="C92" s="81">
        <v>-2.8668368537961286E-3</v>
      </c>
      <c r="D92" s="81">
        <v>-1.2462942886406735E-4</v>
      </c>
      <c r="E92" s="81">
        <v>-1.3519124986585172E-4</v>
      </c>
      <c r="F92" s="81">
        <v>3.8593705002187492E-2</v>
      </c>
    </row>
    <row r="93" spans="1:6" x14ac:dyDescent="0.2">
      <c r="A93" s="36" t="s">
        <v>12</v>
      </c>
      <c r="B93" s="81">
        <v>1.1537007380731761E-3</v>
      </c>
      <c r="C93" s="81">
        <v>5.0291104329709209E-5</v>
      </c>
      <c r="D93" s="81">
        <v>0</v>
      </c>
      <c r="E93" s="81">
        <v>-2.0598657212972932E-5</v>
      </c>
      <c r="F93" s="81">
        <v>1.1833931851899123E-3</v>
      </c>
    </row>
    <row r="94" spans="1:6" x14ac:dyDescent="0.2">
      <c r="A94" s="36" t="s">
        <v>13</v>
      </c>
      <c r="B94" s="81">
        <v>0</v>
      </c>
      <c r="C94" s="81">
        <v>0</v>
      </c>
      <c r="D94" s="81">
        <v>0</v>
      </c>
      <c r="E94" s="81">
        <v>0</v>
      </c>
      <c r="F94" s="81">
        <v>0</v>
      </c>
    </row>
    <row r="95" spans="1:6" x14ac:dyDescent="0.2">
      <c r="A95" s="36" t="s">
        <v>14</v>
      </c>
      <c r="B95" s="81">
        <v>2.6250583881527512E-2</v>
      </c>
      <c r="C95" s="81">
        <v>2.8701519233662104E-3</v>
      </c>
      <c r="D95" s="81">
        <v>0</v>
      </c>
      <c r="E95" s="81">
        <v>0</v>
      </c>
      <c r="F95" s="81">
        <v>2.9120735804893723E-2</v>
      </c>
    </row>
    <row r="96" spans="1:6" x14ac:dyDescent="0.2">
      <c r="A96" s="30"/>
      <c r="B96" s="84"/>
      <c r="C96" s="84"/>
      <c r="D96" s="84"/>
      <c r="E96" s="84"/>
      <c r="F96" s="84"/>
    </row>
    <row r="97" spans="1:6" x14ac:dyDescent="0.2">
      <c r="A97" s="70" t="s">
        <v>67</v>
      </c>
      <c r="B97" s="80"/>
      <c r="C97" s="80">
        <v>0.19892759298287468</v>
      </c>
      <c r="D97" s="82"/>
      <c r="E97" s="82"/>
      <c r="F97" s="82"/>
    </row>
    <row r="98" spans="1:6" x14ac:dyDescent="0.25">
      <c r="A98" s="31"/>
      <c r="B98" s="84"/>
      <c r="C98" s="84"/>
      <c r="D98" s="84"/>
      <c r="E98" s="84"/>
      <c r="F98" s="84"/>
    </row>
    <row r="99" spans="1:6" x14ac:dyDescent="0.2">
      <c r="A99" s="70" t="s">
        <v>35</v>
      </c>
      <c r="B99" s="80">
        <v>1.6255896688664251</v>
      </c>
      <c r="C99" s="80">
        <v>0.15998478096474428</v>
      </c>
      <c r="D99" s="80">
        <v>2.8865069231892953E-2</v>
      </c>
      <c r="E99" s="80">
        <v>-2.1216518294258501E-3</v>
      </c>
      <c r="F99" s="80">
        <v>1.8123178672336364</v>
      </c>
    </row>
    <row r="100" spans="1:6" x14ac:dyDescent="0.2">
      <c r="A100" s="76" t="s">
        <v>47</v>
      </c>
      <c r="B100" s="81">
        <v>0.60218737926716615</v>
      </c>
      <c r="C100" s="81">
        <v>-0.12132203365069132</v>
      </c>
      <c r="D100" s="81">
        <v>0</v>
      </c>
      <c r="E100" s="81">
        <v>0</v>
      </c>
      <c r="F100" s="81">
        <v>0.48086534561647487</v>
      </c>
    </row>
    <row r="101" spans="1:6" x14ac:dyDescent="0.2">
      <c r="A101" s="36" t="s">
        <v>48</v>
      </c>
      <c r="B101" s="81">
        <v>0.18287539423929186</v>
      </c>
      <c r="C101" s="81">
        <v>-5.7937437817101459E-3</v>
      </c>
      <c r="D101" s="81">
        <v>2.781214022932128E-2</v>
      </c>
      <c r="E101" s="81">
        <v>0</v>
      </c>
      <c r="F101" s="81">
        <v>0.20489379068690297</v>
      </c>
    </row>
    <row r="102" spans="1:6" x14ac:dyDescent="0.2">
      <c r="A102" s="36" t="s">
        <v>49</v>
      </c>
      <c r="B102" s="81">
        <v>4.5143030873301604E-3</v>
      </c>
      <c r="C102" s="81">
        <v>-4.0176097843154252E-3</v>
      </c>
      <c r="D102" s="81">
        <v>0</v>
      </c>
      <c r="E102" s="81">
        <v>3.0448378015336956E-3</v>
      </c>
      <c r="F102" s="81">
        <v>3.5415311045484312E-3</v>
      </c>
    </row>
    <row r="103" spans="1:6" x14ac:dyDescent="0.2">
      <c r="A103" s="36" t="s">
        <v>59</v>
      </c>
      <c r="B103" s="81">
        <v>2.9501181020974741E-2</v>
      </c>
      <c r="C103" s="81">
        <v>6.6609389671131499E-3</v>
      </c>
      <c r="D103" s="81">
        <v>1.0529290025716722E-3</v>
      </c>
      <c r="E103" s="81">
        <v>0</v>
      </c>
      <c r="F103" s="81">
        <v>3.7215048990659562E-2</v>
      </c>
    </row>
    <row r="104" spans="1:6" x14ac:dyDescent="0.2">
      <c r="A104" s="36" t="s">
        <v>61</v>
      </c>
      <c r="B104" s="81">
        <v>2.9866067345351243E-4</v>
      </c>
      <c r="C104" s="81">
        <v>4.6698750432363275E-4</v>
      </c>
      <c r="D104" s="81">
        <v>0</v>
      </c>
      <c r="E104" s="81">
        <v>0</v>
      </c>
      <c r="F104" s="81">
        <v>7.6564817777714528E-4</v>
      </c>
    </row>
    <row r="105" spans="1:6" x14ac:dyDescent="0.2">
      <c r="A105" s="36" t="s">
        <v>50</v>
      </c>
      <c r="B105" s="81">
        <v>0</v>
      </c>
      <c r="C105" s="81">
        <v>0</v>
      </c>
      <c r="D105" s="81">
        <v>0</v>
      </c>
      <c r="E105" s="81">
        <v>0</v>
      </c>
      <c r="F105" s="81">
        <v>0</v>
      </c>
    </row>
    <row r="106" spans="1:6" x14ac:dyDescent="0.2">
      <c r="A106" s="36" t="s">
        <v>51</v>
      </c>
      <c r="B106" s="81">
        <v>0.80621275057820851</v>
      </c>
      <c r="C106" s="81">
        <v>0.2839902417100244</v>
      </c>
      <c r="D106" s="81">
        <v>0</v>
      </c>
      <c r="E106" s="81">
        <v>-5.1664896309595457E-3</v>
      </c>
      <c r="F106" s="81">
        <v>1.0850365026572735</v>
      </c>
    </row>
    <row r="107" spans="1:6" x14ac:dyDescent="0.2">
      <c r="A107" s="30"/>
      <c r="B107" s="84"/>
      <c r="C107" s="84"/>
      <c r="D107" s="84"/>
      <c r="E107" s="84"/>
      <c r="F107" s="84"/>
    </row>
    <row r="108" spans="1:6" x14ac:dyDescent="0.2">
      <c r="A108" s="70" t="s">
        <v>36</v>
      </c>
      <c r="B108" s="80">
        <v>0.24951681600240805</v>
      </c>
      <c r="C108" s="80">
        <v>-6.0152391490860671E-2</v>
      </c>
      <c r="D108" s="80">
        <v>-1.8850570994167814E-8</v>
      </c>
      <c r="E108" s="80">
        <v>-3.0069846634535186E-3</v>
      </c>
      <c r="F108" s="80">
        <v>0.18635742099752284</v>
      </c>
    </row>
    <row r="109" spans="1:6" x14ac:dyDescent="0.2">
      <c r="A109" s="76" t="s">
        <v>47</v>
      </c>
      <c r="B109" s="81">
        <v>8.4822718995509735E-2</v>
      </c>
      <c r="C109" s="81">
        <v>-2.2544740133621236E-2</v>
      </c>
      <c r="D109" s="81">
        <v>0</v>
      </c>
      <c r="E109" s="81">
        <v>0</v>
      </c>
      <c r="F109" s="81">
        <v>6.2277978861888503E-2</v>
      </c>
    </row>
    <row r="110" spans="1:6" x14ac:dyDescent="0.2">
      <c r="A110" s="36" t="s">
        <v>48</v>
      </c>
      <c r="B110" s="81">
        <v>0</v>
      </c>
      <c r="C110" s="81">
        <v>0</v>
      </c>
      <c r="D110" s="81">
        <v>0</v>
      </c>
      <c r="E110" s="81">
        <v>0</v>
      </c>
      <c r="F110" s="81">
        <v>0</v>
      </c>
    </row>
    <row r="111" spans="1:6" x14ac:dyDescent="0.2">
      <c r="A111" s="36" t="s">
        <v>49</v>
      </c>
      <c r="B111" s="81">
        <v>0</v>
      </c>
      <c r="C111" s="81">
        <v>0</v>
      </c>
      <c r="D111" s="81">
        <v>0</v>
      </c>
      <c r="E111" s="81">
        <v>0</v>
      </c>
      <c r="F111" s="81">
        <v>0</v>
      </c>
    </row>
    <row r="112" spans="1:6" x14ac:dyDescent="0.2">
      <c r="A112" s="36" t="s">
        <v>59</v>
      </c>
      <c r="B112" s="81">
        <v>0</v>
      </c>
      <c r="C112" s="81">
        <v>0</v>
      </c>
      <c r="D112" s="81">
        <v>0</v>
      </c>
      <c r="E112" s="81">
        <v>0</v>
      </c>
      <c r="F112" s="81">
        <v>0</v>
      </c>
    </row>
    <row r="113" spans="1:6" x14ac:dyDescent="0.2">
      <c r="A113" s="36" t="s">
        <v>61</v>
      </c>
      <c r="B113" s="81">
        <v>0</v>
      </c>
      <c r="C113" s="81">
        <v>0</v>
      </c>
      <c r="D113" s="81">
        <v>0</v>
      </c>
      <c r="E113" s="81">
        <v>0</v>
      </c>
      <c r="F113" s="81">
        <v>0</v>
      </c>
    </row>
    <row r="114" spans="1:6" x14ac:dyDescent="0.2">
      <c r="A114" s="36" t="s">
        <v>50</v>
      </c>
      <c r="B114" s="81">
        <v>0</v>
      </c>
      <c r="C114" s="81">
        <v>0</v>
      </c>
      <c r="D114" s="81">
        <v>0</v>
      </c>
      <c r="E114" s="81">
        <v>0</v>
      </c>
      <c r="F114" s="81">
        <v>0</v>
      </c>
    </row>
    <row r="115" spans="1:6" x14ac:dyDescent="0.2">
      <c r="A115" s="36" t="s">
        <v>52</v>
      </c>
      <c r="B115" s="81">
        <v>0.1646940970068983</v>
      </c>
      <c r="C115" s="81">
        <v>-3.7607651357239431E-2</v>
      </c>
      <c r="D115" s="81">
        <v>-1.8850570994167814E-8</v>
      </c>
      <c r="E115" s="81">
        <v>-3.0069846634535186E-3</v>
      </c>
      <c r="F115" s="81">
        <v>0.12407944213563434</v>
      </c>
    </row>
    <row r="116" spans="1:6" x14ac:dyDescent="0.2">
      <c r="A116" s="30"/>
      <c r="B116" s="84">
        <v>0</v>
      </c>
      <c r="C116" s="84">
        <v>0</v>
      </c>
      <c r="D116" s="84">
        <v>0</v>
      </c>
      <c r="E116" s="84">
        <v>0</v>
      </c>
      <c r="F116" s="84">
        <v>0</v>
      </c>
    </row>
    <row r="117" spans="1:6" x14ac:dyDescent="0.2">
      <c r="A117" s="70" t="s">
        <v>79</v>
      </c>
      <c r="B117" s="80">
        <v>1.3760728528640171</v>
      </c>
      <c r="C117" s="80">
        <v>0.22013717245560491</v>
      </c>
      <c r="D117" s="80">
        <v>2.8865088082463946E-2</v>
      </c>
      <c r="E117" s="80">
        <v>8.8533283402766774E-4</v>
      </c>
      <c r="F117" s="80">
        <v>1.6259604462361137</v>
      </c>
    </row>
    <row r="118" spans="1:6" x14ac:dyDescent="0.2">
      <c r="A118" s="70" t="s">
        <v>84</v>
      </c>
      <c r="B118" s="80">
        <v>1.4451975000183315</v>
      </c>
      <c r="C118" s="80">
        <v>0.22019077862950467</v>
      </c>
      <c r="D118" s="80">
        <v>2.8740458653599876E-2</v>
      </c>
      <c r="E118" s="80">
        <v>7.29542926948843E-4</v>
      </c>
      <c r="F118" s="80">
        <v>1.6948582802283847</v>
      </c>
    </row>
    <row r="119" spans="1:6" x14ac:dyDescent="0.2">
      <c r="A119" s="70" t="s">
        <v>85</v>
      </c>
      <c r="B119" s="80"/>
      <c r="C119" s="80">
        <v>-2.1209579472730222E-2</v>
      </c>
      <c r="D119" s="82"/>
      <c r="E119" s="82"/>
      <c r="F119" s="82"/>
    </row>
  </sheetData>
  <mergeCells count="28">
    <mergeCell ref="A57:F57"/>
    <mergeCell ref="A58:F58"/>
    <mergeCell ref="A1:F1"/>
    <mergeCell ref="A2:F2"/>
    <mergeCell ref="A3:F3"/>
    <mergeCell ref="A4:F4"/>
    <mergeCell ref="A6:A7"/>
    <mergeCell ref="B6:B7"/>
    <mergeCell ref="C6:C7"/>
    <mergeCell ref="D6:D7"/>
    <mergeCell ref="E6:E7"/>
    <mergeCell ref="F6:F7"/>
    <mergeCell ref="G58:K58"/>
    <mergeCell ref="A59:K59"/>
    <mergeCell ref="A60:F60"/>
    <mergeCell ref="A63:F63"/>
    <mergeCell ref="A64:F64"/>
    <mergeCell ref="A61:F61"/>
    <mergeCell ref="A65:F65"/>
    <mergeCell ref="A66:F66"/>
    <mergeCell ref="A67:F67"/>
    <mergeCell ref="A68:F68"/>
    <mergeCell ref="F71:F72"/>
    <mergeCell ref="A71:A72"/>
    <mergeCell ref="B71:B72"/>
    <mergeCell ref="C71:C72"/>
    <mergeCell ref="D71:D72"/>
    <mergeCell ref="E71:E72"/>
  </mergeCells>
  <hyperlinks>
    <hyperlink ref="H1" location="Indice!A1" display="Indice" xr:uid="{E0838999-2AC2-4945-AD0C-B2910F4CD188}"/>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8C5E-0D9C-494A-942F-241BFEF3F434}">
  <dimension ref="A1:K119"/>
  <sheetViews>
    <sheetView zoomScale="80" zoomScaleNormal="100" workbookViewId="0">
      <pane ySplit="7" topLeftCell="A8" activePane="bottomLeft" state="frozen"/>
      <selection pane="bottomLeft" sqref="A1:F1"/>
    </sheetView>
  </sheetViews>
  <sheetFormatPr baseColWidth="10" defaultColWidth="10.85546875" defaultRowHeight="15" x14ac:dyDescent="0.25"/>
  <cols>
    <col min="1" max="1" width="42.42578125" style="2" customWidth="1"/>
    <col min="2" max="7" width="14.42578125" style="2" customWidth="1"/>
    <col min="8" max="8" width="16" style="2" bestFit="1" customWidth="1"/>
    <col min="9" max="12" width="5.85546875" style="2" bestFit="1" customWidth="1"/>
    <col min="13" max="16384" width="10.85546875" style="2"/>
  </cols>
  <sheetData>
    <row r="1" spans="1:11" s="4" customFormat="1" ht="18" x14ac:dyDescent="0.25">
      <c r="A1" s="120" t="s">
        <v>231</v>
      </c>
      <c r="B1" s="120"/>
      <c r="C1" s="120"/>
      <c r="D1" s="120"/>
      <c r="E1" s="120"/>
      <c r="F1" s="120"/>
      <c r="G1" s="23"/>
      <c r="H1" s="38" t="s">
        <v>23</v>
      </c>
      <c r="I1" s="3"/>
      <c r="J1" s="3"/>
      <c r="K1" s="3"/>
    </row>
    <row r="2" spans="1:11" s="4" customFormat="1" x14ac:dyDescent="0.2">
      <c r="A2" s="118" t="s">
        <v>56</v>
      </c>
      <c r="B2" s="118"/>
      <c r="C2" s="118"/>
      <c r="D2" s="118"/>
      <c r="E2" s="118"/>
      <c r="F2" s="118"/>
      <c r="G2" s="13"/>
      <c r="H2" s="3"/>
      <c r="I2" s="3"/>
      <c r="J2" s="3"/>
      <c r="K2" s="3"/>
    </row>
    <row r="3" spans="1:11" s="4" customFormat="1" x14ac:dyDescent="0.2">
      <c r="A3" s="119" t="s">
        <v>24</v>
      </c>
      <c r="B3" s="119"/>
      <c r="C3" s="119"/>
      <c r="D3" s="119"/>
      <c r="E3" s="119"/>
      <c r="F3" s="119"/>
      <c r="G3" s="24"/>
      <c r="H3" s="3"/>
      <c r="I3" s="3"/>
      <c r="J3" s="3"/>
      <c r="K3" s="3"/>
    </row>
    <row r="4" spans="1:11" s="4" customFormat="1" x14ac:dyDescent="0.2">
      <c r="A4" s="119" t="s">
        <v>25</v>
      </c>
      <c r="B4" s="119"/>
      <c r="C4" s="119"/>
      <c r="D4" s="119"/>
      <c r="E4" s="119"/>
      <c r="F4" s="119"/>
      <c r="G4" s="24"/>
      <c r="H4" s="2"/>
      <c r="I4" s="5"/>
      <c r="J4" s="5"/>
      <c r="K4" s="5"/>
    </row>
    <row r="5" spans="1:11" s="4" customFormat="1" x14ac:dyDescent="0.2">
      <c r="A5" s="78"/>
      <c r="B5" s="78"/>
      <c r="C5" s="78"/>
      <c r="D5" s="78"/>
      <c r="E5" s="78"/>
      <c r="F5" s="78"/>
      <c r="G5" s="24"/>
      <c r="H5" s="2"/>
      <c r="I5" s="5"/>
      <c r="J5" s="5"/>
      <c r="K5" s="5"/>
    </row>
    <row r="6" spans="1:11" ht="14.45" customHeight="1" x14ac:dyDescent="0.25">
      <c r="A6" s="114" t="s">
        <v>80</v>
      </c>
      <c r="B6" s="114" t="s">
        <v>46</v>
      </c>
      <c r="C6" s="114" t="s">
        <v>86</v>
      </c>
      <c r="D6" s="114" t="s">
        <v>76</v>
      </c>
      <c r="E6" s="114" t="s">
        <v>77</v>
      </c>
      <c r="F6" s="114" t="s">
        <v>60</v>
      </c>
    </row>
    <row r="7" spans="1:11" ht="28.5" customHeight="1" x14ac:dyDescent="0.25">
      <c r="A7" s="114"/>
      <c r="B7" s="114"/>
      <c r="C7" s="114"/>
      <c r="D7" s="114"/>
      <c r="E7" s="114"/>
      <c r="F7" s="114"/>
    </row>
    <row r="8" spans="1:11" x14ac:dyDescent="0.2">
      <c r="A8" s="70" t="s">
        <v>21</v>
      </c>
      <c r="B8" s="71"/>
      <c r="C8" s="71">
        <v>56999.134351124121</v>
      </c>
      <c r="D8" s="72"/>
      <c r="E8" s="72"/>
      <c r="F8" s="72"/>
    </row>
    <row r="9" spans="1:11" x14ac:dyDescent="0.2">
      <c r="A9" s="76" t="s">
        <v>0</v>
      </c>
      <c r="B9" s="77"/>
      <c r="C9" s="77">
        <v>15161.85378699713</v>
      </c>
      <c r="D9" s="77"/>
      <c r="E9" s="77"/>
      <c r="F9" s="77"/>
    </row>
    <row r="10" spans="1:11" x14ac:dyDescent="0.2">
      <c r="A10" s="36" t="s">
        <v>38</v>
      </c>
      <c r="B10" s="77"/>
      <c r="C10" s="77">
        <v>112.72763617457001</v>
      </c>
      <c r="D10" s="37"/>
      <c r="E10" s="37"/>
      <c r="F10" s="37"/>
    </row>
    <row r="11" spans="1:11" x14ac:dyDescent="0.2">
      <c r="A11" s="36" t="s">
        <v>39</v>
      </c>
      <c r="B11" s="77"/>
      <c r="C11" s="77">
        <v>31843.438207860996</v>
      </c>
      <c r="D11" s="37"/>
      <c r="E11" s="37"/>
      <c r="F11" s="37"/>
    </row>
    <row r="12" spans="1:11" x14ac:dyDescent="0.2">
      <c r="A12" s="36" t="s">
        <v>3</v>
      </c>
      <c r="B12" s="77"/>
      <c r="C12" s="77">
        <v>9881.1147200914293</v>
      </c>
      <c r="D12" s="37"/>
      <c r="E12" s="37"/>
      <c r="F12" s="37"/>
    </row>
    <row r="13" spans="1:11" x14ac:dyDescent="0.2">
      <c r="A13" s="30"/>
      <c r="B13" s="31"/>
      <c r="C13" s="31"/>
      <c r="D13" s="31"/>
      <c r="E13" s="31"/>
      <c r="F13" s="31"/>
    </row>
    <row r="14" spans="1:11" x14ac:dyDescent="0.2">
      <c r="A14" s="70" t="s">
        <v>22</v>
      </c>
      <c r="B14" s="71"/>
      <c r="C14" s="71">
        <v>50479.269914265962</v>
      </c>
      <c r="D14" s="72"/>
      <c r="E14" s="72"/>
      <c r="F14" s="72"/>
    </row>
    <row r="15" spans="1:11" x14ac:dyDescent="0.2">
      <c r="A15" s="76" t="s">
        <v>64</v>
      </c>
      <c r="B15" s="77"/>
      <c r="C15" s="77">
        <v>19477.135076853869</v>
      </c>
      <c r="D15" s="77"/>
      <c r="E15" s="77"/>
      <c r="F15" s="77"/>
    </row>
    <row r="16" spans="1:11" x14ac:dyDescent="0.2">
      <c r="A16" s="36" t="s">
        <v>40</v>
      </c>
      <c r="B16" s="37"/>
      <c r="C16" s="77">
        <v>8629.9333070167795</v>
      </c>
      <c r="D16" s="37"/>
      <c r="E16" s="37"/>
      <c r="F16" s="37"/>
    </row>
    <row r="17" spans="1:6" x14ac:dyDescent="0.2">
      <c r="A17" s="36" t="s">
        <v>41</v>
      </c>
      <c r="B17" s="37"/>
      <c r="C17" s="77">
        <v>1585.5586271268808</v>
      </c>
      <c r="D17" s="37"/>
      <c r="E17" s="37"/>
      <c r="F17" s="37"/>
    </row>
    <row r="18" spans="1:6" x14ac:dyDescent="0.2">
      <c r="A18" s="36" t="s">
        <v>42</v>
      </c>
      <c r="B18" s="37"/>
      <c r="C18" s="77">
        <v>1102.66289046937</v>
      </c>
      <c r="D18" s="37"/>
      <c r="E18" s="37"/>
      <c r="F18" s="37"/>
    </row>
    <row r="19" spans="1:6" x14ac:dyDescent="0.2">
      <c r="A19" s="36" t="s">
        <v>43</v>
      </c>
      <c r="B19" s="37"/>
      <c r="C19" s="77">
        <v>51.643650095199995</v>
      </c>
      <c r="D19" s="37"/>
      <c r="E19" s="37"/>
      <c r="F19" s="37"/>
    </row>
    <row r="20" spans="1:6" x14ac:dyDescent="0.2">
      <c r="A20" s="36" t="s">
        <v>39</v>
      </c>
      <c r="B20" s="37"/>
      <c r="C20" s="77">
        <v>4130.076583269838</v>
      </c>
      <c r="D20" s="37"/>
      <c r="E20" s="37"/>
      <c r="F20" s="37"/>
    </row>
    <row r="21" spans="1:6" x14ac:dyDescent="0.2">
      <c r="A21" s="36" t="s">
        <v>44</v>
      </c>
      <c r="B21" s="37"/>
      <c r="C21" s="77">
        <v>288.33748006092003</v>
      </c>
      <c r="D21" s="37"/>
      <c r="E21" s="37"/>
      <c r="F21" s="37"/>
    </row>
    <row r="22" spans="1:6" x14ac:dyDescent="0.2">
      <c r="A22" s="36" t="s">
        <v>45</v>
      </c>
      <c r="B22" s="37"/>
      <c r="C22" s="77">
        <v>15213.9222993731</v>
      </c>
      <c r="D22" s="37"/>
      <c r="E22" s="37"/>
      <c r="F22" s="37"/>
    </row>
    <row r="23" spans="1:6" x14ac:dyDescent="0.2">
      <c r="A23" s="30"/>
      <c r="B23" s="31"/>
      <c r="C23" s="31"/>
      <c r="D23" s="31"/>
      <c r="E23" s="31"/>
      <c r="F23" s="31"/>
    </row>
    <row r="24" spans="1:6" ht="14.45" customHeight="1" x14ac:dyDescent="0.2">
      <c r="A24" s="70" t="s">
        <v>66</v>
      </c>
      <c r="B24" s="71"/>
      <c r="C24" s="71">
        <v>6519.864436858159</v>
      </c>
      <c r="D24" s="72"/>
      <c r="E24" s="72"/>
      <c r="F24" s="72"/>
    </row>
    <row r="25" spans="1:6" x14ac:dyDescent="0.25">
      <c r="A25" s="31"/>
      <c r="B25" s="31"/>
      <c r="C25" s="31"/>
      <c r="D25" s="31"/>
      <c r="E25" s="31"/>
      <c r="F25" s="31"/>
    </row>
    <row r="26" spans="1:6" ht="14.45" customHeight="1" x14ac:dyDescent="0.2">
      <c r="A26" s="70" t="s">
        <v>32</v>
      </c>
      <c r="B26" s="71">
        <v>44415.959129767878</v>
      </c>
      <c r="C26" s="71">
        <v>2681.8985645156381</v>
      </c>
      <c r="D26" s="71">
        <v>5.5213623665647358</v>
      </c>
      <c r="E26" s="71">
        <v>432.48643500429</v>
      </c>
      <c r="F26" s="71">
        <v>47535.865491654375</v>
      </c>
    </row>
    <row r="27" spans="1:6" x14ac:dyDescent="0.2">
      <c r="A27" s="76" t="s">
        <v>11</v>
      </c>
      <c r="B27" s="77">
        <v>33601.017216583088</v>
      </c>
      <c r="C27" s="77">
        <v>2410.943287036338</v>
      </c>
      <c r="D27" s="77">
        <v>5.5213623665647358</v>
      </c>
      <c r="E27" s="77">
        <v>274.21726952768</v>
      </c>
      <c r="F27" s="77">
        <v>36291.699135513671</v>
      </c>
    </row>
    <row r="28" spans="1:6" x14ac:dyDescent="0.2">
      <c r="A28" s="36" t="s">
        <v>12</v>
      </c>
      <c r="B28" s="77">
        <v>1416.4750533221602</v>
      </c>
      <c r="C28" s="77">
        <v>132.01342736327001</v>
      </c>
      <c r="D28" s="77">
        <v>0</v>
      </c>
      <c r="E28" s="77">
        <v>-0.17868800620000005</v>
      </c>
      <c r="F28" s="77">
        <v>1548.3097926792302</v>
      </c>
    </row>
    <row r="29" spans="1:6" x14ac:dyDescent="0.2">
      <c r="A29" s="36" t="s">
        <v>13</v>
      </c>
      <c r="B29" s="77">
        <v>25.372693716360004</v>
      </c>
      <c r="C29" s="77">
        <v>0.16391094297999736</v>
      </c>
      <c r="D29" s="77">
        <v>0</v>
      </c>
      <c r="E29" s="77">
        <v>-2.529034656E-2</v>
      </c>
      <c r="F29" s="77">
        <v>25.511314312780002</v>
      </c>
    </row>
    <row r="30" spans="1:6" x14ac:dyDescent="0.2">
      <c r="A30" s="36" t="s">
        <v>14</v>
      </c>
      <c r="B30" s="77">
        <v>9373.0941661462693</v>
      </c>
      <c r="C30" s="77">
        <v>138.77793917305027</v>
      </c>
      <c r="D30" s="77">
        <v>0</v>
      </c>
      <c r="E30" s="77">
        <v>158.47314382937</v>
      </c>
      <c r="F30" s="77">
        <v>9670.3452491486896</v>
      </c>
    </row>
    <row r="31" spans="1:6" x14ac:dyDescent="0.2">
      <c r="A31" s="30"/>
      <c r="B31" s="31"/>
      <c r="C31" s="31"/>
      <c r="D31" s="31"/>
      <c r="E31" s="31"/>
      <c r="F31" s="31"/>
    </row>
    <row r="32" spans="1:6" x14ac:dyDescent="0.2">
      <c r="A32" s="70" t="s">
        <v>67</v>
      </c>
      <c r="B32" s="71"/>
      <c r="C32" s="71">
        <v>3837.9658723425209</v>
      </c>
      <c r="D32" s="72"/>
      <c r="E32" s="72"/>
      <c r="F32" s="72"/>
    </row>
    <row r="33" spans="1:6" x14ac:dyDescent="0.25">
      <c r="A33" s="31"/>
      <c r="B33" s="31"/>
      <c r="C33" s="31"/>
      <c r="D33" s="31"/>
      <c r="E33" s="31"/>
      <c r="F33" s="31"/>
    </row>
    <row r="34" spans="1:6" ht="14.45" customHeight="1" x14ac:dyDescent="0.2">
      <c r="A34" s="70" t="s">
        <v>35</v>
      </c>
      <c r="B34" s="71">
        <v>78437.983382580453</v>
      </c>
      <c r="C34" s="71">
        <v>5714.1492653939576</v>
      </c>
      <c r="D34" s="71">
        <v>3472.9555338963942</v>
      </c>
      <c r="E34" s="71">
        <v>-606.08201227275003</v>
      </c>
      <c r="F34" s="71">
        <v>87019.006169598055</v>
      </c>
    </row>
    <row r="35" spans="1:6" x14ac:dyDescent="0.2">
      <c r="A35" s="76" t="s">
        <v>47</v>
      </c>
      <c r="B35" s="77">
        <v>18893.37526537327</v>
      </c>
      <c r="C35" s="77">
        <v>19880.713340327915</v>
      </c>
      <c r="D35" s="77">
        <v>1502.8652106357681</v>
      </c>
      <c r="E35" s="77">
        <v>-165.92826087175001</v>
      </c>
      <c r="F35" s="77">
        <v>40111.025555465203</v>
      </c>
    </row>
    <row r="36" spans="1:6" x14ac:dyDescent="0.2">
      <c r="A36" s="36" t="s">
        <v>48</v>
      </c>
      <c r="B36" s="77">
        <v>26498.953578901572</v>
      </c>
      <c r="C36" s="77">
        <v>-19726.677461913318</v>
      </c>
      <c r="D36" s="77">
        <v>1427.1029678498405</v>
      </c>
      <c r="E36" s="77">
        <v>0</v>
      </c>
      <c r="F36" s="77">
        <v>8199.3790848380977</v>
      </c>
    </row>
    <row r="37" spans="1:6" x14ac:dyDescent="0.2">
      <c r="A37" s="36" t="s">
        <v>49</v>
      </c>
      <c r="B37" s="77">
        <v>1121.2454152512566</v>
      </c>
      <c r="C37" s="77">
        <v>-88.244416557590242</v>
      </c>
      <c r="D37" s="77">
        <v>61.118918167571152</v>
      </c>
      <c r="E37" s="77">
        <v>0.55946904464000002</v>
      </c>
      <c r="F37" s="77">
        <v>1094.6793859058776</v>
      </c>
    </row>
    <row r="38" spans="1:6" x14ac:dyDescent="0.2">
      <c r="A38" s="36" t="s">
        <v>59</v>
      </c>
      <c r="B38" s="77">
        <v>7156.8721754511635</v>
      </c>
      <c r="C38" s="77">
        <v>1437.7301036074041</v>
      </c>
      <c r="D38" s="77">
        <v>363.44426549581624</v>
      </c>
      <c r="E38" s="77">
        <v>-241.30104964042999</v>
      </c>
      <c r="F38" s="77">
        <v>8716.7454949139537</v>
      </c>
    </row>
    <row r="39" spans="1:6" x14ac:dyDescent="0.2">
      <c r="A39" s="36" t="s">
        <v>61</v>
      </c>
      <c r="B39" s="77">
        <v>29.464206032890008</v>
      </c>
      <c r="C39" s="77">
        <v>-3.046463155320005</v>
      </c>
      <c r="D39" s="77">
        <v>0</v>
      </c>
      <c r="E39" s="77">
        <v>0</v>
      </c>
      <c r="F39" s="77">
        <v>26.417742877570003</v>
      </c>
    </row>
    <row r="40" spans="1:6" x14ac:dyDescent="0.2">
      <c r="A40" s="36" t="s">
        <v>50</v>
      </c>
      <c r="B40" s="77">
        <v>0.87894459754175092</v>
      </c>
      <c r="C40" s="77">
        <v>-1.8169016737158468</v>
      </c>
      <c r="D40" s="77">
        <v>0.93795707617409574</v>
      </c>
      <c r="E40" s="77">
        <v>0</v>
      </c>
      <c r="F40" s="77">
        <v>0</v>
      </c>
    </row>
    <row r="41" spans="1:6" x14ac:dyDescent="0.2">
      <c r="A41" s="36" t="s">
        <v>51</v>
      </c>
      <c r="B41" s="77">
        <v>24737.193796972748</v>
      </c>
      <c r="C41" s="77">
        <v>4215.4910647585821</v>
      </c>
      <c r="D41" s="77">
        <v>117.48621467122452</v>
      </c>
      <c r="E41" s="77">
        <v>-199.41217080521</v>
      </c>
      <c r="F41" s="77">
        <v>28870.758905597344</v>
      </c>
    </row>
    <row r="42" spans="1:6" x14ac:dyDescent="0.2">
      <c r="A42" s="30"/>
      <c r="B42" s="31"/>
      <c r="C42" s="31"/>
      <c r="D42" s="31"/>
      <c r="E42" s="31"/>
      <c r="F42" s="31"/>
    </row>
    <row r="43" spans="1:6" ht="14.45" customHeight="1" x14ac:dyDescent="0.2">
      <c r="A43" s="70" t="s">
        <v>36</v>
      </c>
      <c r="B43" s="71">
        <v>64643.949082037245</v>
      </c>
      <c r="C43" s="71">
        <v>1716.4309272485957</v>
      </c>
      <c r="D43" s="71">
        <v>-82.156404645860007</v>
      </c>
      <c r="E43" s="71">
        <v>-92.457976150049916</v>
      </c>
      <c r="F43" s="71">
        <v>66185.765628489928</v>
      </c>
    </row>
    <row r="44" spans="1:6" x14ac:dyDescent="0.2">
      <c r="A44" s="76" t="s">
        <v>47</v>
      </c>
      <c r="B44" s="77">
        <v>2242.6230374547108</v>
      </c>
      <c r="C44" s="77">
        <v>310.75819405761831</v>
      </c>
      <c r="D44" s="77">
        <v>0</v>
      </c>
      <c r="E44" s="77">
        <v>0</v>
      </c>
      <c r="F44" s="77">
        <v>2553.3812315123291</v>
      </c>
    </row>
    <row r="45" spans="1:6" x14ac:dyDescent="0.2">
      <c r="A45" s="36" t="s">
        <v>48</v>
      </c>
      <c r="B45" s="77">
        <v>195.48494169099999</v>
      </c>
      <c r="C45" s="77">
        <v>-2.173091611999979</v>
      </c>
      <c r="D45" s="77">
        <v>0</v>
      </c>
      <c r="E45" s="77">
        <v>0</v>
      </c>
      <c r="F45" s="77">
        <v>193.31185007900001</v>
      </c>
    </row>
    <row r="46" spans="1:6" x14ac:dyDescent="0.2">
      <c r="A46" s="36" t="s">
        <v>49</v>
      </c>
      <c r="B46" s="77">
        <v>6975.8240960227986</v>
      </c>
      <c r="C46" s="77">
        <v>2241.7709834643742</v>
      </c>
      <c r="D46" s="77">
        <v>-80.006064347000006</v>
      </c>
      <c r="E46" s="77">
        <v>0</v>
      </c>
      <c r="F46" s="77">
        <v>9137.5890151401727</v>
      </c>
    </row>
    <row r="47" spans="1:6" x14ac:dyDescent="0.2">
      <c r="A47" s="36" t="s">
        <v>59</v>
      </c>
      <c r="B47" s="77">
        <v>0</v>
      </c>
      <c r="C47" s="77">
        <v>0</v>
      </c>
      <c r="D47" s="77">
        <v>0</v>
      </c>
      <c r="E47" s="77">
        <v>0</v>
      </c>
      <c r="F47" s="77">
        <v>0</v>
      </c>
    </row>
    <row r="48" spans="1:6" x14ac:dyDescent="0.2">
      <c r="A48" s="36" t="s">
        <v>61</v>
      </c>
      <c r="B48" s="77">
        <v>43911.728780859492</v>
      </c>
      <c r="C48" s="77">
        <v>-2120.1862436472452</v>
      </c>
      <c r="D48" s="77">
        <v>0</v>
      </c>
      <c r="E48" s="77">
        <v>-217.64572708886993</v>
      </c>
      <c r="F48" s="77">
        <v>41573.896810123377</v>
      </c>
    </row>
    <row r="49" spans="1:11" x14ac:dyDescent="0.2">
      <c r="A49" s="36" t="s">
        <v>50</v>
      </c>
      <c r="B49" s="77">
        <v>0.71869886400000005</v>
      </c>
      <c r="C49" s="77">
        <v>-0.71869886400000005</v>
      </c>
      <c r="D49" s="77">
        <v>0</v>
      </c>
      <c r="E49" s="77">
        <v>0</v>
      </c>
      <c r="F49" s="77">
        <v>0</v>
      </c>
    </row>
    <row r="50" spans="1:11" x14ac:dyDescent="0.2">
      <c r="A50" s="36" t="s">
        <v>52</v>
      </c>
      <c r="B50" s="77">
        <v>11317.56952714524</v>
      </c>
      <c r="C50" s="77">
        <v>1286.9797838498484</v>
      </c>
      <c r="D50" s="77">
        <v>-2.1503402988600002</v>
      </c>
      <c r="E50" s="77">
        <v>125.18775093882002</v>
      </c>
      <c r="F50" s="77">
        <v>12727.586721635049</v>
      </c>
    </row>
    <row r="51" spans="1:11" x14ac:dyDescent="0.2">
      <c r="A51" s="30"/>
      <c r="B51" s="31"/>
      <c r="C51" s="31"/>
      <c r="D51" s="31"/>
      <c r="E51" s="31"/>
      <c r="F51" s="31"/>
    </row>
    <row r="52" spans="1:11" x14ac:dyDescent="0.2">
      <c r="A52" s="70" t="s">
        <v>79</v>
      </c>
      <c r="B52" s="72">
        <v>13794.034300543193</v>
      </c>
      <c r="C52" s="72">
        <v>3997.7183381453797</v>
      </c>
      <c r="D52" s="72">
        <v>3555.1119385422548</v>
      </c>
      <c r="E52" s="72">
        <v>-513.62403612269998</v>
      </c>
      <c r="F52" s="72">
        <v>20833.240541108127</v>
      </c>
    </row>
    <row r="53" spans="1:11" x14ac:dyDescent="0.2">
      <c r="A53" s="70" t="s">
        <v>84</v>
      </c>
      <c r="B53" s="72">
        <v>58209.993430311071</v>
      </c>
      <c r="C53" s="72">
        <v>6679.616902661015</v>
      </c>
      <c r="D53" s="72">
        <v>3560.6333009088194</v>
      </c>
      <c r="E53" s="72">
        <v>-81.137601118409975</v>
      </c>
      <c r="F53" s="72">
        <v>68369.106032762502</v>
      </c>
    </row>
    <row r="54" spans="1:11" x14ac:dyDescent="0.2">
      <c r="A54" s="70" t="s">
        <v>85</v>
      </c>
      <c r="B54" s="71"/>
      <c r="C54" s="71">
        <v>-159.75246580285875</v>
      </c>
      <c r="D54" s="72"/>
      <c r="E54" s="72"/>
      <c r="F54" s="72"/>
    </row>
    <row r="55" spans="1:11" x14ac:dyDescent="0.25">
      <c r="A55" s="28"/>
      <c r="B55" s="28"/>
      <c r="C55" s="28"/>
      <c r="D55" s="28"/>
      <c r="E55" s="28"/>
      <c r="F55" s="28"/>
    </row>
    <row r="56" spans="1:11" x14ac:dyDescent="0.25">
      <c r="A56" s="32" t="s">
        <v>27</v>
      </c>
      <c r="B56" s="28"/>
      <c r="C56" s="28"/>
      <c r="D56" s="28"/>
      <c r="E56" s="28"/>
      <c r="F56" s="28"/>
    </row>
    <row r="57" spans="1:11" ht="24.95" customHeight="1" x14ac:dyDescent="0.3">
      <c r="A57" s="115" t="s">
        <v>119</v>
      </c>
      <c r="B57" s="115"/>
      <c r="C57" s="115"/>
      <c r="D57" s="115"/>
      <c r="E57" s="115"/>
      <c r="F57" s="115"/>
      <c r="H57" s="21"/>
    </row>
    <row r="58" spans="1:11" ht="37.5" customHeight="1" x14ac:dyDescent="0.3">
      <c r="A58" s="115" t="s">
        <v>120</v>
      </c>
      <c r="B58" s="115"/>
      <c r="C58" s="115"/>
      <c r="D58" s="115"/>
      <c r="E58" s="115"/>
      <c r="F58" s="115"/>
      <c r="G58" s="115"/>
      <c r="H58" s="115"/>
      <c r="I58" s="115"/>
      <c r="J58" s="115"/>
      <c r="K58" s="115"/>
    </row>
    <row r="59" spans="1:11" x14ac:dyDescent="0.3">
      <c r="A59" s="115" t="s">
        <v>121</v>
      </c>
      <c r="B59" s="115"/>
      <c r="C59" s="115"/>
      <c r="D59" s="115"/>
      <c r="E59" s="115"/>
      <c r="F59" s="115"/>
      <c r="G59" s="115"/>
      <c r="H59" s="115"/>
      <c r="I59" s="115"/>
      <c r="J59" s="115"/>
      <c r="K59" s="115"/>
    </row>
    <row r="60" spans="1:11" ht="26.1" customHeight="1" x14ac:dyDescent="0.3">
      <c r="A60" s="115" t="s">
        <v>131</v>
      </c>
      <c r="B60" s="115"/>
      <c r="C60" s="115"/>
      <c r="D60" s="115"/>
      <c r="E60" s="115"/>
      <c r="F60" s="115"/>
    </row>
    <row r="61" spans="1:11" ht="38.450000000000003" customHeight="1" x14ac:dyDescent="0.25">
      <c r="A61" s="116" t="s">
        <v>103</v>
      </c>
      <c r="B61" s="116"/>
      <c r="C61" s="116"/>
      <c r="D61" s="116"/>
      <c r="E61" s="116"/>
      <c r="F61" s="116"/>
    </row>
    <row r="62" spans="1:11" ht="16.5" x14ac:dyDescent="0.3">
      <c r="A62" s="33" t="s">
        <v>122</v>
      </c>
      <c r="B62" s="28"/>
      <c r="C62" s="28"/>
      <c r="D62" s="28"/>
      <c r="E62" s="28"/>
      <c r="F62" s="28"/>
    </row>
    <row r="63" spans="1:11" ht="30.95" customHeight="1" x14ac:dyDescent="0.25">
      <c r="A63" s="123" t="s">
        <v>123</v>
      </c>
      <c r="B63" s="123"/>
      <c r="C63" s="123"/>
      <c r="D63" s="123"/>
      <c r="E63" s="123"/>
      <c r="F63" s="123"/>
    </row>
    <row r="64" spans="1:11" ht="63" customHeight="1" x14ac:dyDescent="0.25">
      <c r="A64" s="123" t="s">
        <v>124</v>
      </c>
      <c r="B64" s="123"/>
      <c r="C64" s="123"/>
      <c r="D64" s="123"/>
      <c r="E64" s="123"/>
      <c r="F64" s="123"/>
    </row>
    <row r="65" spans="1:11" x14ac:dyDescent="0.25">
      <c r="A65" s="122"/>
      <c r="B65" s="122"/>
      <c r="C65" s="122"/>
      <c r="D65" s="122"/>
      <c r="E65" s="122"/>
      <c r="F65" s="122"/>
    </row>
    <row r="66" spans="1:11" ht="18" x14ac:dyDescent="0.25">
      <c r="A66" s="120" t="s">
        <v>231</v>
      </c>
      <c r="B66" s="120"/>
      <c r="C66" s="120"/>
      <c r="D66" s="120"/>
      <c r="E66" s="120"/>
      <c r="F66" s="120"/>
    </row>
    <row r="67" spans="1:11" x14ac:dyDescent="0.2">
      <c r="A67" s="118" t="s">
        <v>56</v>
      </c>
      <c r="B67" s="118"/>
      <c r="C67" s="118"/>
      <c r="D67" s="118"/>
      <c r="E67" s="118"/>
      <c r="F67" s="118"/>
    </row>
    <row r="68" spans="1:11" x14ac:dyDescent="0.2">
      <c r="A68" s="119" t="s">
        <v>24</v>
      </c>
      <c r="B68" s="119"/>
      <c r="C68" s="119"/>
      <c r="D68" s="119"/>
      <c r="E68" s="119"/>
      <c r="F68" s="119"/>
    </row>
    <row r="69" spans="1:11" x14ac:dyDescent="0.2">
      <c r="A69" s="79" t="s">
        <v>31</v>
      </c>
      <c r="B69" s="79"/>
      <c r="C69" s="79"/>
      <c r="D69" s="79"/>
      <c r="E69" s="79"/>
      <c r="F69" s="79"/>
      <c r="G69" s="79"/>
      <c r="H69" s="79"/>
      <c r="I69" s="79"/>
      <c r="J69" s="79"/>
      <c r="K69" s="79"/>
    </row>
    <row r="70" spans="1:11" x14ac:dyDescent="0.2">
      <c r="A70" s="78"/>
      <c r="B70" s="78"/>
      <c r="C70" s="78"/>
      <c r="D70" s="78"/>
      <c r="E70" s="78"/>
      <c r="F70" s="78"/>
    </row>
    <row r="71" spans="1:11" ht="21.6" customHeight="1" x14ac:dyDescent="0.25">
      <c r="A71" s="114" t="s">
        <v>80</v>
      </c>
      <c r="B71" s="114" t="s">
        <v>46</v>
      </c>
      <c r="C71" s="114" t="s">
        <v>86</v>
      </c>
      <c r="D71" s="114" t="s">
        <v>76</v>
      </c>
      <c r="E71" s="114" t="s">
        <v>77</v>
      </c>
      <c r="F71" s="114" t="s">
        <v>60</v>
      </c>
    </row>
    <row r="72" spans="1:11" ht="21.6" customHeight="1" x14ac:dyDescent="0.25">
      <c r="A72" s="114"/>
      <c r="B72" s="114"/>
      <c r="C72" s="114"/>
      <c r="D72" s="114"/>
      <c r="E72" s="114"/>
      <c r="F72" s="114"/>
    </row>
    <row r="73" spans="1:11" x14ac:dyDescent="0.2">
      <c r="A73" s="70" t="s">
        <v>21</v>
      </c>
      <c r="B73" s="80"/>
      <c r="C73" s="80">
        <v>3.6243812340539905</v>
      </c>
      <c r="D73" s="82"/>
      <c r="E73" s="82"/>
      <c r="F73" s="82"/>
    </row>
    <row r="74" spans="1:11" x14ac:dyDescent="0.2">
      <c r="A74" s="76" t="s">
        <v>0</v>
      </c>
      <c r="B74" s="81"/>
      <c r="C74" s="81">
        <v>0.96409075268665168</v>
      </c>
      <c r="D74" s="81"/>
      <c r="E74" s="81"/>
      <c r="F74" s="81"/>
    </row>
    <row r="75" spans="1:11" x14ac:dyDescent="0.2">
      <c r="A75" s="36" t="s">
        <v>38</v>
      </c>
      <c r="B75" s="81"/>
      <c r="C75" s="81">
        <v>7.1679672640909096E-3</v>
      </c>
      <c r="D75" s="83"/>
      <c r="E75" s="83"/>
      <c r="F75" s="83"/>
    </row>
    <row r="76" spans="1:11" x14ac:dyDescent="0.2">
      <c r="A76" s="36" t="s">
        <v>39</v>
      </c>
      <c r="B76" s="81"/>
      <c r="C76" s="81">
        <v>2.0248160113690057</v>
      </c>
      <c r="D76" s="83"/>
      <c r="E76" s="83"/>
      <c r="F76" s="83"/>
    </row>
    <row r="77" spans="1:11" x14ac:dyDescent="0.2">
      <c r="A77" s="36" t="s">
        <v>3</v>
      </c>
      <c r="B77" s="81"/>
      <c r="C77" s="81">
        <v>0.6283065027342426</v>
      </c>
      <c r="D77" s="83"/>
      <c r="E77" s="83"/>
      <c r="F77" s="83"/>
    </row>
    <row r="78" spans="1:11" x14ac:dyDescent="0.2">
      <c r="A78" s="30"/>
      <c r="B78" s="84"/>
      <c r="C78" s="84"/>
      <c r="D78" s="84"/>
      <c r="E78" s="84"/>
      <c r="F78" s="84"/>
    </row>
    <row r="79" spans="1:11" x14ac:dyDescent="0.2">
      <c r="A79" s="70" t="s">
        <v>22</v>
      </c>
      <c r="B79" s="80"/>
      <c r="C79" s="80">
        <v>3.2098052131629178</v>
      </c>
      <c r="D79" s="82"/>
      <c r="E79" s="82"/>
      <c r="F79" s="82"/>
    </row>
    <row r="80" spans="1:11" x14ac:dyDescent="0.2">
      <c r="A80" s="76" t="s">
        <v>64</v>
      </c>
      <c r="B80" s="81"/>
      <c r="C80" s="81">
        <v>1.2384848238364814</v>
      </c>
      <c r="D80" s="81"/>
      <c r="E80" s="81"/>
      <c r="F80" s="81"/>
    </row>
    <row r="81" spans="1:6" x14ac:dyDescent="0.2">
      <c r="A81" s="36" t="s">
        <v>40</v>
      </c>
      <c r="B81" s="83"/>
      <c r="C81" s="81">
        <v>0.54874812898754588</v>
      </c>
      <c r="D81" s="83"/>
      <c r="E81" s="83"/>
      <c r="F81" s="83"/>
    </row>
    <row r="82" spans="1:6" x14ac:dyDescent="0.2">
      <c r="A82" s="36" t="s">
        <v>41</v>
      </c>
      <c r="B82" s="83"/>
      <c r="C82" s="81">
        <v>0.10082028436169997</v>
      </c>
      <c r="D82" s="83"/>
      <c r="E82" s="83"/>
      <c r="F82" s="83"/>
    </row>
    <row r="83" spans="1:6" x14ac:dyDescent="0.2">
      <c r="A83" s="36" t="s">
        <v>42</v>
      </c>
      <c r="B83" s="83"/>
      <c r="C83" s="81">
        <v>7.01145856546872E-2</v>
      </c>
      <c r="D83" s="83"/>
      <c r="E83" s="83"/>
      <c r="F83" s="83"/>
    </row>
    <row r="84" spans="1:6" x14ac:dyDescent="0.2">
      <c r="A84" s="36" t="s">
        <v>43</v>
      </c>
      <c r="B84" s="83"/>
      <c r="C84" s="81">
        <v>3.2838441915636219E-3</v>
      </c>
      <c r="D84" s="83"/>
      <c r="E84" s="83"/>
      <c r="F84" s="83"/>
    </row>
    <row r="85" spans="1:6" x14ac:dyDescent="0.2">
      <c r="A85" s="36" t="s">
        <v>39</v>
      </c>
      <c r="B85" s="83"/>
      <c r="C85" s="81">
        <v>0.26261753330143006</v>
      </c>
      <c r="D85" s="83"/>
      <c r="E85" s="83"/>
      <c r="F85" s="83"/>
    </row>
    <row r="86" spans="1:6" x14ac:dyDescent="0.2">
      <c r="A86" s="36" t="s">
        <v>44</v>
      </c>
      <c r="B86" s="83"/>
      <c r="C86" s="81">
        <v>1.8334400402812524E-2</v>
      </c>
      <c r="D86" s="83"/>
      <c r="E86" s="83"/>
      <c r="F86" s="83"/>
    </row>
    <row r="87" spans="1:6" x14ac:dyDescent="0.2">
      <c r="A87" s="36" t="s">
        <v>45</v>
      </c>
      <c r="B87" s="83"/>
      <c r="C87" s="81">
        <v>0.96740161242669687</v>
      </c>
      <c r="D87" s="83"/>
      <c r="E87" s="83"/>
      <c r="F87" s="83"/>
    </row>
    <row r="88" spans="1:6" x14ac:dyDescent="0.2">
      <c r="A88" s="30"/>
      <c r="B88" s="84"/>
      <c r="C88" s="84"/>
      <c r="D88" s="84"/>
      <c r="E88" s="84"/>
      <c r="F88" s="84"/>
    </row>
    <row r="89" spans="1:6" x14ac:dyDescent="0.2">
      <c r="A89" s="70" t="s">
        <v>66</v>
      </c>
      <c r="B89" s="80"/>
      <c r="C89" s="80">
        <v>0.41457602089107271</v>
      </c>
      <c r="D89" s="82"/>
      <c r="E89" s="82"/>
      <c r="F89" s="82"/>
    </row>
    <row r="90" spans="1:6" x14ac:dyDescent="0.25">
      <c r="A90" s="31"/>
      <c r="B90" s="84"/>
      <c r="C90" s="84"/>
      <c r="D90" s="84"/>
      <c r="E90" s="84"/>
      <c r="F90" s="84"/>
    </row>
    <row r="91" spans="1:6" x14ac:dyDescent="0.2">
      <c r="A91" s="70" t="s">
        <v>32</v>
      </c>
      <c r="B91" s="80">
        <v>2.8242598873655504</v>
      </c>
      <c r="C91" s="80">
        <v>0.17053281491940964</v>
      </c>
      <c r="D91" s="80">
        <v>3.5108466778661695E-4</v>
      </c>
      <c r="E91" s="80">
        <v>2.7500342537773049E-2</v>
      </c>
      <c r="F91" s="80">
        <v>3.0226441294905206</v>
      </c>
    </row>
    <row r="92" spans="1:6" x14ac:dyDescent="0.2">
      <c r="A92" s="76" t="s">
        <v>11</v>
      </c>
      <c r="B92" s="81">
        <v>2.136574487161611</v>
      </c>
      <c r="C92" s="81">
        <v>0.15330368970297556</v>
      </c>
      <c r="D92" s="81">
        <v>3.5108466778661695E-4</v>
      </c>
      <c r="E92" s="81">
        <v>1.7436544204465589E-2</v>
      </c>
      <c r="F92" s="81">
        <v>2.3076658057368391</v>
      </c>
    </row>
    <row r="93" spans="1:6" x14ac:dyDescent="0.2">
      <c r="A93" s="36" t="s">
        <v>12</v>
      </c>
      <c r="B93" s="81">
        <v>9.006883455704999E-2</v>
      </c>
      <c r="C93" s="81">
        <v>8.3942851803879941E-3</v>
      </c>
      <c r="D93" s="81">
        <v>0</v>
      </c>
      <c r="E93" s="81">
        <v>-1.1362163018692071E-5</v>
      </c>
      <c r="F93" s="81">
        <v>9.8451757574419291E-2</v>
      </c>
    </row>
    <row r="94" spans="1:6" x14ac:dyDescent="0.2">
      <c r="A94" s="36" t="s">
        <v>13</v>
      </c>
      <c r="B94" s="81">
        <v>1.61336336086236E-3</v>
      </c>
      <c r="C94" s="81">
        <v>1.042253979039736E-5</v>
      </c>
      <c r="D94" s="81">
        <v>0</v>
      </c>
      <c r="E94" s="81">
        <v>-1.608127185057472E-6</v>
      </c>
      <c r="F94" s="81">
        <v>1.6221777734676999E-3</v>
      </c>
    </row>
    <row r="95" spans="1:6" x14ac:dyDescent="0.2">
      <c r="A95" s="36" t="s">
        <v>14</v>
      </c>
      <c r="B95" s="81">
        <v>0.59600320228602732</v>
      </c>
      <c r="C95" s="81">
        <v>8.8244174962557112E-3</v>
      </c>
      <c r="D95" s="81">
        <v>0</v>
      </c>
      <c r="E95" s="81">
        <v>1.0076768623511211E-2</v>
      </c>
      <c r="F95" s="81">
        <v>0.6149043884057942</v>
      </c>
    </row>
    <row r="96" spans="1:6" x14ac:dyDescent="0.2">
      <c r="A96" s="30"/>
      <c r="B96" s="84"/>
      <c r="C96" s="84"/>
      <c r="D96" s="84"/>
      <c r="E96" s="84"/>
      <c r="F96" s="84"/>
    </row>
    <row r="97" spans="1:6" x14ac:dyDescent="0.2">
      <c r="A97" s="70" t="s">
        <v>67</v>
      </c>
      <c r="B97" s="80"/>
      <c r="C97" s="80">
        <v>0.24404320597166307</v>
      </c>
      <c r="D97" s="82"/>
      <c r="E97" s="82"/>
      <c r="F97" s="82"/>
    </row>
    <row r="98" spans="1:6" x14ac:dyDescent="0.25">
      <c r="A98" s="31"/>
      <c r="B98" s="84"/>
      <c r="C98" s="84"/>
      <c r="D98" s="84"/>
      <c r="E98" s="84"/>
      <c r="F98" s="84"/>
    </row>
    <row r="99" spans="1:6" x14ac:dyDescent="0.2">
      <c r="A99" s="70" t="s">
        <v>35</v>
      </c>
      <c r="B99" s="80">
        <v>4.9876047811111475</v>
      </c>
      <c r="C99" s="80">
        <v>0.36334333147059128</v>
      </c>
      <c r="D99" s="80">
        <v>0.22083343908730443</v>
      </c>
      <c r="E99" s="80">
        <v>-3.8538695308022931E-2</v>
      </c>
      <c r="F99" s="80">
        <v>5.5332428563610208</v>
      </c>
    </row>
    <row r="100" spans="1:6" x14ac:dyDescent="0.2">
      <c r="A100" s="76" t="s">
        <v>47</v>
      </c>
      <c r="B100" s="81">
        <v>1.2013655214117867</v>
      </c>
      <c r="C100" s="81">
        <v>1.264146993995011</v>
      </c>
      <c r="D100" s="81">
        <v>9.5562091051887219E-2</v>
      </c>
      <c r="E100" s="81">
        <v>-1.0550814179003852E-2</v>
      </c>
      <c r="F100" s="81">
        <v>2.5505237922796811</v>
      </c>
    </row>
    <row r="101" spans="1:6" x14ac:dyDescent="0.2">
      <c r="A101" s="36" t="s">
        <v>48</v>
      </c>
      <c r="B101" s="81">
        <v>1.6849783977735895</v>
      </c>
      <c r="C101" s="81">
        <v>-1.2543523759985733</v>
      </c>
      <c r="D101" s="81">
        <v>9.0744627521447782E-2</v>
      </c>
      <c r="E101" s="81">
        <v>0</v>
      </c>
      <c r="F101" s="81">
        <v>0.52137064929646437</v>
      </c>
    </row>
    <row r="102" spans="1:6" x14ac:dyDescent="0.2">
      <c r="A102" s="36" t="s">
        <v>49</v>
      </c>
      <c r="B102" s="81">
        <v>7.1296185250321845E-2</v>
      </c>
      <c r="C102" s="81">
        <v>-5.6111625382090687E-3</v>
      </c>
      <c r="D102" s="81">
        <v>3.8863442852945305E-3</v>
      </c>
      <c r="E102" s="81">
        <v>3.5574735116785859E-5</v>
      </c>
      <c r="F102" s="81">
        <v>6.9606941732524102E-2</v>
      </c>
    </row>
    <row r="103" spans="1:6" x14ac:dyDescent="0.2">
      <c r="A103" s="36" t="s">
        <v>59</v>
      </c>
      <c r="B103" s="81">
        <v>0.45508117803050091</v>
      </c>
      <c r="C103" s="81">
        <v>9.1420370966500603E-2</v>
      </c>
      <c r="D103" s="81">
        <v>2.3110185627961105E-2</v>
      </c>
      <c r="E103" s="81">
        <v>-1.5343513652099121E-2</v>
      </c>
      <c r="F103" s="81">
        <v>0.55426822097286343</v>
      </c>
    </row>
    <row r="104" spans="1:6" x14ac:dyDescent="0.2">
      <c r="A104" s="36" t="s">
        <v>61</v>
      </c>
      <c r="B104" s="81">
        <v>1.8735287235077255E-3</v>
      </c>
      <c r="C104" s="81">
        <v>-1.937142382261631E-4</v>
      </c>
      <c r="D104" s="81">
        <v>0</v>
      </c>
      <c r="E104" s="81">
        <v>0</v>
      </c>
      <c r="F104" s="81">
        <v>1.6798144852815625E-3</v>
      </c>
    </row>
    <row r="105" spans="1:6" x14ac:dyDescent="0.2">
      <c r="A105" s="36" t="s">
        <v>50</v>
      </c>
      <c r="B105" s="81">
        <v>5.588909974455837E-5</v>
      </c>
      <c r="C105" s="81">
        <v>-1.1553060244338835E-4</v>
      </c>
      <c r="D105" s="81">
        <v>5.9641502698829985E-5</v>
      </c>
      <c r="E105" s="81">
        <v>0</v>
      </c>
      <c r="F105" s="81">
        <v>0</v>
      </c>
    </row>
    <row r="106" spans="1:6" x14ac:dyDescent="0.2">
      <c r="A106" s="36" t="s">
        <v>51</v>
      </c>
      <c r="B106" s="81">
        <v>1.5729540808216962</v>
      </c>
      <c r="C106" s="81">
        <v>0.2680487498865316</v>
      </c>
      <c r="D106" s="81">
        <v>7.4705490980149763E-3</v>
      </c>
      <c r="E106" s="81">
        <v>-1.2679942212036742E-2</v>
      </c>
      <c r="F106" s="81">
        <v>1.8357934375942062</v>
      </c>
    </row>
    <row r="107" spans="1:6" x14ac:dyDescent="0.2">
      <c r="A107" s="30"/>
      <c r="B107" s="84"/>
      <c r="C107" s="84"/>
      <c r="D107" s="84"/>
      <c r="E107" s="84"/>
      <c r="F107" s="84"/>
    </row>
    <row r="108" spans="1:6" x14ac:dyDescent="0.2">
      <c r="A108" s="70" t="s">
        <v>36</v>
      </c>
      <c r="B108" s="80">
        <v>4.1104890208469769</v>
      </c>
      <c r="C108" s="80">
        <v>0.10914200913907413</v>
      </c>
      <c r="D108" s="80">
        <v>-5.2240465516811595E-3</v>
      </c>
      <c r="E108" s="80">
        <v>-5.8790884723364852E-3</v>
      </c>
      <c r="F108" s="80">
        <v>4.2085278949620335</v>
      </c>
    </row>
    <row r="109" spans="1:6" x14ac:dyDescent="0.2">
      <c r="A109" s="76" t="s">
        <v>47</v>
      </c>
      <c r="B109" s="81">
        <v>0.14260077709141059</v>
      </c>
      <c r="C109" s="81">
        <v>1.9760057406007388E-2</v>
      </c>
      <c r="D109" s="81">
        <v>0</v>
      </c>
      <c r="E109" s="81">
        <v>0</v>
      </c>
      <c r="F109" s="81">
        <v>0.16236083449741795</v>
      </c>
    </row>
    <row r="110" spans="1:6" x14ac:dyDescent="0.2">
      <c r="A110" s="36" t="s">
        <v>48</v>
      </c>
      <c r="B110" s="81">
        <v>1.2430223059888029E-2</v>
      </c>
      <c r="C110" s="81">
        <v>-1.3817951005877917E-4</v>
      </c>
      <c r="D110" s="81">
        <v>0</v>
      </c>
      <c r="E110" s="81">
        <v>0</v>
      </c>
      <c r="F110" s="81">
        <v>1.2292043549829251E-2</v>
      </c>
    </row>
    <row r="111" spans="1:6" x14ac:dyDescent="0.2">
      <c r="A111" s="36" t="s">
        <v>49</v>
      </c>
      <c r="B111" s="81">
        <v>0.44356894597624796</v>
      </c>
      <c r="C111" s="81">
        <v>0.1425465978739868</v>
      </c>
      <c r="D111" s="81">
        <v>-5.0873137203015098E-3</v>
      </c>
      <c r="E111" s="81">
        <v>0</v>
      </c>
      <c r="F111" s="81">
        <v>0.58102823012993321</v>
      </c>
    </row>
    <row r="112" spans="1:6" x14ac:dyDescent="0.2">
      <c r="A112" s="36" t="s">
        <v>59</v>
      </c>
      <c r="B112" s="81">
        <v>0</v>
      </c>
      <c r="C112" s="81">
        <v>0</v>
      </c>
      <c r="D112" s="81">
        <v>0</v>
      </c>
      <c r="E112" s="81">
        <v>0</v>
      </c>
      <c r="F112" s="81">
        <v>0</v>
      </c>
    </row>
    <row r="113" spans="1:6" x14ac:dyDescent="0.2">
      <c r="A113" s="36" t="s">
        <v>61</v>
      </c>
      <c r="B113" s="81">
        <v>2.7921975931740954</v>
      </c>
      <c r="C113" s="81">
        <v>-0.13481543749134056</v>
      </c>
      <c r="D113" s="81">
        <v>0</v>
      </c>
      <c r="E113" s="81">
        <v>-1.3839352086886201E-2</v>
      </c>
      <c r="F113" s="81">
        <v>2.6435428035958686</v>
      </c>
    </row>
    <row r="114" spans="1:6" x14ac:dyDescent="0.2">
      <c r="A114" s="36" t="s">
        <v>50</v>
      </c>
      <c r="B114" s="81">
        <v>4.5699618165624819E-5</v>
      </c>
      <c r="C114" s="81">
        <v>-4.5699618165624819E-5</v>
      </c>
      <c r="D114" s="81">
        <v>0</v>
      </c>
      <c r="E114" s="81">
        <v>0</v>
      </c>
      <c r="F114" s="81">
        <v>0</v>
      </c>
    </row>
    <row r="115" spans="1:6" x14ac:dyDescent="0.2">
      <c r="A115" s="36" t="s">
        <v>52</v>
      </c>
      <c r="B115" s="81">
        <v>0.71964578192716955</v>
      </c>
      <c r="C115" s="81">
        <v>8.1834670478644914E-2</v>
      </c>
      <c r="D115" s="81">
        <v>-1.3673283137964937E-4</v>
      </c>
      <c r="E115" s="81">
        <v>7.9602636145497153E-3</v>
      </c>
      <c r="F115" s="81">
        <v>0.80930398318898455</v>
      </c>
    </row>
    <row r="116" spans="1:6" x14ac:dyDescent="0.2">
      <c r="A116" s="30"/>
      <c r="B116" s="84">
        <v>0</v>
      </c>
      <c r="C116" s="84">
        <v>0</v>
      </c>
      <c r="D116" s="84">
        <v>0</v>
      </c>
      <c r="E116" s="84">
        <v>0</v>
      </c>
      <c r="F116" s="84">
        <v>0</v>
      </c>
    </row>
    <row r="117" spans="1:6" x14ac:dyDescent="0.2">
      <c r="A117" s="70" t="s">
        <v>79</v>
      </c>
      <c r="B117" s="80">
        <v>0.87711576026417015</v>
      </c>
      <c r="C117" s="80">
        <v>0.25420132233151832</v>
      </c>
      <c r="D117" s="80">
        <v>0.22605748563898562</v>
      </c>
      <c r="E117" s="80">
        <v>-3.2659606835686437E-2</v>
      </c>
      <c r="F117" s="80">
        <v>1.3247149613989877</v>
      </c>
    </row>
    <row r="118" spans="1:6" x14ac:dyDescent="0.2">
      <c r="A118" s="70" t="s">
        <v>84</v>
      </c>
      <c r="B118" s="80">
        <v>3.701375647629721</v>
      </c>
      <c r="C118" s="80">
        <v>0.42473413725092779</v>
      </c>
      <c r="D118" s="80">
        <v>0.22640857030677225</v>
      </c>
      <c r="E118" s="80">
        <v>-5.1592642979133869E-3</v>
      </c>
      <c r="F118" s="80">
        <v>4.3473590908895083</v>
      </c>
    </row>
    <row r="119" spans="1:6" x14ac:dyDescent="0.2">
      <c r="A119" s="70" t="s">
        <v>85</v>
      </c>
      <c r="B119" s="80"/>
      <c r="C119" s="80">
        <v>-1.0158116359855252E-2</v>
      </c>
      <c r="D119" s="82"/>
      <c r="E119" s="82"/>
      <c r="F119" s="82"/>
    </row>
  </sheetData>
  <mergeCells count="28">
    <mergeCell ref="A57:F57"/>
    <mergeCell ref="A58:F58"/>
    <mergeCell ref="A1:F1"/>
    <mergeCell ref="A2:F2"/>
    <mergeCell ref="A3:F3"/>
    <mergeCell ref="A4:F4"/>
    <mergeCell ref="A6:A7"/>
    <mergeCell ref="B6:B7"/>
    <mergeCell ref="C6:C7"/>
    <mergeCell ref="D6:D7"/>
    <mergeCell ref="E6:E7"/>
    <mergeCell ref="F6:F7"/>
    <mergeCell ref="G58:K58"/>
    <mergeCell ref="A59:K59"/>
    <mergeCell ref="A60:F60"/>
    <mergeCell ref="A63:F63"/>
    <mergeCell ref="A64:F64"/>
    <mergeCell ref="A61:F61"/>
    <mergeCell ref="A65:F65"/>
    <mergeCell ref="A66:F66"/>
    <mergeCell ref="A67:F67"/>
    <mergeCell ref="A68:F68"/>
    <mergeCell ref="F71:F72"/>
    <mergeCell ref="A71:A72"/>
    <mergeCell ref="B71:B72"/>
    <mergeCell ref="C71:C72"/>
    <mergeCell ref="D71:D72"/>
    <mergeCell ref="E71:E72"/>
  </mergeCells>
  <hyperlinks>
    <hyperlink ref="H1" location="Indice!A1" display="Indice" xr:uid="{0B33084C-0901-46D0-A89F-654C70BD44FA}"/>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8BA2-6B16-4151-BBBC-74A6A656315C}">
  <dimension ref="A1:K119"/>
  <sheetViews>
    <sheetView zoomScale="80" zoomScaleNormal="80" workbookViewId="0">
      <pane ySplit="7" topLeftCell="A8" activePane="bottomLeft" state="frozen"/>
      <selection pane="bottomLeft" activeCell="A121" sqref="A121:XFD126"/>
    </sheetView>
  </sheetViews>
  <sheetFormatPr baseColWidth="10" defaultColWidth="10.85546875" defaultRowHeight="15" x14ac:dyDescent="0.25"/>
  <cols>
    <col min="1" max="1" width="42.42578125" style="2" customWidth="1"/>
    <col min="2" max="7" width="14.42578125" style="2" customWidth="1"/>
    <col min="8" max="8" width="15.28515625" style="2" bestFit="1" customWidth="1"/>
    <col min="9" max="12" width="5.7109375" style="2" bestFit="1" customWidth="1"/>
    <col min="13" max="16384" width="10.85546875" style="2"/>
  </cols>
  <sheetData>
    <row r="1" spans="1:11" s="4" customFormat="1" ht="18" x14ac:dyDescent="0.25">
      <c r="A1" s="120" t="s">
        <v>231</v>
      </c>
      <c r="B1" s="120"/>
      <c r="C1" s="120"/>
      <c r="D1" s="120"/>
      <c r="E1" s="120"/>
      <c r="F1" s="120"/>
      <c r="G1" s="23"/>
      <c r="H1" s="38" t="s">
        <v>23</v>
      </c>
      <c r="I1" s="3"/>
      <c r="J1" s="3"/>
      <c r="K1" s="3"/>
    </row>
    <row r="2" spans="1:11" s="4" customFormat="1" x14ac:dyDescent="0.2">
      <c r="A2" s="118" t="s">
        <v>57</v>
      </c>
      <c r="B2" s="118"/>
      <c r="C2" s="118"/>
      <c r="D2" s="118"/>
      <c r="E2" s="118"/>
      <c r="F2" s="118"/>
      <c r="G2" s="13"/>
      <c r="H2" s="3"/>
      <c r="I2" s="3"/>
      <c r="J2" s="3"/>
      <c r="K2" s="3"/>
    </row>
    <row r="3" spans="1:11" s="4" customFormat="1" x14ac:dyDescent="0.2">
      <c r="A3" s="119" t="s">
        <v>24</v>
      </c>
      <c r="B3" s="119"/>
      <c r="C3" s="119"/>
      <c r="D3" s="119"/>
      <c r="E3" s="119"/>
      <c r="F3" s="119"/>
      <c r="G3" s="24"/>
      <c r="H3" s="3"/>
      <c r="I3" s="3"/>
      <c r="J3" s="3"/>
      <c r="K3" s="3"/>
    </row>
    <row r="4" spans="1:11" s="4" customFormat="1" x14ac:dyDescent="0.2">
      <c r="A4" s="119" t="s">
        <v>25</v>
      </c>
      <c r="B4" s="119"/>
      <c r="C4" s="119"/>
      <c r="D4" s="119"/>
      <c r="E4" s="119"/>
      <c r="F4" s="119"/>
      <c r="G4" s="24"/>
      <c r="H4" s="2"/>
      <c r="I4" s="5"/>
      <c r="J4" s="5"/>
      <c r="K4" s="5"/>
    </row>
    <row r="5" spans="1:11" s="4" customFormat="1" x14ac:dyDescent="0.2">
      <c r="A5" s="78"/>
      <c r="B5" s="78"/>
      <c r="C5" s="78"/>
      <c r="D5" s="78"/>
      <c r="E5" s="78"/>
      <c r="F5" s="78"/>
      <c r="G5" s="24"/>
      <c r="H5" s="2"/>
      <c r="I5" s="5"/>
      <c r="J5" s="5"/>
      <c r="K5" s="5"/>
    </row>
    <row r="6" spans="1:11" ht="14.45" customHeight="1" x14ac:dyDescent="0.25">
      <c r="A6" s="114" t="s">
        <v>80</v>
      </c>
      <c r="B6" s="114" t="s">
        <v>46</v>
      </c>
      <c r="C6" s="114" t="s">
        <v>86</v>
      </c>
      <c r="D6" s="114" t="s">
        <v>76</v>
      </c>
      <c r="E6" s="114" t="s">
        <v>77</v>
      </c>
      <c r="F6" s="114" t="s">
        <v>60</v>
      </c>
    </row>
    <row r="7" spans="1:11" ht="28.5" customHeight="1" x14ac:dyDescent="0.25">
      <c r="A7" s="114"/>
      <c r="B7" s="114"/>
      <c r="C7" s="114"/>
      <c r="D7" s="114"/>
      <c r="E7" s="114"/>
      <c r="F7" s="114"/>
    </row>
    <row r="8" spans="1:11" x14ac:dyDescent="0.2">
      <c r="A8" s="70" t="s">
        <v>21</v>
      </c>
      <c r="B8" s="71"/>
      <c r="C8" s="71">
        <v>128828.99073352256</v>
      </c>
      <c r="D8" s="72"/>
      <c r="E8" s="72"/>
      <c r="F8" s="72"/>
    </row>
    <row r="9" spans="1:11" x14ac:dyDescent="0.2">
      <c r="A9" s="76" t="s">
        <v>0</v>
      </c>
      <c r="B9" s="77"/>
      <c r="C9" s="77">
        <v>44614.573318408686</v>
      </c>
      <c r="D9" s="77"/>
      <c r="E9" s="77"/>
      <c r="F9" s="77"/>
    </row>
    <row r="10" spans="1:11" x14ac:dyDescent="0.2">
      <c r="A10" s="36" t="s">
        <v>38</v>
      </c>
      <c r="B10" s="77"/>
      <c r="C10" s="77">
        <v>112.80716800019</v>
      </c>
      <c r="D10" s="37"/>
      <c r="E10" s="37"/>
      <c r="F10" s="37"/>
    </row>
    <row r="11" spans="1:11" x14ac:dyDescent="0.2">
      <c r="A11" s="36" t="s">
        <v>39</v>
      </c>
      <c r="B11" s="77"/>
      <c r="C11" s="77">
        <v>52884.503457921419</v>
      </c>
      <c r="D11" s="37"/>
      <c r="E11" s="37"/>
      <c r="F11" s="37"/>
    </row>
    <row r="12" spans="1:11" x14ac:dyDescent="0.2">
      <c r="A12" s="36" t="s">
        <v>3</v>
      </c>
      <c r="B12" s="77"/>
      <c r="C12" s="77">
        <v>31217.106789192258</v>
      </c>
      <c r="D12" s="37"/>
      <c r="E12" s="37"/>
      <c r="F12" s="37"/>
    </row>
    <row r="13" spans="1:11" x14ac:dyDescent="0.2">
      <c r="A13" s="30"/>
      <c r="B13" s="31"/>
      <c r="C13" s="31"/>
      <c r="D13" s="31"/>
      <c r="E13" s="31"/>
      <c r="F13" s="31"/>
    </row>
    <row r="14" spans="1:11" x14ac:dyDescent="0.2">
      <c r="A14" s="70" t="s">
        <v>22</v>
      </c>
      <c r="B14" s="71"/>
      <c r="C14" s="71">
        <v>105869.10709419302</v>
      </c>
      <c r="D14" s="72"/>
      <c r="E14" s="72"/>
      <c r="F14" s="72"/>
    </row>
    <row r="15" spans="1:11" x14ac:dyDescent="0.2">
      <c r="A15" s="76" t="s">
        <v>64</v>
      </c>
      <c r="B15" s="77"/>
      <c r="C15" s="77">
        <v>23306.712858183804</v>
      </c>
      <c r="D15" s="77"/>
      <c r="E15" s="77"/>
      <c r="F15" s="77"/>
    </row>
    <row r="16" spans="1:11" x14ac:dyDescent="0.2">
      <c r="A16" s="36" t="s">
        <v>40</v>
      </c>
      <c r="B16" s="37"/>
      <c r="C16" s="77">
        <v>31776.499528614342</v>
      </c>
      <c r="D16" s="37"/>
      <c r="E16" s="37"/>
      <c r="F16" s="37"/>
    </row>
    <row r="17" spans="1:6" x14ac:dyDescent="0.2">
      <c r="A17" s="36" t="s">
        <v>41</v>
      </c>
      <c r="B17" s="37"/>
      <c r="C17" s="77">
        <v>3635.5229322545638</v>
      </c>
      <c r="D17" s="37"/>
      <c r="E17" s="37"/>
      <c r="F17" s="37"/>
    </row>
    <row r="18" spans="1:6" x14ac:dyDescent="0.2">
      <c r="A18" s="36" t="s">
        <v>42</v>
      </c>
      <c r="B18" s="37"/>
      <c r="C18" s="77">
        <v>4351.9060307074997</v>
      </c>
      <c r="D18" s="37"/>
      <c r="E18" s="37"/>
      <c r="F18" s="37"/>
    </row>
    <row r="19" spans="1:6" x14ac:dyDescent="0.2">
      <c r="A19" s="36" t="s">
        <v>43</v>
      </c>
      <c r="B19" s="37"/>
      <c r="C19" s="77">
        <v>1799.8559841054403</v>
      </c>
      <c r="D19" s="37"/>
      <c r="E19" s="37"/>
      <c r="F19" s="37"/>
    </row>
    <row r="20" spans="1:6" x14ac:dyDescent="0.2">
      <c r="A20" s="36" t="s">
        <v>39</v>
      </c>
      <c r="B20" s="37"/>
      <c r="C20" s="77">
        <v>1458.5903508890715</v>
      </c>
      <c r="D20" s="37"/>
      <c r="E20" s="37"/>
      <c r="F20" s="37"/>
    </row>
    <row r="21" spans="1:6" x14ac:dyDescent="0.2">
      <c r="A21" s="36" t="s">
        <v>44</v>
      </c>
      <c r="B21" s="37"/>
      <c r="C21" s="77">
        <v>9550.7171302932857</v>
      </c>
      <c r="D21" s="37"/>
      <c r="E21" s="37"/>
      <c r="F21" s="37"/>
    </row>
    <row r="22" spans="1:6" x14ac:dyDescent="0.2">
      <c r="A22" s="36" t="s">
        <v>45</v>
      </c>
      <c r="B22" s="37"/>
      <c r="C22" s="77">
        <v>29989.302279145017</v>
      </c>
      <c r="D22" s="37"/>
      <c r="E22" s="37"/>
      <c r="F22" s="37"/>
    </row>
    <row r="23" spans="1:6" x14ac:dyDescent="0.2">
      <c r="A23" s="30"/>
      <c r="B23" s="31"/>
      <c r="C23" s="31"/>
      <c r="D23" s="31"/>
      <c r="E23" s="31"/>
      <c r="F23" s="31"/>
    </row>
    <row r="24" spans="1:6" ht="14.45" customHeight="1" x14ac:dyDescent="0.2">
      <c r="A24" s="70" t="s">
        <v>66</v>
      </c>
      <c r="B24" s="71"/>
      <c r="C24" s="71">
        <v>22959.883639329535</v>
      </c>
      <c r="D24" s="72"/>
      <c r="E24" s="72"/>
      <c r="F24" s="72"/>
    </row>
    <row r="25" spans="1:6" x14ac:dyDescent="0.25">
      <c r="A25" s="31"/>
      <c r="B25" s="31"/>
      <c r="C25" s="31"/>
      <c r="D25" s="31"/>
      <c r="E25" s="31"/>
      <c r="F25" s="31"/>
    </row>
    <row r="26" spans="1:6" ht="14.45" customHeight="1" x14ac:dyDescent="0.2">
      <c r="A26" s="70" t="s">
        <v>32</v>
      </c>
      <c r="B26" s="71">
        <v>350006.37149200623</v>
      </c>
      <c r="C26" s="71">
        <v>16711.74066394896</v>
      </c>
      <c r="D26" s="71">
        <v>898.29242593317429</v>
      </c>
      <c r="E26" s="71">
        <v>2492.7071345244949</v>
      </c>
      <c r="F26" s="71">
        <v>370109.11171641288</v>
      </c>
    </row>
    <row r="27" spans="1:6" x14ac:dyDescent="0.2">
      <c r="A27" s="76" t="s">
        <v>11</v>
      </c>
      <c r="B27" s="77">
        <v>129244.12529598463</v>
      </c>
      <c r="C27" s="77">
        <v>13657.765988180739</v>
      </c>
      <c r="D27" s="77">
        <v>582.55353414837623</v>
      </c>
      <c r="E27" s="77">
        <v>744.24006087371947</v>
      </c>
      <c r="F27" s="77">
        <v>144228.68487918747</v>
      </c>
    </row>
    <row r="28" spans="1:6" x14ac:dyDescent="0.2">
      <c r="A28" s="36" t="s">
        <v>12</v>
      </c>
      <c r="B28" s="77">
        <v>1065.4973246259899</v>
      </c>
      <c r="C28" s="77">
        <v>92.216017344540234</v>
      </c>
      <c r="D28" s="77">
        <v>-2.1162655749999999</v>
      </c>
      <c r="E28" s="77">
        <v>-11.74781905499</v>
      </c>
      <c r="F28" s="77">
        <v>1143.8492573405401</v>
      </c>
    </row>
    <row r="29" spans="1:6" x14ac:dyDescent="0.2">
      <c r="A29" s="36" t="s">
        <v>13</v>
      </c>
      <c r="B29" s="77">
        <v>59.398999178819999</v>
      </c>
      <c r="C29" s="77">
        <v>2.2850968617800085</v>
      </c>
      <c r="D29" s="77">
        <v>0</v>
      </c>
      <c r="E29" s="77">
        <v>0.79899409071000005</v>
      </c>
      <c r="F29" s="77">
        <v>62.483090131310007</v>
      </c>
    </row>
    <row r="30" spans="1:6" x14ac:dyDescent="0.2">
      <c r="A30" s="36" t="s">
        <v>14</v>
      </c>
      <c r="B30" s="77">
        <v>219637.34987221682</v>
      </c>
      <c r="C30" s="77">
        <v>2959.4735615618984</v>
      </c>
      <c r="D30" s="77">
        <v>317.855157359798</v>
      </c>
      <c r="E30" s="77">
        <v>1759.4158986150553</v>
      </c>
      <c r="F30" s="77">
        <v>224674.09448975357</v>
      </c>
    </row>
    <row r="31" spans="1:6" x14ac:dyDescent="0.2">
      <c r="A31" s="30"/>
      <c r="B31" s="31"/>
      <c r="C31" s="31"/>
      <c r="D31" s="31"/>
      <c r="E31" s="31"/>
      <c r="F31" s="31"/>
    </row>
    <row r="32" spans="1:6" x14ac:dyDescent="0.2">
      <c r="A32" s="70" t="s">
        <v>67</v>
      </c>
      <c r="B32" s="71"/>
      <c r="C32" s="71">
        <v>6248.1429753805751</v>
      </c>
      <c r="D32" s="72"/>
      <c r="E32" s="72"/>
      <c r="F32" s="72"/>
    </row>
    <row r="33" spans="1:6" x14ac:dyDescent="0.25">
      <c r="A33" s="31"/>
      <c r="B33" s="31"/>
      <c r="C33" s="31"/>
      <c r="D33" s="31"/>
      <c r="E33" s="31"/>
      <c r="F33" s="31"/>
    </row>
    <row r="34" spans="1:6" ht="14.45" customHeight="1" x14ac:dyDescent="0.2">
      <c r="A34" s="70" t="s">
        <v>35</v>
      </c>
      <c r="B34" s="71">
        <v>157105.39513436361</v>
      </c>
      <c r="C34" s="71">
        <v>13943.304432980414</v>
      </c>
      <c r="D34" s="71">
        <v>3552.5252937479218</v>
      </c>
      <c r="E34" s="71">
        <v>-1710.714906216846</v>
      </c>
      <c r="F34" s="71">
        <v>172890.5099548751</v>
      </c>
    </row>
    <row r="35" spans="1:6" x14ac:dyDescent="0.2">
      <c r="A35" s="76" t="s">
        <v>47</v>
      </c>
      <c r="B35" s="77">
        <v>35680.641982503606</v>
      </c>
      <c r="C35" s="77">
        <v>12738.720065058482</v>
      </c>
      <c r="D35" s="77">
        <v>1057.6098800838072</v>
      </c>
      <c r="E35" s="77">
        <v>0.9785469197700043</v>
      </c>
      <c r="F35" s="77">
        <v>49477.950474565667</v>
      </c>
    </row>
    <row r="36" spans="1:6" x14ac:dyDescent="0.2">
      <c r="A36" s="36" t="s">
        <v>48</v>
      </c>
      <c r="B36" s="77">
        <v>16448.393971813031</v>
      </c>
      <c r="C36" s="77">
        <v>-10847.043010085044</v>
      </c>
      <c r="D36" s="77">
        <v>974.29156767324992</v>
      </c>
      <c r="E36" s="77">
        <v>0.5</v>
      </c>
      <c r="F36" s="77">
        <v>6576.142529401237</v>
      </c>
    </row>
    <row r="37" spans="1:6" x14ac:dyDescent="0.2">
      <c r="A37" s="36" t="s">
        <v>49</v>
      </c>
      <c r="B37" s="77">
        <v>1841.1242915853682</v>
      </c>
      <c r="C37" s="77">
        <v>-86.865333080051897</v>
      </c>
      <c r="D37" s="77">
        <v>39.324187744454782</v>
      </c>
      <c r="E37" s="77">
        <v>0.31518678048999976</v>
      </c>
      <c r="F37" s="77">
        <v>1793.898333030261</v>
      </c>
    </row>
    <row r="38" spans="1:6" x14ac:dyDescent="0.2">
      <c r="A38" s="36" t="s">
        <v>59</v>
      </c>
      <c r="B38" s="77">
        <v>38228.109062267889</v>
      </c>
      <c r="C38" s="77">
        <v>1136.397969326342</v>
      </c>
      <c r="D38" s="77">
        <v>1094.545072194973</v>
      </c>
      <c r="E38" s="77">
        <v>-1037.28250639928</v>
      </c>
      <c r="F38" s="77">
        <v>39421.769597389924</v>
      </c>
    </row>
    <row r="39" spans="1:6" x14ac:dyDescent="0.2">
      <c r="A39" s="36" t="s">
        <v>61</v>
      </c>
      <c r="B39" s="77">
        <v>81.555856806659975</v>
      </c>
      <c r="C39" s="77">
        <v>26.810022882660046</v>
      </c>
      <c r="D39" s="77">
        <v>0</v>
      </c>
      <c r="E39" s="77">
        <v>3.80042274E-2</v>
      </c>
      <c r="F39" s="77">
        <v>108.40388391672002</v>
      </c>
    </row>
    <row r="40" spans="1:6" x14ac:dyDescent="0.2">
      <c r="A40" s="36" t="s">
        <v>50</v>
      </c>
      <c r="B40" s="77">
        <v>1.0043480214339779</v>
      </c>
      <c r="C40" s="77">
        <v>-5.8240293586445748</v>
      </c>
      <c r="D40" s="77">
        <v>4.8211992932105971</v>
      </c>
      <c r="E40" s="77">
        <v>0</v>
      </c>
      <c r="F40" s="77">
        <v>1.517956E-3</v>
      </c>
    </row>
    <row r="41" spans="1:6" x14ac:dyDescent="0.2">
      <c r="A41" s="36" t="s">
        <v>51</v>
      </c>
      <c r="B41" s="77">
        <v>64824.565621365611</v>
      </c>
      <c r="C41" s="77">
        <v>10981.108748236671</v>
      </c>
      <c r="D41" s="77">
        <v>381.93338675822588</v>
      </c>
      <c r="E41" s="77">
        <v>-675.26413774522587</v>
      </c>
      <c r="F41" s="77">
        <v>75512.343618615283</v>
      </c>
    </row>
    <row r="42" spans="1:6" x14ac:dyDescent="0.2">
      <c r="A42" s="30"/>
      <c r="B42" s="31"/>
      <c r="C42" s="31"/>
      <c r="D42" s="31"/>
      <c r="E42" s="31"/>
      <c r="F42" s="31"/>
    </row>
    <row r="43" spans="1:6" ht="14.45" customHeight="1" x14ac:dyDescent="0.2">
      <c r="A43" s="70" t="s">
        <v>36</v>
      </c>
      <c r="B43" s="71">
        <v>93005.599939616572</v>
      </c>
      <c r="C43" s="71">
        <v>7781.3611678505013</v>
      </c>
      <c r="D43" s="71">
        <v>-281.75418540914001</v>
      </c>
      <c r="E43" s="71">
        <v>-30.507290692799742</v>
      </c>
      <c r="F43" s="71">
        <v>100474.69963136512</v>
      </c>
    </row>
    <row r="44" spans="1:6" x14ac:dyDescent="0.2">
      <c r="A44" s="76" t="s">
        <v>47</v>
      </c>
      <c r="B44" s="77">
        <v>4744.2921703475022</v>
      </c>
      <c r="C44" s="77">
        <v>689.74581757343788</v>
      </c>
      <c r="D44" s="77">
        <v>0</v>
      </c>
      <c r="E44" s="77">
        <v>8.3859372019100036</v>
      </c>
      <c r="F44" s="77">
        <v>5442.4239251228501</v>
      </c>
    </row>
    <row r="45" spans="1:6" x14ac:dyDescent="0.2">
      <c r="A45" s="36" t="s">
        <v>48</v>
      </c>
      <c r="B45" s="77">
        <v>4791.7848548450002</v>
      </c>
      <c r="C45" s="77">
        <v>212.10416707578943</v>
      </c>
      <c r="D45" s="77">
        <v>1.3027356402100001</v>
      </c>
      <c r="E45" s="77">
        <v>0</v>
      </c>
      <c r="F45" s="77">
        <v>5005.1917575609996</v>
      </c>
    </row>
    <row r="46" spans="1:6" x14ac:dyDescent="0.2">
      <c r="A46" s="36" t="s">
        <v>49</v>
      </c>
      <c r="B46" s="77">
        <v>24622.414607095776</v>
      </c>
      <c r="C46" s="77">
        <v>3618.5447389724573</v>
      </c>
      <c r="D46" s="77">
        <v>-281.63173600340002</v>
      </c>
      <c r="E46" s="77">
        <v>7.9685760132700008</v>
      </c>
      <c r="F46" s="77">
        <v>27967.296186078103</v>
      </c>
    </row>
    <row r="47" spans="1:6" x14ac:dyDescent="0.2">
      <c r="A47" s="36" t="s">
        <v>59</v>
      </c>
      <c r="B47" s="77">
        <v>0</v>
      </c>
      <c r="C47" s="77">
        <v>0</v>
      </c>
      <c r="D47" s="77">
        <v>0</v>
      </c>
      <c r="E47" s="77">
        <v>0</v>
      </c>
      <c r="F47" s="77">
        <v>0</v>
      </c>
    </row>
    <row r="48" spans="1:6" x14ac:dyDescent="0.2">
      <c r="A48" s="36" t="s">
        <v>61</v>
      </c>
      <c r="B48" s="77">
        <v>36953.12739094795</v>
      </c>
      <c r="C48" s="77">
        <v>-1110.1856523390645</v>
      </c>
      <c r="D48" s="77">
        <v>0</v>
      </c>
      <c r="E48" s="77">
        <v>-71.64790929031976</v>
      </c>
      <c r="F48" s="77">
        <v>35771.293829318565</v>
      </c>
    </row>
    <row r="49" spans="1:11" x14ac:dyDescent="0.2">
      <c r="A49" s="36" t="s">
        <v>50</v>
      </c>
      <c r="B49" s="77">
        <v>0</v>
      </c>
      <c r="C49" s="77">
        <v>1.2548749999999999E-2</v>
      </c>
      <c r="D49" s="77">
        <v>-1.2548749999999999E-2</v>
      </c>
      <c r="E49" s="77">
        <v>0</v>
      </c>
      <c r="F49" s="77">
        <v>0</v>
      </c>
    </row>
    <row r="50" spans="1:11" x14ac:dyDescent="0.2">
      <c r="A50" s="36" t="s">
        <v>52</v>
      </c>
      <c r="B50" s="77">
        <v>21893.980916380337</v>
      </c>
      <c r="C50" s="77">
        <v>4371.1395478178811</v>
      </c>
      <c r="D50" s="77">
        <v>-1.4126362959500003</v>
      </c>
      <c r="E50" s="77">
        <v>24.786105382340011</v>
      </c>
      <c r="F50" s="77">
        <v>26288.493933284608</v>
      </c>
    </row>
    <row r="51" spans="1:11" x14ac:dyDescent="0.2">
      <c r="A51" s="30"/>
      <c r="B51" s="31"/>
      <c r="C51" s="31"/>
      <c r="D51" s="31"/>
      <c r="E51" s="31"/>
      <c r="F51" s="31"/>
    </row>
    <row r="52" spans="1:11" x14ac:dyDescent="0.2">
      <c r="A52" s="70" t="s">
        <v>79</v>
      </c>
      <c r="B52" s="72">
        <v>64099.795194747028</v>
      </c>
      <c r="C52" s="72">
        <v>6161.9432651299267</v>
      </c>
      <c r="D52" s="72">
        <v>3834.2794791570618</v>
      </c>
      <c r="E52" s="72">
        <v>-1680.2076155240463</v>
      </c>
      <c r="F52" s="72">
        <v>72415.81032350997</v>
      </c>
    </row>
    <row r="53" spans="1:11" x14ac:dyDescent="0.2">
      <c r="A53" s="70" t="s">
        <v>84</v>
      </c>
      <c r="B53" s="72">
        <v>414106.16668675322</v>
      </c>
      <c r="C53" s="72">
        <v>22873.683929078965</v>
      </c>
      <c r="D53" s="72">
        <v>4732.5719050902362</v>
      </c>
      <c r="E53" s="72">
        <v>812.49951900044857</v>
      </c>
      <c r="F53" s="72">
        <v>442524.92203992285</v>
      </c>
    </row>
    <row r="54" spans="1:11" x14ac:dyDescent="0.2">
      <c r="A54" s="70" t="s">
        <v>85</v>
      </c>
      <c r="B54" s="71"/>
      <c r="C54" s="71">
        <v>86.199710250648423</v>
      </c>
      <c r="D54" s="72"/>
      <c r="E54" s="72"/>
      <c r="F54" s="72"/>
    </row>
    <row r="55" spans="1:11" x14ac:dyDescent="0.25">
      <c r="A55" s="28"/>
      <c r="B55" s="28"/>
      <c r="C55" s="28"/>
      <c r="D55" s="28"/>
      <c r="E55" s="28"/>
      <c r="F55" s="28"/>
    </row>
    <row r="56" spans="1:11" x14ac:dyDescent="0.25">
      <c r="A56" s="32" t="s">
        <v>27</v>
      </c>
      <c r="B56" s="28"/>
      <c r="C56" s="28"/>
      <c r="D56" s="28"/>
      <c r="E56" s="28"/>
      <c r="F56" s="28"/>
    </row>
    <row r="57" spans="1:11" ht="24.95" customHeight="1" x14ac:dyDescent="0.3">
      <c r="A57" s="115" t="s">
        <v>119</v>
      </c>
      <c r="B57" s="115"/>
      <c r="C57" s="115"/>
      <c r="D57" s="115"/>
      <c r="E57" s="115"/>
      <c r="F57" s="115"/>
    </row>
    <row r="58" spans="1:11" ht="37.5" customHeight="1" x14ac:dyDescent="0.3">
      <c r="A58" s="115" t="s">
        <v>120</v>
      </c>
      <c r="B58" s="115"/>
      <c r="C58" s="115"/>
      <c r="D58" s="115"/>
      <c r="E58" s="115"/>
      <c r="F58" s="115"/>
    </row>
    <row r="59" spans="1:11" x14ac:dyDescent="0.3">
      <c r="A59" s="115" t="s">
        <v>121</v>
      </c>
      <c r="B59" s="115"/>
      <c r="C59" s="115"/>
      <c r="D59" s="115"/>
      <c r="E59" s="115"/>
      <c r="F59" s="115"/>
      <c r="G59" s="115"/>
      <c r="H59" s="115"/>
      <c r="I59" s="115"/>
      <c r="J59" s="115"/>
      <c r="K59" s="115"/>
    </row>
    <row r="60" spans="1:11" ht="26.1" customHeight="1" x14ac:dyDescent="0.3">
      <c r="A60" s="115" t="s">
        <v>131</v>
      </c>
      <c r="B60" s="115"/>
      <c r="C60" s="115"/>
      <c r="D60" s="115"/>
      <c r="E60" s="115"/>
      <c r="F60" s="115"/>
    </row>
    <row r="61" spans="1:11" ht="38.450000000000003" customHeight="1" x14ac:dyDescent="0.25">
      <c r="A61" s="116" t="s">
        <v>103</v>
      </c>
      <c r="B61" s="116"/>
      <c r="C61" s="116"/>
      <c r="D61" s="116"/>
      <c r="E61" s="116"/>
      <c r="F61" s="116"/>
    </row>
    <row r="62" spans="1:11" ht="16.5" x14ac:dyDescent="0.3">
      <c r="A62" s="33" t="s">
        <v>122</v>
      </c>
      <c r="B62" s="28"/>
      <c r="C62" s="28"/>
      <c r="D62" s="28"/>
      <c r="E62" s="28"/>
      <c r="F62" s="28"/>
    </row>
    <row r="63" spans="1:11" ht="30.95" customHeight="1" x14ac:dyDescent="0.25">
      <c r="A63" s="123" t="s">
        <v>123</v>
      </c>
      <c r="B63" s="123"/>
      <c r="C63" s="123"/>
      <c r="D63" s="123"/>
      <c r="E63" s="123"/>
      <c r="F63" s="123"/>
    </row>
    <row r="64" spans="1:11" ht="63" customHeight="1" x14ac:dyDescent="0.25">
      <c r="A64" s="123" t="s">
        <v>124</v>
      </c>
      <c r="B64" s="123"/>
      <c r="C64" s="123"/>
      <c r="D64" s="123"/>
      <c r="E64" s="123"/>
      <c r="F64" s="123"/>
    </row>
    <row r="65" spans="1:11" x14ac:dyDescent="0.25">
      <c r="A65" s="122"/>
      <c r="B65" s="122"/>
      <c r="C65" s="122"/>
      <c r="D65" s="122"/>
      <c r="E65" s="122"/>
      <c r="F65" s="122"/>
    </row>
    <row r="66" spans="1:11" ht="18" x14ac:dyDescent="0.25">
      <c r="A66" s="120" t="s">
        <v>231</v>
      </c>
      <c r="B66" s="120"/>
      <c r="C66" s="120"/>
      <c r="D66" s="120"/>
      <c r="E66" s="120"/>
      <c r="F66" s="120"/>
    </row>
    <row r="67" spans="1:11" x14ac:dyDescent="0.2">
      <c r="A67" s="118" t="s">
        <v>57</v>
      </c>
      <c r="B67" s="118"/>
      <c r="C67" s="118"/>
      <c r="D67" s="118"/>
      <c r="E67" s="118"/>
      <c r="F67" s="118"/>
    </row>
    <row r="68" spans="1:11" x14ac:dyDescent="0.2">
      <c r="A68" s="119" t="s">
        <v>24</v>
      </c>
      <c r="B68" s="119"/>
      <c r="C68" s="119"/>
      <c r="D68" s="119"/>
      <c r="E68" s="119"/>
      <c r="F68" s="119"/>
    </row>
    <row r="69" spans="1:11" x14ac:dyDescent="0.2">
      <c r="A69" s="79" t="s">
        <v>31</v>
      </c>
      <c r="B69" s="79"/>
      <c r="C69" s="79"/>
      <c r="D69" s="79"/>
      <c r="E69" s="79"/>
      <c r="F69" s="79"/>
      <c r="G69" s="79"/>
      <c r="H69" s="79"/>
      <c r="I69" s="79"/>
      <c r="J69" s="79"/>
      <c r="K69" s="79"/>
    </row>
    <row r="70" spans="1:11" x14ac:dyDescent="0.2">
      <c r="A70" s="78"/>
      <c r="B70" s="78"/>
      <c r="C70" s="78"/>
      <c r="D70" s="78"/>
      <c r="E70" s="78"/>
      <c r="F70" s="78"/>
    </row>
    <row r="71" spans="1:11" ht="21.6" customHeight="1" x14ac:dyDescent="0.25">
      <c r="A71" s="114" t="s">
        <v>80</v>
      </c>
      <c r="B71" s="114" t="s">
        <v>46</v>
      </c>
      <c r="C71" s="114" t="s">
        <v>86</v>
      </c>
      <c r="D71" s="114" t="s">
        <v>76</v>
      </c>
      <c r="E71" s="114" t="s">
        <v>77</v>
      </c>
      <c r="F71" s="114" t="s">
        <v>60</v>
      </c>
    </row>
    <row r="72" spans="1:11" ht="21.6" customHeight="1" x14ac:dyDescent="0.25">
      <c r="A72" s="114"/>
      <c r="B72" s="114"/>
      <c r="C72" s="114"/>
      <c r="D72" s="114"/>
      <c r="E72" s="114"/>
      <c r="F72" s="114"/>
    </row>
    <row r="73" spans="1:11" x14ac:dyDescent="0.2">
      <c r="A73" s="70" t="s">
        <v>21</v>
      </c>
      <c r="B73" s="80"/>
      <c r="C73" s="80">
        <v>8.1917976778446651</v>
      </c>
      <c r="D73" s="82"/>
      <c r="E73" s="82"/>
      <c r="F73" s="82"/>
    </row>
    <row r="74" spans="1:11" x14ac:dyDescent="0.2">
      <c r="A74" s="76" t="s">
        <v>0</v>
      </c>
      <c r="B74" s="81"/>
      <c r="C74" s="81">
        <v>2.8368890886038045</v>
      </c>
      <c r="D74" s="81"/>
      <c r="E74" s="81"/>
      <c r="F74" s="81"/>
    </row>
    <row r="75" spans="1:11" x14ac:dyDescent="0.2">
      <c r="A75" s="36" t="s">
        <v>38</v>
      </c>
      <c r="B75" s="81"/>
      <c r="C75" s="81">
        <v>7.173024422582326E-3</v>
      </c>
      <c r="D75" s="83"/>
      <c r="E75" s="83"/>
      <c r="F75" s="83"/>
    </row>
    <row r="76" spans="1:11" x14ac:dyDescent="0.2">
      <c r="A76" s="36" t="s">
        <v>39</v>
      </c>
      <c r="B76" s="81"/>
      <c r="C76" s="81">
        <v>3.3627458396896452</v>
      </c>
      <c r="D76" s="83"/>
      <c r="E76" s="83"/>
      <c r="F76" s="83"/>
    </row>
    <row r="77" spans="1:11" x14ac:dyDescent="0.2">
      <c r="A77" s="36" t="s">
        <v>3</v>
      </c>
      <c r="B77" s="81"/>
      <c r="C77" s="81">
        <v>1.9849897251286324</v>
      </c>
      <c r="D77" s="83"/>
      <c r="E77" s="83"/>
      <c r="F77" s="83"/>
    </row>
    <row r="78" spans="1:11" x14ac:dyDescent="0.2">
      <c r="A78" s="30"/>
      <c r="B78" s="84"/>
      <c r="C78" s="84"/>
      <c r="D78" s="84"/>
      <c r="E78" s="84"/>
      <c r="F78" s="84"/>
    </row>
    <row r="79" spans="1:11" x14ac:dyDescent="0.2">
      <c r="A79" s="70" t="s">
        <v>22</v>
      </c>
      <c r="B79" s="80"/>
      <c r="C79" s="80">
        <v>6.7318567095164656</v>
      </c>
      <c r="D79" s="82"/>
      <c r="E79" s="82"/>
      <c r="F79" s="82"/>
    </row>
    <row r="80" spans="1:11" x14ac:dyDescent="0.2">
      <c r="A80" s="76" t="s">
        <v>64</v>
      </c>
      <c r="B80" s="81"/>
      <c r="C80" s="81">
        <v>1.4819946596087259</v>
      </c>
      <c r="D80" s="81"/>
      <c r="E80" s="81"/>
      <c r="F80" s="81"/>
    </row>
    <row r="81" spans="1:6" x14ac:dyDescent="0.2">
      <c r="A81" s="36" t="s">
        <v>40</v>
      </c>
      <c r="B81" s="83"/>
      <c r="C81" s="81">
        <v>2.0205596082559443</v>
      </c>
      <c r="D81" s="83"/>
      <c r="E81" s="83"/>
      <c r="F81" s="83"/>
    </row>
    <row r="82" spans="1:6" x14ac:dyDescent="0.2">
      <c r="A82" s="36" t="s">
        <v>41</v>
      </c>
      <c r="B82" s="83"/>
      <c r="C82" s="81">
        <v>0.23117054744141943</v>
      </c>
      <c r="D82" s="83"/>
      <c r="E82" s="83"/>
      <c r="F82" s="83"/>
    </row>
    <row r="83" spans="1:6" x14ac:dyDescent="0.2">
      <c r="A83" s="36" t="s">
        <v>42</v>
      </c>
      <c r="B83" s="83"/>
      <c r="C83" s="81">
        <v>0.27672291394635157</v>
      </c>
      <c r="D83" s="83"/>
      <c r="E83" s="83"/>
      <c r="F83" s="83"/>
    </row>
    <row r="84" spans="1:6" x14ac:dyDescent="0.2">
      <c r="A84" s="36" t="s">
        <v>43</v>
      </c>
      <c r="B84" s="83"/>
      <c r="C84" s="81">
        <v>0.11444672497316416</v>
      </c>
      <c r="D84" s="83"/>
      <c r="E84" s="83"/>
      <c r="F84" s="83"/>
    </row>
    <row r="85" spans="1:6" x14ac:dyDescent="0.2">
      <c r="A85" s="36" t="s">
        <v>39</v>
      </c>
      <c r="B85" s="83"/>
      <c r="C85" s="81">
        <v>9.2746803194745667E-2</v>
      </c>
      <c r="D85" s="83"/>
      <c r="E85" s="83"/>
      <c r="F85" s="83"/>
    </row>
    <row r="86" spans="1:6" x14ac:dyDescent="0.2">
      <c r="A86" s="36" t="s">
        <v>44</v>
      </c>
      <c r="B86" s="83"/>
      <c r="C86" s="81">
        <v>0.60729764290026089</v>
      </c>
      <c r="D86" s="83"/>
      <c r="E86" s="83"/>
      <c r="F86" s="83"/>
    </row>
    <row r="87" spans="1:6" x14ac:dyDescent="0.2">
      <c r="A87" s="36" t="s">
        <v>45</v>
      </c>
      <c r="B87" s="83"/>
      <c r="C87" s="81">
        <v>1.9069178091958543</v>
      </c>
      <c r="D87" s="83"/>
      <c r="E87" s="83"/>
      <c r="F87" s="83"/>
    </row>
    <row r="88" spans="1:6" x14ac:dyDescent="0.2">
      <c r="A88" s="30"/>
      <c r="B88" s="84"/>
      <c r="C88" s="84"/>
      <c r="D88" s="84"/>
      <c r="E88" s="84"/>
      <c r="F88" s="84"/>
    </row>
    <row r="89" spans="1:6" x14ac:dyDescent="0.2">
      <c r="A89" s="70" t="s">
        <v>66</v>
      </c>
      <c r="B89" s="80"/>
      <c r="C89" s="80">
        <v>1.4599409683281994</v>
      </c>
      <c r="D89" s="82"/>
      <c r="E89" s="82"/>
      <c r="F89" s="82"/>
    </row>
    <row r="90" spans="1:6" x14ac:dyDescent="0.25">
      <c r="A90" s="31"/>
      <c r="B90" s="84"/>
      <c r="C90" s="84"/>
      <c r="D90" s="84"/>
      <c r="E90" s="84"/>
      <c r="F90" s="84"/>
    </row>
    <row r="91" spans="1:6" x14ac:dyDescent="0.2">
      <c r="A91" s="70" t="s">
        <v>32</v>
      </c>
      <c r="B91" s="80">
        <v>22.255715618774815</v>
      </c>
      <c r="C91" s="80">
        <v>1.0626427916900292</v>
      </c>
      <c r="D91" s="80">
        <v>5.711936239573473E-2</v>
      </c>
      <c r="E91" s="80">
        <v>0.15850277487915743</v>
      </c>
      <c r="F91" s="80">
        <v>23.533980547739734</v>
      </c>
    </row>
    <row r="92" spans="1:6" x14ac:dyDescent="0.2">
      <c r="A92" s="76" t="s">
        <v>11</v>
      </c>
      <c r="B92" s="81">
        <v>8.2181946737801841</v>
      </c>
      <c r="C92" s="81">
        <v>0.86845092140749125</v>
      </c>
      <c r="D92" s="81">
        <v>3.7042599348836691E-2</v>
      </c>
      <c r="E92" s="81">
        <v>4.7323696069582699E-2</v>
      </c>
      <c r="F92" s="81">
        <v>9.1710118906060938</v>
      </c>
    </row>
    <row r="93" spans="1:6" x14ac:dyDescent="0.2">
      <c r="A93" s="36" t="s">
        <v>12</v>
      </c>
      <c r="B93" s="81">
        <v>6.7751353634952355E-2</v>
      </c>
      <c r="C93" s="81">
        <v>5.8637031342241332E-3</v>
      </c>
      <c r="D93" s="81">
        <v>-1.3456613549698952E-4</v>
      </c>
      <c r="E93" s="81">
        <v>-7.4700388714110211E-4</v>
      </c>
      <c r="F93" s="81">
        <v>7.2733486746538401E-2</v>
      </c>
    </row>
    <row r="94" spans="1:6" x14ac:dyDescent="0.2">
      <c r="A94" s="36" t="s">
        <v>13</v>
      </c>
      <c r="B94" s="81">
        <v>3.7769804821791621E-3</v>
      </c>
      <c r="C94" s="81">
        <v>1.4530154322716992E-4</v>
      </c>
      <c r="D94" s="81">
        <v>0</v>
      </c>
      <c r="E94" s="81">
        <v>5.0805318737831761E-5</v>
      </c>
      <c r="F94" s="81">
        <v>3.9730873441441638E-3</v>
      </c>
    </row>
    <row r="95" spans="1:6" x14ac:dyDescent="0.2">
      <c r="A95" s="36" t="s">
        <v>14</v>
      </c>
      <c r="B95" s="81">
        <v>13.965992610877498</v>
      </c>
      <c r="C95" s="81">
        <v>0.18818286560508671</v>
      </c>
      <c r="D95" s="81">
        <v>2.0211329182395033E-2</v>
      </c>
      <c r="E95" s="81">
        <v>0.11187527737797801</v>
      </c>
      <c r="F95" s="81">
        <v>14.286262083042958</v>
      </c>
    </row>
    <row r="96" spans="1:6" x14ac:dyDescent="0.2">
      <c r="A96" s="30"/>
      <c r="B96" s="84"/>
      <c r="C96" s="84"/>
      <c r="D96" s="84"/>
      <c r="E96" s="84"/>
      <c r="F96" s="84"/>
    </row>
    <row r="97" spans="1:6" x14ac:dyDescent="0.2">
      <c r="A97" s="70" t="s">
        <v>67</v>
      </c>
      <c r="B97" s="80"/>
      <c r="C97" s="80">
        <v>0.39729817663817024</v>
      </c>
      <c r="D97" s="82"/>
      <c r="E97" s="82"/>
      <c r="F97" s="82"/>
    </row>
    <row r="98" spans="1:6" x14ac:dyDescent="0.25">
      <c r="A98" s="31"/>
      <c r="B98" s="84"/>
      <c r="C98" s="84"/>
      <c r="D98" s="84"/>
      <c r="E98" s="84"/>
      <c r="F98" s="84"/>
    </row>
    <row r="99" spans="1:6" x14ac:dyDescent="0.2">
      <c r="A99" s="70" t="s">
        <v>35</v>
      </c>
      <c r="B99" s="80">
        <v>9.9897981324762846</v>
      </c>
      <c r="C99" s="80">
        <v>0.88660734067094438</v>
      </c>
      <c r="D99" s="80">
        <v>0.22589300968757917</v>
      </c>
      <c r="E99" s="80">
        <v>-0.1087785467883424</v>
      </c>
      <c r="F99" s="80">
        <v>10.993519936046464</v>
      </c>
    </row>
    <row r="100" spans="1:6" x14ac:dyDescent="0.2">
      <c r="A100" s="76" t="s">
        <v>47</v>
      </c>
      <c r="B100" s="81">
        <v>2.268810758138025</v>
      </c>
      <c r="C100" s="81">
        <v>0.81001191465909417</v>
      </c>
      <c r="D100" s="81">
        <v>6.7249817843071241E-2</v>
      </c>
      <c r="E100" s="81">
        <v>6.2222472902973035E-5</v>
      </c>
      <c r="F100" s="81">
        <v>3.1461347131130935</v>
      </c>
    </row>
    <row r="101" spans="1:6" x14ac:dyDescent="0.2">
      <c r="A101" s="36" t="s">
        <v>48</v>
      </c>
      <c r="B101" s="81">
        <v>1.045897470556765</v>
      </c>
      <c r="C101" s="81">
        <v>-0.68972659985586982</v>
      </c>
      <c r="D101" s="81">
        <v>6.1951889525535035E-2</v>
      </c>
      <c r="E101" s="81">
        <v>3.1793300681789314E-5</v>
      </c>
      <c r="F101" s="81">
        <v>0.41815455352711217</v>
      </c>
    </row>
    <row r="102" spans="1:6" x14ac:dyDescent="0.2">
      <c r="A102" s="36" t="s">
        <v>49</v>
      </c>
      <c r="B102" s="81">
        <v>0.11707083638983992</v>
      </c>
      <c r="C102" s="81">
        <v>-5.5234713068757404E-3</v>
      </c>
      <c r="D102" s="81">
        <v>2.5004914500531706E-3</v>
      </c>
      <c r="E102" s="81">
        <v>2.0041656166087377E-5</v>
      </c>
      <c r="F102" s="81">
        <v>0.11406789818918343</v>
      </c>
    </row>
    <row r="103" spans="1:6" x14ac:dyDescent="0.2">
      <c r="A103" s="36" t="s">
        <v>59</v>
      </c>
      <c r="B103" s="81">
        <v>2.4307955318258361</v>
      </c>
      <c r="C103" s="81">
        <v>7.2259684665934368E-2</v>
      </c>
      <c r="D103" s="81">
        <v>6.9598401180131136E-2</v>
      </c>
      <c r="E103" s="81">
        <v>-6.595726923582472E-2</v>
      </c>
      <c r="F103" s="81">
        <v>2.5066963484360767</v>
      </c>
    </row>
    <row r="104" spans="1:6" x14ac:dyDescent="0.2">
      <c r="A104" s="36" t="s">
        <v>61</v>
      </c>
      <c r="B104" s="81">
        <v>5.1858597556301888E-3</v>
      </c>
      <c r="C104" s="81">
        <v>1.7047582375881258E-3</v>
      </c>
      <c r="D104" s="81">
        <v>0</v>
      </c>
      <c r="E104" s="81">
        <v>2.4165596578145924E-6</v>
      </c>
      <c r="F104" s="81">
        <v>6.8930345528761287E-3</v>
      </c>
    </row>
    <row r="105" spans="1:6" x14ac:dyDescent="0.2">
      <c r="A105" s="36" t="s">
        <v>50</v>
      </c>
      <c r="B105" s="81">
        <v>6.386307726922129E-5</v>
      </c>
      <c r="C105" s="81">
        <v>-3.703302331579111E-4</v>
      </c>
      <c r="D105" s="81">
        <v>3.0656367755174934E-4</v>
      </c>
      <c r="E105" s="81">
        <v>0</v>
      </c>
      <c r="F105" s="81">
        <v>9.652166305945236E-8</v>
      </c>
    </row>
    <row r="106" spans="1:6" x14ac:dyDescent="0.2">
      <c r="A106" s="36" t="s">
        <v>51</v>
      </c>
      <c r="B106" s="81">
        <v>4.1219738127329197</v>
      </c>
      <c r="C106" s="81">
        <v>0.69825138450423119</v>
      </c>
      <c r="D106" s="81">
        <v>2.428584601123681E-2</v>
      </c>
      <c r="E106" s="81">
        <v>-4.2937751541926333E-2</v>
      </c>
      <c r="F106" s="81">
        <v>4.8015732917064611</v>
      </c>
    </row>
    <row r="107" spans="1:6" x14ac:dyDescent="0.2">
      <c r="A107" s="30"/>
      <c r="B107" s="84"/>
      <c r="C107" s="84"/>
      <c r="D107" s="84"/>
      <c r="E107" s="84"/>
      <c r="F107" s="84"/>
    </row>
    <row r="108" spans="1:6" x14ac:dyDescent="0.2">
      <c r="A108" s="70" t="s">
        <v>36</v>
      </c>
      <c r="B108" s="80">
        <v>5.9139100079408706</v>
      </c>
      <c r="C108" s="80">
        <v>0.49479031064614049</v>
      </c>
      <c r="D108" s="80">
        <v>-1.7915791070130804E-2</v>
      </c>
      <c r="E108" s="80">
        <v>-1.9398549319658692E-3</v>
      </c>
      <c r="F108" s="80">
        <v>6.3888446725849146</v>
      </c>
    </row>
    <row r="109" spans="1:6" x14ac:dyDescent="0.2">
      <c r="A109" s="76" t="s">
        <v>47</v>
      </c>
      <c r="B109" s="81">
        <v>0.30167341498823391</v>
      </c>
      <c r="C109" s="81">
        <v>4.3858592344237828E-2</v>
      </c>
      <c r="D109" s="81">
        <v>0</v>
      </c>
      <c r="E109" s="81">
        <v>5.3323324591785545E-4</v>
      </c>
      <c r="F109" s="81">
        <v>0.34606524057838961</v>
      </c>
    </row>
    <row r="110" spans="1:6" x14ac:dyDescent="0.2">
      <c r="A110" s="36" t="s">
        <v>48</v>
      </c>
      <c r="B110" s="81">
        <v>0.30469331338506256</v>
      </c>
      <c r="C110" s="81">
        <v>1.3486983119402102E-2</v>
      </c>
      <c r="D110" s="81">
        <v>8.283653183615967E-5</v>
      </c>
      <c r="E110" s="81">
        <v>0</v>
      </c>
      <c r="F110" s="81">
        <v>0.31826313303630077</v>
      </c>
    </row>
    <row r="111" spans="1:6" x14ac:dyDescent="0.2">
      <c r="A111" s="36" t="s">
        <v>49</v>
      </c>
      <c r="B111" s="81">
        <v>1.5656556622301545</v>
      </c>
      <c r="C111" s="81">
        <v>0.23009096183331637</v>
      </c>
      <c r="D111" s="81">
        <v>-1.7908004928580811E-2</v>
      </c>
      <c r="E111" s="81">
        <v>5.0669466639117425E-4</v>
      </c>
      <c r="F111" s="81">
        <v>1.7783453138012815</v>
      </c>
    </row>
    <row r="112" spans="1:6" x14ac:dyDescent="0.2">
      <c r="A112" s="36" t="s">
        <v>59</v>
      </c>
      <c r="B112" s="81">
        <v>0</v>
      </c>
      <c r="C112" s="81">
        <v>0</v>
      </c>
      <c r="D112" s="81">
        <v>0</v>
      </c>
      <c r="E112" s="81">
        <v>0</v>
      </c>
      <c r="F112" s="81">
        <v>0</v>
      </c>
    </row>
    <row r="113" spans="1:6" x14ac:dyDescent="0.2">
      <c r="A113" s="36" t="s">
        <v>61</v>
      </c>
      <c r="B113" s="81">
        <v>2.3497237805457458</v>
      </c>
      <c r="C113" s="81">
        <v>-7.0592932514848591E-2</v>
      </c>
      <c r="D113" s="81">
        <v>0</v>
      </c>
      <c r="E113" s="81">
        <v>-4.5558470465774043E-3</v>
      </c>
      <c r="F113" s="81">
        <v>2.2745750009843198</v>
      </c>
    </row>
    <row r="114" spans="1:6" x14ac:dyDescent="0.2">
      <c r="A114" s="36" t="s">
        <v>50</v>
      </c>
      <c r="B114" s="81">
        <v>0</v>
      </c>
      <c r="C114" s="81">
        <v>7.979323638612073E-7</v>
      </c>
      <c r="D114" s="81">
        <v>-7.979323638612073E-7</v>
      </c>
      <c r="E114" s="81">
        <v>0</v>
      </c>
      <c r="F114" s="81">
        <v>0</v>
      </c>
    </row>
    <row r="115" spans="1:6" x14ac:dyDescent="0.2">
      <c r="A115" s="36" t="s">
        <v>52</v>
      </c>
      <c r="B115" s="81">
        <v>1.3921638367916747</v>
      </c>
      <c r="C115" s="81">
        <v>0.27794590793166896</v>
      </c>
      <c r="D115" s="81">
        <v>-8.9824741022294957E-5</v>
      </c>
      <c r="E115" s="81">
        <v>1.5760642023025051E-3</v>
      </c>
      <c r="F115" s="81">
        <v>1.6715959841846237</v>
      </c>
    </row>
    <row r="116" spans="1:6" x14ac:dyDescent="0.2">
      <c r="A116" s="30"/>
      <c r="B116" s="84">
        <v>0</v>
      </c>
      <c r="C116" s="84">
        <v>0</v>
      </c>
      <c r="D116" s="84">
        <v>0</v>
      </c>
      <c r="E116" s="84">
        <v>0</v>
      </c>
      <c r="F116" s="84">
        <v>0</v>
      </c>
    </row>
    <row r="117" spans="1:6" x14ac:dyDescent="0.2">
      <c r="A117" s="70" t="s">
        <v>79</v>
      </c>
      <c r="B117" s="80">
        <v>4.0758881245354122</v>
      </c>
      <c r="C117" s="80">
        <v>0.39181703002480484</v>
      </c>
      <c r="D117" s="80">
        <v>0.24380880075771</v>
      </c>
      <c r="E117" s="80">
        <v>-0.10683869185637654</v>
      </c>
      <c r="F117" s="80">
        <v>4.6046752634615506</v>
      </c>
    </row>
    <row r="118" spans="1:6" x14ac:dyDescent="0.2">
      <c r="A118" s="70" t="s">
        <v>84</v>
      </c>
      <c r="B118" s="80">
        <v>26.331603743310222</v>
      </c>
      <c r="C118" s="80">
        <v>1.4544598217148392</v>
      </c>
      <c r="D118" s="80">
        <v>0.30092816315344473</v>
      </c>
      <c r="E118" s="80">
        <v>5.1664083022780909E-2</v>
      </c>
      <c r="F118" s="80">
        <v>28.138655811201286</v>
      </c>
    </row>
    <row r="119" spans="1:6" x14ac:dyDescent="0.2">
      <c r="A119" s="70" t="s">
        <v>85</v>
      </c>
      <c r="B119" s="80"/>
      <c r="C119" s="80">
        <v>5.4811466133654063E-3</v>
      </c>
      <c r="D119" s="82"/>
      <c r="E119" s="82"/>
      <c r="F119" s="82"/>
    </row>
  </sheetData>
  <mergeCells count="27">
    <mergeCell ref="A57:F57"/>
    <mergeCell ref="A58:F58"/>
    <mergeCell ref="A1:F1"/>
    <mergeCell ref="A2:F2"/>
    <mergeCell ref="A3:F3"/>
    <mergeCell ref="A4:F4"/>
    <mergeCell ref="A6:A7"/>
    <mergeCell ref="B6:B7"/>
    <mergeCell ref="C6:C7"/>
    <mergeCell ref="D6:D7"/>
    <mergeCell ref="E6:E7"/>
    <mergeCell ref="F6:F7"/>
    <mergeCell ref="A59:K59"/>
    <mergeCell ref="A60:F60"/>
    <mergeCell ref="A63:F63"/>
    <mergeCell ref="A64:F64"/>
    <mergeCell ref="A61:F61"/>
    <mergeCell ref="A65:F65"/>
    <mergeCell ref="A66:F66"/>
    <mergeCell ref="A67:F67"/>
    <mergeCell ref="A68:F68"/>
    <mergeCell ref="F71:F72"/>
    <mergeCell ref="A71:A72"/>
    <mergeCell ref="B71:B72"/>
    <mergeCell ref="C71:C72"/>
    <mergeCell ref="D71:D72"/>
    <mergeCell ref="E71:E72"/>
  </mergeCells>
  <hyperlinks>
    <hyperlink ref="H1" location="Indice!A1" display="Indice" xr:uid="{25D3FBCB-7B91-4167-A304-4F714FA7CCE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9FED-FA54-4711-9401-2106B7C77C85}">
  <sheetPr codeName="Hoja6"/>
  <dimension ref="A1:K119"/>
  <sheetViews>
    <sheetView zoomScale="80" zoomScaleNormal="80" workbookViewId="0">
      <pane ySplit="7" topLeftCell="A8" activePane="bottomLeft" state="frozen"/>
      <selection pane="bottomLeft" sqref="A1:F1"/>
    </sheetView>
  </sheetViews>
  <sheetFormatPr baseColWidth="10" defaultColWidth="10.85546875" defaultRowHeight="15" x14ac:dyDescent="0.25"/>
  <cols>
    <col min="1" max="1" width="42.42578125" style="2" customWidth="1"/>
    <col min="2" max="7" width="14.42578125" style="2" customWidth="1"/>
    <col min="8" max="8" width="16" style="2" bestFit="1" customWidth="1"/>
    <col min="9" max="12" width="5.85546875" style="2" bestFit="1" customWidth="1"/>
    <col min="13" max="16384" width="10.85546875" style="2"/>
  </cols>
  <sheetData>
    <row r="1" spans="1:11" s="4" customFormat="1" ht="18" x14ac:dyDescent="0.25">
      <c r="A1" s="120" t="s">
        <v>231</v>
      </c>
      <c r="B1" s="120"/>
      <c r="C1" s="120"/>
      <c r="D1" s="120"/>
      <c r="E1" s="120"/>
      <c r="F1" s="120"/>
      <c r="G1" s="23"/>
      <c r="H1" s="38" t="s">
        <v>23</v>
      </c>
      <c r="I1" s="3"/>
      <c r="J1" s="3"/>
      <c r="K1" s="3"/>
    </row>
    <row r="2" spans="1:11" s="4" customFormat="1" x14ac:dyDescent="0.2">
      <c r="A2" s="118" t="s">
        <v>37</v>
      </c>
      <c r="B2" s="118"/>
      <c r="C2" s="118"/>
      <c r="D2" s="118"/>
      <c r="E2" s="118"/>
      <c r="F2" s="118"/>
      <c r="G2" s="13"/>
      <c r="H2" s="3"/>
      <c r="I2" s="3"/>
      <c r="J2" s="3"/>
      <c r="K2" s="3"/>
    </row>
    <row r="3" spans="1:11" s="4" customFormat="1" x14ac:dyDescent="0.2">
      <c r="A3" s="119" t="s">
        <v>24</v>
      </c>
      <c r="B3" s="119"/>
      <c r="C3" s="119"/>
      <c r="D3" s="119"/>
      <c r="E3" s="119"/>
      <c r="F3" s="119"/>
      <c r="G3" s="24"/>
      <c r="H3" s="3"/>
      <c r="I3" s="3"/>
      <c r="J3" s="3"/>
      <c r="K3" s="3"/>
    </row>
    <row r="4" spans="1:11" s="4" customFormat="1" x14ac:dyDescent="0.2">
      <c r="A4" s="119" t="s">
        <v>25</v>
      </c>
      <c r="B4" s="119"/>
      <c r="C4" s="119"/>
      <c r="D4" s="119"/>
      <c r="E4" s="119"/>
      <c r="F4" s="119"/>
      <c r="G4" s="24"/>
      <c r="H4" s="2"/>
      <c r="I4" s="5"/>
      <c r="J4" s="5"/>
      <c r="K4" s="5"/>
    </row>
    <row r="5" spans="1:11" s="4" customFormat="1" x14ac:dyDescent="0.2">
      <c r="A5" s="78"/>
      <c r="B5" s="78"/>
      <c r="C5" s="78"/>
      <c r="D5" s="78"/>
      <c r="E5" s="78"/>
      <c r="F5" s="78"/>
      <c r="G5" s="24"/>
      <c r="H5" s="2"/>
      <c r="I5" s="5"/>
      <c r="J5" s="5"/>
      <c r="K5" s="5"/>
    </row>
    <row r="6" spans="1:11" ht="14.45" customHeight="1" x14ac:dyDescent="0.25">
      <c r="A6" s="114" t="s">
        <v>80</v>
      </c>
      <c r="B6" s="114" t="s">
        <v>46</v>
      </c>
      <c r="C6" s="114" t="s">
        <v>86</v>
      </c>
      <c r="D6" s="114" t="s">
        <v>76</v>
      </c>
      <c r="E6" s="114" t="s">
        <v>77</v>
      </c>
      <c r="F6" s="114" t="s">
        <v>60</v>
      </c>
    </row>
    <row r="7" spans="1:11" ht="28.5" customHeight="1" x14ac:dyDescent="0.25">
      <c r="A7" s="114"/>
      <c r="B7" s="114"/>
      <c r="C7" s="114"/>
      <c r="D7" s="114"/>
      <c r="E7" s="114"/>
      <c r="F7" s="114"/>
    </row>
    <row r="8" spans="1:11" x14ac:dyDescent="0.2">
      <c r="A8" s="70" t="s">
        <v>21</v>
      </c>
      <c r="B8" s="71"/>
      <c r="C8" s="71">
        <v>562094.83539233182</v>
      </c>
      <c r="D8" s="72"/>
      <c r="E8" s="72"/>
      <c r="F8" s="72"/>
    </row>
    <row r="9" spans="1:11" x14ac:dyDescent="0.2">
      <c r="A9" s="76" t="s">
        <v>0</v>
      </c>
      <c r="B9" s="77"/>
      <c r="C9" s="77">
        <v>337084.19502324954</v>
      </c>
      <c r="D9" s="77"/>
      <c r="E9" s="77"/>
      <c r="F9" s="77"/>
    </row>
    <row r="10" spans="1:11" x14ac:dyDescent="0.2">
      <c r="A10" s="36" t="s">
        <v>38</v>
      </c>
      <c r="B10" s="77"/>
      <c r="C10" s="77">
        <v>90629.67120111415</v>
      </c>
      <c r="D10" s="37"/>
      <c r="E10" s="37"/>
      <c r="F10" s="37"/>
    </row>
    <row r="11" spans="1:11" x14ac:dyDescent="0.2">
      <c r="A11" s="36" t="s">
        <v>39</v>
      </c>
      <c r="B11" s="77"/>
      <c r="C11" s="77">
        <v>984.01151635665235</v>
      </c>
      <c r="D11" s="37"/>
      <c r="E11" s="37"/>
      <c r="F11" s="37"/>
    </row>
    <row r="12" spans="1:11" x14ac:dyDescent="0.2">
      <c r="A12" s="36" t="s">
        <v>3</v>
      </c>
      <c r="B12" s="77"/>
      <c r="C12" s="77">
        <v>133396.9576516115</v>
      </c>
      <c r="D12" s="37"/>
      <c r="E12" s="37"/>
      <c r="F12" s="37"/>
    </row>
    <row r="13" spans="1:11" x14ac:dyDescent="0.2">
      <c r="A13" s="30"/>
      <c r="B13" s="31"/>
      <c r="C13" s="31"/>
      <c r="D13" s="31"/>
      <c r="E13" s="31"/>
      <c r="F13" s="31"/>
    </row>
    <row r="14" spans="1:11" x14ac:dyDescent="0.2">
      <c r="A14" s="70" t="s">
        <v>22</v>
      </c>
      <c r="B14" s="71"/>
      <c r="C14" s="71">
        <v>556566.04551466648</v>
      </c>
      <c r="D14" s="72"/>
      <c r="E14" s="72"/>
      <c r="F14" s="72"/>
    </row>
    <row r="15" spans="1:11" x14ac:dyDescent="0.2">
      <c r="A15" s="76" t="s">
        <v>64</v>
      </c>
      <c r="B15" s="77"/>
      <c r="C15" s="77">
        <v>94702.143690802244</v>
      </c>
      <c r="D15" s="77"/>
      <c r="E15" s="77"/>
      <c r="F15" s="77"/>
    </row>
    <row r="16" spans="1:11" x14ac:dyDescent="0.2">
      <c r="A16" s="36" t="s">
        <v>40</v>
      </c>
      <c r="B16" s="37"/>
      <c r="C16" s="77">
        <v>82231.678393382128</v>
      </c>
      <c r="D16" s="37"/>
      <c r="E16" s="37"/>
      <c r="F16" s="37"/>
    </row>
    <row r="17" spans="1:6" x14ac:dyDescent="0.2">
      <c r="A17" s="36" t="s">
        <v>41</v>
      </c>
      <c r="B17" s="37"/>
      <c r="C17" s="77">
        <v>10534.798673943378</v>
      </c>
      <c r="D17" s="37"/>
      <c r="E17" s="37"/>
      <c r="F17" s="37"/>
    </row>
    <row r="18" spans="1:6" x14ac:dyDescent="0.2">
      <c r="A18" s="36" t="s">
        <v>42</v>
      </c>
      <c r="B18" s="37"/>
      <c r="C18" s="77">
        <v>74356.230492216142</v>
      </c>
      <c r="D18" s="37"/>
      <c r="E18" s="37"/>
      <c r="F18" s="37"/>
    </row>
    <row r="19" spans="1:6" x14ac:dyDescent="0.2">
      <c r="A19" s="36" t="s">
        <v>43</v>
      </c>
      <c r="B19" s="37"/>
      <c r="C19" s="77">
        <v>28046.124982077661</v>
      </c>
      <c r="D19" s="37"/>
      <c r="E19" s="37"/>
      <c r="F19" s="37"/>
    </row>
    <row r="20" spans="1:6" x14ac:dyDescent="0.2">
      <c r="A20" s="36" t="s">
        <v>39</v>
      </c>
      <c r="B20" s="37"/>
      <c r="C20" s="77">
        <v>256.11167003773437</v>
      </c>
      <c r="D20" s="37"/>
      <c r="E20" s="37"/>
      <c r="F20" s="37"/>
    </row>
    <row r="21" spans="1:6" x14ac:dyDescent="0.2">
      <c r="A21" s="36" t="s">
        <v>44</v>
      </c>
      <c r="B21" s="37"/>
      <c r="C21" s="77">
        <v>172672.67420172787</v>
      </c>
      <c r="D21" s="37"/>
      <c r="E21" s="37"/>
      <c r="F21" s="37"/>
    </row>
    <row r="22" spans="1:6" x14ac:dyDescent="0.2">
      <c r="A22" s="36" t="s">
        <v>45</v>
      </c>
      <c r="B22" s="37"/>
      <c r="C22" s="77">
        <v>93766.283410479329</v>
      </c>
      <c r="D22" s="37"/>
      <c r="E22" s="37"/>
      <c r="F22" s="37"/>
    </row>
    <row r="23" spans="1:6" x14ac:dyDescent="0.2">
      <c r="A23" s="30"/>
      <c r="B23" s="31"/>
      <c r="C23" s="31"/>
      <c r="D23" s="31"/>
      <c r="E23" s="31"/>
      <c r="F23" s="31"/>
    </row>
    <row r="24" spans="1:6" ht="14.45" customHeight="1" x14ac:dyDescent="0.2">
      <c r="A24" s="70" t="s">
        <v>66</v>
      </c>
      <c r="B24" s="71"/>
      <c r="C24" s="71">
        <v>5528.7898776653456</v>
      </c>
      <c r="D24" s="72"/>
      <c r="E24" s="72"/>
      <c r="F24" s="72"/>
    </row>
    <row r="25" spans="1:6" x14ac:dyDescent="0.25">
      <c r="A25" s="31"/>
      <c r="B25" s="31"/>
      <c r="C25" s="31"/>
      <c r="D25" s="31"/>
      <c r="E25" s="31"/>
      <c r="F25" s="31"/>
    </row>
    <row r="26" spans="1:6" ht="14.45" customHeight="1" x14ac:dyDescent="0.2">
      <c r="A26" s="70" t="s">
        <v>32</v>
      </c>
      <c r="B26" s="71">
        <v>766395.29228394351</v>
      </c>
      <c r="C26" s="71">
        <v>27436.582166654149</v>
      </c>
      <c r="D26" s="71">
        <v>-55820.326560633956</v>
      </c>
      <c r="E26" s="71">
        <v>-10988.446110251845</v>
      </c>
      <c r="F26" s="71">
        <v>727023.1017797119</v>
      </c>
    </row>
    <row r="27" spans="1:6" x14ac:dyDescent="0.2">
      <c r="A27" s="76" t="s">
        <v>11</v>
      </c>
      <c r="B27" s="77">
        <v>314320.46306539897</v>
      </c>
      <c r="C27" s="77">
        <v>23076.964366250042</v>
      </c>
      <c r="D27" s="77">
        <v>29.505363802401</v>
      </c>
      <c r="E27" s="77">
        <v>61.655415895349613</v>
      </c>
      <c r="F27" s="77">
        <v>337488.58821134677</v>
      </c>
    </row>
    <row r="28" spans="1:6" x14ac:dyDescent="0.2">
      <c r="A28" s="36" t="s">
        <v>12</v>
      </c>
      <c r="B28" s="77">
        <v>12098.748445615149</v>
      </c>
      <c r="C28" s="77">
        <v>59.136717074537643</v>
      </c>
      <c r="D28" s="77">
        <v>103.905873715</v>
      </c>
      <c r="E28" s="77">
        <v>-79.660923972230009</v>
      </c>
      <c r="F28" s="77">
        <v>12182.130112432456</v>
      </c>
    </row>
    <row r="29" spans="1:6" x14ac:dyDescent="0.2">
      <c r="A29" s="36" t="s">
        <v>13</v>
      </c>
      <c r="B29" s="77">
        <v>411.01055493620004</v>
      </c>
      <c r="C29" s="77">
        <v>4.7486755153600084</v>
      </c>
      <c r="D29" s="77">
        <v>0</v>
      </c>
      <c r="E29" s="77">
        <v>0.54931879893000002</v>
      </c>
      <c r="F29" s="77">
        <v>416.30854925049005</v>
      </c>
    </row>
    <row r="30" spans="1:6" x14ac:dyDescent="0.2">
      <c r="A30" s="36" t="s">
        <v>14</v>
      </c>
      <c r="B30" s="77">
        <v>439565.07021799317</v>
      </c>
      <c r="C30" s="77">
        <v>4295.7324078142119</v>
      </c>
      <c r="D30" s="77">
        <v>-55953.737798151356</v>
      </c>
      <c r="E30" s="77">
        <v>-10970.989920973894</v>
      </c>
      <c r="F30" s="77">
        <v>376936.07490668213</v>
      </c>
    </row>
    <row r="31" spans="1:6" x14ac:dyDescent="0.2">
      <c r="A31" s="30"/>
      <c r="B31" s="31"/>
      <c r="C31" s="31"/>
      <c r="D31" s="31"/>
      <c r="E31" s="31"/>
      <c r="F31" s="31"/>
    </row>
    <row r="32" spans="1:6" x14ac:dyDescent="0.2">
      <c r="A32" s="70" t="s">
        <v>67</v>
      </c>
      <c r="B32" s="71"/>
      <c r="C32" s="71">
        <v>-21907.792288988803</v>
      </c>
      <c r="D32" s="72"/>
      <c r="E32" s="72"/>
      <c r="F32" s="72"/>
    </row>
    <row r="33" spans="1:6" x14ac:dyDescent="0.25">
      <c r="A33" s="31"/>
      <c r="B33" s="31"/>
      <c r="C33" s="31"/>
      <c r="D33" s="31"/>
      <c r="E33" s="31"/>
      <c r="F33" s="31"/>
    </row>
    <row r="34" spans="1:6" ht="14.45" customHeight="1" x14ac:dyDescent="0.2">
      <c r="A34" s="70" t="s">
        <v>35</v>
      </c>
      <c r="B34" s="71">
        <v>488377.40255087579</v>
      </c>
      <c r="C34" s="71">
        <v>20952.981080972575</v>
      </c>
      <c r="D34" s="71">
        <v>-5464.3380647062968</v>
      </c>
      <c r="E34" s="71">
        <v>-4770.1779064875454</v>
      </c>
      <c r="F34" s="71">
        <v>499095.86766065453</v>
      </c>
    </row>
    <row r="35" spans="1:6" x14ac:dyDescent="0.2">
      <c r="A35" s="76" t="s">
        <v>47</v>
      </c>
      <c r="B35" s="77">
        <v>105624.74797510171</v>
      </c>
      <c r="C35" s="77">
        <v>-682.16170461748106</v>
      </c>
      <c r="D35" s="77">
        <v>4946.0807832948358</v>
      </c>
      <c r="E35" s="77">
        <v>-2809.032368537039</v>
      </c>
      <c r="F35" s="77">
        <v>107079.63468524202</v>
      </c>
    </row>
    <row r="36" spans="1:6" x14ac:dyDescent="0.2">
      <c r="A36" s="36" t="s">
        <v>48</v>
      </c>
      <c r="B36" s="77">
        <v>71670.484279931567</v>
      </c>
      <c r="C36" s="77">
        <v>-7630.3891148404555</v>
      </c>
      <c r="D36" s="77">
        <v>999.94688233222928</v>
      </c>
      <c r="E36" s="77">
        <v>-63.647350000000003</v>
      </c>
      <c r="F36" s="77">
        <v>64976.39469742334</v>
      </c>
    </row>
    <row r="37" spans="1:6" x14ac:dyDescent="0.2">
      <c r="A37" s="36" t="s">
        <v>49</v>
      </c>
      <c r="B37" s="77">
        <v>14598.829002807319</v>
      </c>
      <c r="C37" s="77">
        <v>-394.48184432722837</v>
      </c>
      <c r="D37" s="77">
        <v>102.68848369802592</v>
      </c>
      <c r="E37" s="77">
        <v>136.71341835819999</v>
      </c>
      <c r="F37" s="77">
        <v>14443.749060536316</v>
      </c>
    </row>
    <row r="38" spans="1:6" x14ac:dyDescent="0.2">
      <c r="A38" s="36" t="s">
        <v>59</v>
      </c>
      <c r="B38" s="77">
        <v>189069.61083868638</v>
      </c>
      <c r="C38" s="77">
        <v>12123.188504421034</v>
      </c>
      <c r="D38" s="77">
        <v>-11989.742152509214</v>
      </c>
      <c r="E38" s="77">
        <v>-452.78557728670995</v>
      </c>
      <c r="F38" s="77">
        <v>188750.27161331149</v>
      </c>
    </row>
    <row r="39" spans="1:6" x14ac:dyDescent="0.2">
      <c r="A39" s="36" t="s">
        <v>61</v>
      </c>
      <c r="B39" s="77">
        <v>272.51847852789007</v>
      </c>
      <c r="C39" s="77">
        <v>103.50578688442005</v>
      </c>
      <c r="D39" s="77">
        <v>0</v>
      </c>
      <c r="E39" s="77">
        <v>3.80042274E-2</v>
      </c>
      <c r="F39" s="77">
        <v>376.06226963971011</v>
      </c>
    </row>
    <row r="40" spans="1:6" x14ac:dyDescent="0.2">
      <c r="A40" s="36" t="s">
        <v>50</v>
      </c>
      <c r="B40" s="77">
        <v>124.54111240432573</v>
      </c>
      <c r="C40" s="77">
        <v>-84.882975181490394</v>
      </c>
      <c r="D40" s="77">
        <v>34.953263715164674</v>
      </c>
      <c r="E40" s="77">
        <v>0</v>
      </c>
      <c r="F40" s="77">
        <v>74.611400938000003</v>
      </c>
    </row>
    <row r="41" spans="1:6" x14ac:dyDescent="0.2">
      <c r="A41" s="36" t="s">
        <v>51</v>
      </c>
      <c r="B41" s="77">
        <v>107016.67086341663</v>
      </c>
      <c r="C41" s="77">
        <v>17518.202428633776</v>
      </c>
      <c r="D41" s="77">
        <v>441.7346747626604</v>
      </c>
      <c r="E41" s="77">
        <v>-1581.4640332493957</v>
      </c>
      <c r="F41" s="77">
        <v>123395.14393356367</v>
      </c>
    </row>
    <row r="42" spans="1:6" x14ac:dyDescent="0.2">
      <c r="A42" s="30"/>
      <c r="B42" s="31"/>
      <c r="C42" s="31"/>
      <c r="D42" s="31"/>
      <c r="E42" s="31"/>
      <c r="F42" s="31"/>
    </row>
    <row r="43" spans="1:6" ht="14.45" customHeight="1" x14ac:dyDescent="0.2">
      <c r="A43" s="70" t="s">
        <v>36</v>
      </c>
      <c r="B43" s="71">
        <v>1157950.7072037493</v>
      </c>
      <c r="C43" s="71">
        <v>43996.415310717719</v>
      </c>
      <c r="D43" s="71">
        <v>11377.607835691124</v>
      </c>
      <c r="E43" s="71">
        <v>5512.4410514125684</v>
      </c>
      <c r="F43" s="71">
        <v>1218837.1714015708</v>
      </c>
    </row>
    <row r="44" spans="1:6" x14ac:dyDescent="0.2">
      <c r="A44" s="76" t="s">
        <v>47</v>
      </c>
      <c r="B44" s="77">
        <v>11769.157933979595</v>
      </c>
      <c r="C44" s="77">
        <v>10647.285525829298</v>
      </c>
      <c r="D44" s="77">
        <v>0</v>
      </c>
      <c r="E44" s="77">
        <v>-25.200022345089998</v>
      </c>
      <c r="F44" s="77">
        <v>22391.243437463803</v>
      </c>
    </row>
    <row r="45" spans="1:6" x14ac:dyDescent="0.2">
      <c r="A45" s="36" t="s">
        <v>48</v>
      </c>
      <c r="B45" s="77">
        <v>522147.54787991772</v>
      </c>
      <c r="C45" s="77">
        <v>35405.827332693458</v>
      </c>
      <c r="D45" s="77">
        <v>49249.153312654336</v>
      </c>
      <c r="E45" s="77">
        <v>0</v>
      </c>
      <c r="F45" s="77">
        <v>606802.52852526552</v>
      </c>
    </row>
    <row r="46" spans="1:6" x14ac:dyDescent="0.2">
      <c r="A46" s="36" t="s">
        <v>49</v>
      </c>
      <c r="B46" s="77">
        <v>288456.40332975273</v>
      </c>
      <c r="C46" s="77">
        <v>11505.892798976067</v>
      </c>
      <c r="D46" s="77">
        <v>-38036.827526650552</v>
      </c>
      <c r="E46" s="77">
        <v>178.76442214926999</v>
      </c>
      <c r="F46" s="77">
        <v>262104.23302422752</v>
      </c>
    </row>
    <row r="47" spans="1:6" x14ac:dyDescent="0.2">
      <c r="A47" s="36" t="s">
        <v>59</v>
      </c>
      <c r="B47" s="77">
        <v>0</v>
      </c>
      <c r="C47" s="77">
        <v>0</v>
      </c>
      <c r="D47" s="77">
        <v>0</v>
      </c>
      <c r="E47" s="77">
        <v>0</v>
      </c>
      <c r="F47" s="77">
        <v>0</v>
      </c>
    </row>
    <row r="48" spans="1:6" x14ac:dyDescent="0.2">
      <c r="A48" s="36" t="s">
        <v>61</v>
      </c>
      <c r="B48" s="77">
        <v>226633.69328443019</v>
      </c>
      <c r="C48" s="77">
        <v>-16307.064276978828</v>
      </c>
      <c r="D48" s="77">
        <v>2.7942790000000002E-3</v>
      </c>
      <c r="E48" s="77">
        <v>4916.4284494798994</v>
      </c>
      <c r="F48" s="77">
        <v>215243.06025121026</v>
      </c>
    </row>
    <row r="49" spans="1:11" x14ac:dyDescent="0.2">
      <c r="A49" s="36" t="s">
        <v>50</v>
      </c>
      <c r="B49" s="77">
        <v>126.12343321232001</v>
      </c>
      <c r="C49" s="77">
        <v>-41.166882417320004</v>
      </c>
      <c r="D49" s="77">
        <v>-1.2548749999999999E-2</v>
      </c>
      <c r="E49" s="77">
        <v>0</v>
      </c>
      <c r="F49" s="77">
        <v>84.944002045000005</v>
      </c>
    </row>
    <row r="50" spans="1:11" x14ac:dyDescent="0.2">
      <c r="A50" s="36" t="s">
        <v>52</v>
      </c>
      <c r="B50" s="77">
        <v>108817.78134245682</v>
      </c>
      <c r="C50" s="77">
        <v>2785.6408126150313</v>
      </c>
      <c r="D50" s="77">
        <v>165.29180415834003</v>
      </c>
      <c r="E50" s="77">
        <v>442.44820212848896</v>
      </c>
      <c r="F50" s="77">
        <v>112211.16216135868</v>
      </c>
    </row>
    <row r="51" spans="1:11" x14ac:dyDescent="0.2">
      <c r="A51" s="30"/>
      <c r="B51" s="31"/>
      <c r="C51" s="31"/>
      <c r="D51" s="31"/>
      <c r="E51" s="31"/>
      <c r="F51" s="31"/>
    </row>
    <row r="52" spans="1:11" x14ac:dyDescent="0.2">
      <c r="A52" s="70" t="s">
        <v>79</v>
      </c>
      <c r="B52" s="72">
        <v>-669573.30465287378</v>
      </c>
      <c r="C52" s="72">
        <v>-23043.434229744984</v>
      </c>
      <c r="D52" s="72">
        <v>-16841.945900397433</v>
      </c>
      <c r="E52" s="72">
        <v>-10282.618957900115</v>
      </c>
      <c r="F52" s="72">
        <v>-719741.30374091631</v>
      </c>
    </row>
    <row r="53" spans="1:11" x14ac:dyDescent="0.2">
      <c r="A53" s="70" t="s">
        <v>84</v>
      </c>
      <c r="B53" s="72">
        <v>96821.987631069729</v>
      </c>
      <c r="C53" s="72">
        <v>4393.1479369090921</v>
      </c>
      <c r="D53" s="72">
        <v>-72662.272461031389</v>
      </c>
      <c r="E53" s="72">
        <v>-21271.065068151958</v>
      </c>
      <c r="F53" s="72">
        <v>7281.798038795474</v>
      </c>
    </row>
    <row r="54" spans="1:11" x14ac:dyDescent="0.2">
      <c r="A54" s="70" t="s">
        <v>85</v>
      </c>
      <c r="B54" s="71"/>
      <c r="C54" s="71">
        <v>1135.6419407561807</v>
      </c>
      <c r="D54" s="72"/>
      <c r="E54" s="72"/>
      <c r="F54" s="72"/>
    </row>
    <row r="55" spans="1:11" x14ac:dyDescent="0.25">
      <c r="A55" s="28"/>
      <c r="B55" s="28"/>
      <c r="C55" s="28"/>
      <c r="D55" s="28"/>
      <c r="E55" s="28"/>
      <c r="F55" s="28"/>
    </row>
    <row r="56" spans="1:11" x14ac:dyDescent="0.25">
      <c r="A56" s="32" t="s">
        <v>27</v>
      </c>
      <c r="B56" s="28"/>
      <c r="C56" s="28"/>
      <c r="D56" s="28"/>
      <c r="E56" s="28"/>
      <c r="F56" s="28"/>
    </row>
    <row r="57" spans="1:11" ht="24.95" customHeight="1" x14ac:dyDescent="0.3">
      <c r="A57" s="115" t="s">
        <v>119</v>
      </c>
      <c r="B57" s="115"/>
      <c r="C57" s="115"/>
      <c r="D57" s="115"/>
      <c r="E57" s="115"/>
      <c r="F57" s="115"/>
      <c r="H57" s="21"/>
    </row>
    <row r="58" spans="1:11" ht="37.5" customHeight="1" x14ac:dyDescent="0.3">
      <c r="A58" s="115" t="s">
        <v>120</v>
      </c>
      <c r="B58" s="115"/>
      <c r="C58" s="115"/>
      <c r="D58" s="115"/>
      <c r="E58" s="115"/>
      <c r="F58" s="115"/>
      <c r="G58" s="115"/>
      <c r="H58" s="115"/>
      <c r="I58" s="115"/>
      <c r="J58" s="115"/>
      <c r="K58" s="115"/>
    </row>
    <row r="59" spans="1:11" x14ac:dyDescent="0.3">
      <c r="A59" s="115" t="s">
        <v>121</v>
      </c>
      <c r="B59" s="115"/>
      <c r="C59" s="115"/>
      <c r="D59" s="115"/>
      <c r="E59" s="115"/>
      <c r="F59" s="115"/>
      <c r="G59" s="115"/>
      <c r="H59" s="115"/>
      <c r="I59" s="115"/>
      <c r="J59" s="115"/>
      <c r="K59" s="115"/>
    </row>
    <row r="60" spans="1:11" ht="26.1" customHeight="1" x14ac:dyDescent="0.3">
      <c r="A60" s="115" t="s">
        <v>131</v>
      </c>
      <c r="B60" s="115"/>
      <c r="C60" s="115"/>
      <c r="D60" s="115"/>
      <c r="E60" s="115"/>
      <c r="F60" s="115"/>
    </row>
    <row r="61" spans="1:11" ht="38.450000000000003" customHeight="1" x14ac:dyDescent="0.25">
      <c r="A61" s="116" t="s">
        <v>103</v>
      </c>
      <c r="B61" s="116"/>
      <c r="C61" s="116"/>
      <c r="D61" s="116"/>
      <c r="E61" s="116"/>
      <c r="F61" s="116"/>
    </row>
    <row r="62" spans="1:11" ht="16.5" x14ac:dyDescent="0.3">
      <c r="A62" s="33" t="s">
        <v>122</v>
      </c>
      <c r="B62" s="28"/>
      <c r="C62" s="28"/>
      <c r="D62" s="28"/>
      <c r="E62" s="28"/>
      <c r="F62" s="28"/>
    </row>
    <row r="63" spans="1:11" ht="30.95" customHeight="1" x14ac:dyDescent="0.25">
      <c r="A63" s="123" t="s">
        <v>123</v>
      </c>
      <c r="B63" s="123"/>
      <c r="C63" s="123"/>
      <c r="D63" s="123"/>
      <c r="E63" s="123"/>
      <c r="F63" s="123"/>
    </row>
    <row r="64" spans="1:11" ht="63" customHeight="1" x14ac:dyDescent="0.25">
      <c r="A64" s="123" t="s">
        <v>124</v>
      </c>
      <c r="B64" s="123"/>
      <c r="C64" s="123"/>
      <c r="D64" s="123"/>
      <c r="E64" s="123"/>
      <c r="F64" s="123"/>
    </row>
    <row r="65" spans="1:11" x14ac:dyDescent="0.25">
      <c r="A65" s="122"/>
      <c r="B65" s="122"/>
      <c r="C65" s="122"/>
      <c r="D65" s="122"/>
      <c r="E65" s="122"/>
      <c r="F65" s="122"/>
    </row>
    <row r="66" spans="1:11" ht="18" x14ac:dyDescent="0.25">
      <c r="A66" s="120" t="s">
        <v>231</v>
      </c>
      <c r="B66" s="120"/>
      <c r="C66" s="120"/>
      <c r="D66" s="120"/>
      <c r="E66" s="120"/>
      <c r="F66" s="120"/>
    </row>
    <row r="67" spans="1:11" x14ac:dyDescent="0.2">
      <c r="A67" s="118" t="s">
        <v>37</v>
      </c>
      <c r="B67" s="118"/>
      <c r="C67" s="118"/>
      <c r="D67" s="118"/>
      <c r="E67" s="118"/>
      <c r="F67" s="118"/>
    </row>
    <row r="68" spans="1:11" x14ac:dyDescent="0.2">
      <c r="A68" s="119" t="s">
        <v>24</v>
      </c>
      <c r="B68" s="119"/>
      <c r="C68" s="119"/>
      <c r="D68" s="119"/>
      <c r="E68" s="119"/>
      <c r="F68" s="119"/>
    </row>
    <row r="69" spans="1:11" x14ac:dyDescent="0.2">
      <c r="A69" s="79" t="s">
        <v>31</v>
      </c>
      <c r="B69" s="79"/>
      <c r="C69" s="79"/>
      <c r="D69" s="79"/>
      <c r="E69" s="79"/>
      <c r="F69" s="79"/>
      <c r="G69" s="79"/>
      <c r="H69" s="79"/>
      <c r="I69" s="79"/>
      <c r="J69" s="79"/>
      <c r="K69" s="79"/>
    </row>
    <row r="70" spans="1:11" x14ac:dyDescent="0.2">
      <c r="A70" s="78"/>
      <c r="B70" s="78"/>
      <c r="C70" s="78"/>
      <c r="D70" s="78"/>
      <c r="E70" s="78"/>
      <c r="F70" s="78"/>
    </row>
    <row r="71" spans="1:11" ht="21.6" customHeight="1" x14ac:dyDescent="0.25">
      <c r="A71" s="114" t="s">
        <v>80</v>
      </c>
      <c r="B71" s="114" t="s">
        <v>46</v>
      </c>
      <c r="C71" s="114" t="s">
        <v>86</v>
      </c>
      <c r="D71" s="114" t="s">
        <v>76</v>
      </c>
      <c r="E71" s="114" t="s">
        <v>77</v>
      </c>
      <c r="F71" s="114" t="s">
        <v>60</v>
      </c>
    </row>
    <row r="72" spans="1:11" ht="21.6" customHeight="1" x14ac:dyDescent="0.25">
      <c r="A72" s="114"/>
      <c r="B72" s="114"/>
      <c r="C72" s="114"/>
      <c r="D72" s="114"/>
      <c r="E72" s="114"/>
      <c r="F72" s="114"/>
    </row>
    <row r="73" spans="1:11" x14ac:dyDescent="0.2">
      <c r="A73" s="70" t="s">
        <v>21</v>
      </c>
      <c r="B73" s="80"/>
      <c r="C73" s="80">
        <v>35.741700226618555</v>
      </c>
      <c r="D73" s="82"/>
      <c r="E73" s="82"/>
      <c r="F73" s="82"/>
    </row>
    <row r="74" spans="1:11" x14ac:dyDescent="0.2">
      <c r="A74" s="76" t="s">
        <v>0</v>
      </c>
      <c r="B74" s="81"/>
      <c r="C74" s="81">
        <v>21.434038334906166</v>
      </c>
      <c r="D74" s="81"/>
      <c r="E74" s="81"/>
      <c r="F74" s="81"/>
    </row>
    <row r="75" spans="1:11" x14ac:dyDescent="0.2">
      <c r="A75" s="36" t="s">
        <v>38</v>
      </c>
      <c r="B75" s="81"/>
      <c r="C75" s="81">
        <v>5.7628327743774479</v>
      </c>
      <c r="D75" s="83"/>
      <c r="E75" s="83"/>
      <c r="F75" s="83"/>
    </row>
    <row r="76" spans="1:11" x14ac:dyDescent="0.2">
      <c r="A76" s="36" t="s">
        <v>39</v>
      </c>
      <c r="B76" s="81"/>
      <c r="C76" s="81">
        <v>6.256994802774099E-2</v>
      </c>
      <c r="D76" s="83"/>
      <c r="E76" s="83"/>
      <c r="F76" s="83"/>
    </row>
    <row r="77" spans="1:11" x14ac:dyDescent="0.2">
      <c r="A77" s="36" t="s">
        <v>3</v>
      </c>
      <c r="B77" s="81"/>
      <c r="C77" s="81">
        <v>8.482259169307202</v>
      </c>
      <c r="D77" s="83"/>
      <c r="E77" s="83"/>
      <c r="F77" s="83"/>
    </row>
    <row r="78" spans="1:11" x14ac:dyDescent="0.2">
      <c r="A78" s="30"/>
      <c r="B78" s="84"/>
      <c r="C78" s="84"/>
      <c r="D78" s="84"/>
      <c r="E78" s="84"/>
      <c r="F78" s="84"/>
    </row>
    <row r="79" spans="1:11" x14ac:dyDescent="0.2">
      <c r="A79" s="70" t="s">
        <v>22</v>
      </c>
      <c r="B79" s="80"/>
      <c r="C79" s="80">
        <v>35.390143268644465</v>
      </c>
      <c r="D79" s="82"/>
      <c r="E79" s="82"/>
      <c r="F79" s="82"/>
    </row>
    <row r="80" spans="1:11" x14ac:dyDescent="0.2">
      <c r="A80" s="76" t="s">
        <v>64</v>
      </c>
      <c r="B80" s="81"/>
      <c r="C80" s="81">
        <v>6.0217874591433862</v>
      </c>
      <c r="D80" s="81"/>
      <c r="E80" s="81"/>
      <c r="F80" s="81"/>
    </row>
    <row r="81" spans="1:6" x14ac:dyDescent="0.2">
      <c r="A81" s="36" t="s">
        <v>40</v>
      </c>
      <c r="B81" s="83"/>
      <c r="C81" s="81">
        <v>5.2288329534579914</v>
      </c>
      <c r="D81" s="83"/>
      <c r="E81" s="83"/>
      <c r="F81" s="83"/>
    </row>
    <row r="82" spans="1:6" x14ac:dyDescent="0.2">
      <c r="A82" s="36" t="s">
        <v>41</v>
      </c>
      <c r="B82" s="83"/>
      <c r="C82" s="81">
        <v>0.66987204372559439</v>
      </c>
      <c r="D82" s="83"/>
      <c r="E82" s="83"/>
      <c r="F82" s="83"/>
    </row>
    <row r="83" spans="1:6" x14ac:dyDescent="0.2">
      <c r="A83" s="36" t="s">
        <v>42</v>
      </c>
      <c r="B83" s="83"/>
      <c r="C83" s="81">
        <v>4.728059987206918</v>
      </c>
      <c r="D83" s="83"/>
      <c r="E83" s="83"/>
      <c r="F83" s="83"/>
    </row>
    <row r="84" spans="1:6" x14ac:dyDescent="0.2">
      <c r="A84" s="36" t="s">
        <v>43</v>
      </c>
      <c r="B84" s="83"/>
      <c r="C84" s="81">
        <v>1.7833577690284763</v>
      </c>
      <c r="D84" s="83"/>
      <c r="E84" s="83"/>
      <c r="F84" s="83"/>
    </row>
    <row r="85" spans="1:6" x14ac:dyDescent="0.2">
      <c r="A85" s="36" t="s">
        <v>39</v>
      </c>
      <c r="B85" s="83"/>
      <c r="C85" s="81">
        <v>1.6285270667249802E-2</v>
      </c>
      <c r="D85" s="83"/>
      <c r="E85" s="83"/>
      <c r="F85" s="83"/>
    </row>
    <row r="86" spans="1:6" x14ac:dyDescent="0.2">
      <c r="A86" s="36" t="s">
        <v>44</v>
      </c>
      <c r="B86" s="83"/>
      <c r="C86" s="81">
        <v>10.979668500848359</v>
      </c>
      <c r="D86" s="83"/>
      <c r="E86" s="83"/>
      <c r="F86" s="83"/>
    </row>
    <row r="87" spans="1:6" x14ac:dyDescent="0.2">
      <c r="A87" s="36" t="s">
        <v>45</v>
      </c>
      <c r="B87" s="83"/>
      <c r="C87" s="81">
        <v>5.9622792845664856</v>
      </c>
      <c r="D87" s="83"/>
      <c r="E87" s="83"/>
      <c r="F87" s="83"/>
    </row>
    <row r="88" spans="1:6" x14ac:dyDescent="0.2">
      <c r="A88" s="30"/>
      <c r="B88" s="84"/>
      <c r="C88" s="84"/>
      <c r="D88" s="84"/>
      <c r="E88" s="84"/>
      <c r="F88" s="84"/>
    </row>
    <row r="89" spans="1:6" x14ac:dyDescent="0.2">
      <c r="A89" s="70" t="s">
        <v>66</v>
      </c>
      <c r="B89" s="80"/>
      <c r="C89" s="80">
        <v>0.35155695797408981</v>
      </c>
      <c r="D89" s="82"/>
      <c r="E89" s="82"/>
      <c r="F89" s="82"/>
    </row>
    <row r="90" spans="1:6" x14ac:dyDescent="0.25">
      <c r="A90" s="31"/>
      <c r="B90" s="84"/>
      <c r="C90" s="84"/>
      <c r="D90" s="84"/>
      <c r="E90" s="84"/>
      <c r="F90" s="84"/>
    </row>
    <row r="91" spans="1:6" x14ac:dyDescent="0.2">
      <c r="A91" s="70" t="s">
        <v>32</v>
      </c>
      <c r="B91" s="80">
        <v>48.732471937382442</v>
      </c>
      <c r="C91" s="80">
        <v>1.7445990130101083</v>
      </c>
      <c r="D91" s="80">
        <v>-3.5494248529958119</v>
      </c>
      <c r="E91" s="80">
        <v>-0.69871794241775032</v>
      </c>
      <c r="F91" s="80">
        <v>46.228928154978988</v>
      </c>
    </row>
    <row r="92" spans="1:6" x14ac:dyDescent="0.2">
      <c r="A92" s="76" t="s">
        <v>11</v>
      </c>
      <c r="B92" s="81">
        <v>19.986569985354965</v>
      </c>
      <c r="C92" s="81">
        <v>1.4673857338382505</v>
      </c>
      <c r="D92" s="81">
        <v>1.8761458061906349E-3</v>
      </c>
      <c r="E92" s="81">
        <v>3.9204583524432455E-3</v>
      </c>
      <c r="F92" s="81">
        <v>21.45975232335185</v>
      </c>
    </row>
    <row r="93" spans="1:6" x14ac:dyDescent="0.2">
      <c r="A93" s="36" t="s">
        <v>12</v>
      </c>
      <c r="B93" s="81">
        <v>0.76931829440954713</v>
      </c>
      <c r="C93" s="81">
        <v>3.7603028545693594E-3</v>
      </c>
      <c r="D93" s="81">
        <v>6.6070213712500474E-3</v>
      </c>
      <c r="E93" s="81">
        <v>-5.0653674168765345E-3</v>
      </c>
      <c r="F93" s="81">
        <v>0.77462025121848987</v>
      </c>
    </row>
    <row r="94" spans="1:6" x14ac:dyDescent="0.2">
      <c r="A94" s="36" t="s">
        <v>13</v>
      </c>
      <c r="B94" s="81">
        <v>2.6134764312951388E-2</v>
      </c>
      <c r="C94" s="81">
        <v>3.019521370001832E-4</v>
      </c>
      <c r="D94" s="81">
        <v>0</v>
      </c>
      <c r="E94" s="81">
        <v>3.4929315489081715E-5</v>
      </c>
      <c r="F94" s="81">
        <v>2.6471645765440654E-2</v>
      </c>
    </row>
    <row r="95" spans="1:6" x14ac:dyDescent="0.2">
      <c r="A95" s="36" t="s">
        <v>14</v>
      </c>
      <c r="B95" s="81">
        <v>27.95044889330498</v>
      </c>
      <c r="C95" s="81">
        <v>0.27315102418028808</v>
      </c>
      <c r="D95" s="81">
        <v>-3.5579080201732527</v>
      </c>
      <c r="E95" s="81">
        <v>-0.69760796266880609</v>
      </c>
      <c r="F95" s="81">
        <v>23.968083934643211</v>
      </c>
    </row>
    <row r="96" spans="1:6" x14ac:dyDescent="0.2">
      <c r="A96" s="30"/>
      <c r="B96" s="84"/>
      <c r="C96" s="84"/>
      <c r="D96" s="84"/>
      <c r="E96" s="84"/>
      <c r="F96" s="84"/>
    </row>
    <row r="97" spans="1:6" x14ac:dyDescent="0.2">
      <c r="A97" s="70" t="s">
        <v>67</v>
      </c>
      <c r="B97" s="80"/>
      <c r="C97" s="80">
        <v>-1.3930420550360185</v>
      </c>
      <c r="D97" s="82"/>
      <c r="E97" s="82"/>
      <c r="F97" s="82"/>
    </row>
    <row r="98" spans="1:6" x14ac:dyDescent="0.25">
      <c r="A98" s="31"/>
      <c r="B98" s="84"/>
      <c r="C98" s="84"/>
      <c r="D98" s="84"/>
      <c r="E98" s="84"/>
      <c r="F98" s="84"/>
    </row>
    <row r="99" spans="1:6" x14ac:dyDescent="0.2">
      <c r="A99" s="70" t="s">
        <v>35</v>
      </c>
      <c r="B99" s="80">
        <v>31.054259210982512</v>
      </c>
      <c r="C99" s="80">
        <v>1.3323288553744079</v>
      </c>
      <c r="D99" s="80">
        <v>-0.34745868623630816</v>
      </c>
      <c r="E99" s="80">
        <v>-0.30331940097317356</v>
      </c>
      <c r="F99" s="80">
        <v>31.73580997914744</v>
      </c>
    </row>
    <row r="100" spans="1:6" x14ac:dyDescent="0.2">
      <c r="A100" s="76" t="s">
        <v>47</v>
      </c>
      <c r="B100" s="81">
        <v>6.7163187436212528</v>
      </c>
      <c r="C100" s="81">
        <v>-4.3376344377011052E-2</v>
      </c>
      <c r="D100" s="81">
        <v>0.31450446707942548</v>
      </c>
      <c r="E100" s="81">
        <v>-0.1786168214355538</v>
      </c>
      <c r="F100" s="81">
        <v>6.8088300448881132</v>
      </c>
    </row>
    <row r="101" spans="1:6" x14ac:dyDescent="0.2">
      <c r="A101" s="36" t="s">
        <v>48</v>
      </c>
      <c r="B101" s="81">
        <v>4.5572825134426376</v>
      </c>
      <c r="C101" s="81">
        <v>-0.48519051089434967</v>
      </c>
      <c r="D101" s="81">
        <v>6.3583223791612742E-2</v>
      </c>
      <c r="E101" s="81">
        <v>-4.0471186722981665E-3</v>
      </c>
      <c r="F101" s="81">
        <v>4.131628107667602</v>
      </c>
    </row>
    <row r="102" spans="1:6" x14ac:dyDescent="0.2">
      <c r="A102" s="36" t="s">
        <v>49</v>
      </c>
      <c r="B102" s="81">
        <v>0.92828992017655909</v>
      </c>
      <c r="C102" s="81">
        <v>-2.5083759780404755E-2</v>
      </c>
      <c r="D102" s="81">
        <v>6.5296116775367171E-3</v>
      </c>
      <c r="E102" s="81">
        <v>8.6931416341950157E-3</v>
      </c>
      <c r="F102" s="81">
        <v>0.91842891370788626</v>
      </c>
    </row>
    <row r="103" spans="1:6" x14ac:dyDescent="0.2">
      <c r="A103" s="36" t="s">
        <v>59</v>
      </c>
      <c r="B103" s="81">
        <v>12.022293974366496</v>
      </c>
      <c r="C103" s="81">
        <v>0.77087235468613935</v>
      </c>
      <c r="D103" s="81">
        <v>-0.76238695470369866</v>
      </c>
      <c r="E103" s="81">
        <v>-2.8791096006107849E-2</v>
      </c>
      <c r="F103" s="81">
        <v>12.00198827834283</v>
      </c>
    </row>
    <row r="104" spans="1:6" x14ac:dyDescent="0.2">
      <c r="A104" s="36" t="s">
        <v>61</v>
      </c>
      <c r="B104" s="81">
        <v>1.7328523858361908E-2</v>
      </c>
      <c r="C104" s="81">
        <v>6.5815812094431438E-3</v>
      </c>
      <c r="D104" s="81">
        <v>0</v>
      </c>
      <c r="E104" s="81">
        <v>2.4165596578145924E-6</v>
      </c>
      <c r="F104" s="81">
        <v>2.3912521627462865E-2</v>
      </c>
    </row>
    <row r="105" spans="1:6" x14ac:dyDescent="0.2">
      <c r="A105" s="36" t="s">
        <v>50</v>
      </c>
      <c r="B105" s="81">
        <v>7.9191460678304983E-3</v>
      </c>
      <c r="C105" s="81">
        <v>-5.3974199054199687E-3</v>
      </c>
      <c r="D105" s="81">
        <v>2.2225592462122136E-3</v>
      </c>
      <c r="E105" s="81">
        <v>0</v>
      </c>
      <c r="F105" s="81">
        <v>4.7442854086227433E-3</v>
      </c>
    </row>
    <row r="106" spans="1:6" x14ac:dyDescent="0.2">
      <c r="A106" s="36" t="s">
        <v>51</v>
      </c>
      <c r="B106" s="81">
        <v>6.8048263894493743</v>
      </c>
      <c r="C106" s="81">
        <v>1.113922954436011</v>
      </c>
      <c r="D106" s="81">
        <v>2.8088406672603344E-2</v>
      </c>
      <c r="E106" s="81">
        <v>-0.1005599230530666</v>
      </c>
      <c r="F106" s="81">
        <v>7.8462778275049221</v>
      </c>
    </row>
    <row r="107" spans="1:6" x14ac:dyDescent="0.2">
      <c r="A107" s="30"/>
      <c r="B107" s="84"/>
      <c r="C107" s="84"/>
      <c r="D107" s="84"/>
      <c r="E107" s="84"/>
      <c r="F107" s="84"/>
    </row>
    <row r="108" spans="1:6" x14ac:dyDescent="0.2">
      <c r="A108" s="70" t="s">
        <v>36</v>
      </c>
      <c r="B108" s="80">
        <v>73.630150017638769</v>
      </c>
      <c r="C108" s="80">
        <v>2.7975825217890549</v>
      </c>
      <c r="D108" s="80">
        <v>0.72346341391921976</v>
      </c>
      <c r="E108" s="80">
        <v>0.35051739167639723</v>
      </c>
      <c r="F108" s="80">
        <v>77.501713345023433</v>
      </c>
    </row>
    <row r="109" spans="1:6" x14ac:dyDescent="0.2">
      <c r="A109" s="76" t="s">
        <v>47</v>
      </c>
      <c r="B109" s="81">
        <v>0.7483607539329592</v>
      </c>
      <c r="C109" s="81">
        <v>0.67702470033510831</v>
      </c>
      <c r="D109" s="81">
        <v>0</v>
      </c>
      <c r="E109" s="81">
        <v>-1.6023837752105116E-3</v>
      </c>
      <c r="F109" s="81">
        <v>1.4237830704928571</v>
      </c>
    </row>
    <row r="110" spans="1:6" x14ac:dyDescent="0.2">
      <c r="A110" s="36" t="s">
        <v>48</v>
      </c>
      <c r="B110" s="81">
        <v>33.201587980010416</v>
      </c>
      <c r="C110" s="81">
        <v>2.2513362285516756</v>
      </c>
      <c r="D110" s="81">
        <v>3.1315862791855191</v>
      </c>
      <c r="E110" s="81">
        <v>0</v>
      </c>
      <c r="F110" s="81">
        <v>38.584510487747607</v>
      </c>
    </row>
    <row r="111" spans="1:6" x14ac:dyDescent="0.2">
      <c r="A111" s="36" t="s">
        <v>49</v>
      </c>
      <c r="B111" s="81">
        <v>18.341962329300642</v>
      </c>
      <c r="C111" s="81">
        <v>0.73162061874056117</v>
      </c>
      <c r="D111" s="81">
        <v>-2.4186325890723235</v>
      </c>
      <c r="E111" s="81">
        <v>1.1367022049196117E-2</v>
      </c>
      <c r="F111" s="81">
        <v>16.666317381018079</v>
      </c>
    </row>
    <row r="112" spans="1:6" x14ac:dyDescent="0.2">
      <c r="A112" s="36" t="s">
        <v>59</v>
      </c>
      <c r="B112" s="81">
        <v>0</v>
      </c>
      <c r="C112" s="81">
        <v>0</v>
      </c>
      <c r="D112" s="81">
        <v>0</v>
      </c>
      <c r="E112" s="81">
        <v>0</v>
      </c>
      <c r="F112" s="81">
        <v>0</v>
      </c>
    </row>
    <row r="113" spans="1:6" x14ac:dyDescent="0.2">
      <c r="A113" s="36" t="s">
        <v>61</v>
      </c>
      <c r="B113" s="81">
        <v>14.41086631043261</v>
      </c>
      <c r="C113" s="81">
        <v>-1.0369107955905064</v>
      </c>
      <c r="D113" s="81">
        <v>1.7767870487161916E-7</v>
      </c>
      <c r="E113" s="81">
        <v>0.31261897594963534</v>
      </c>
      <c r="F113" s="81">
        <v>13.686574668470444</v>
      </c>
    </row>
    <row r="114" spans="1:6" x14ac:dyDescent="0.2">
      <c r="A114" s="36" t="s">
        <v>50</v>
      </c>
      <c r="B114" s="81">
        <v>8.0197604702777255E-3</v>
      </c>
      <c r="C114" s="81">
        <v>-2.6176621416514416E-3</v>
      </c>
      <c r="D114" s="81">
        <v>-7.979323638612073E-7</v>
      </c>
      <c r="E114" s="81">
        <v>0</v>
      </c>
      <c r="F114" s="81">
        <v>5.4013003962624234E-3</v>
      </c>
    </row>
    <row r="115" spans="1:6" x14ac:dyDescent="0.2">
      <c r="A115" s="36" t="s">
        <v>52</v>
      </c>
      <c r="B115" s="81">
        <v>6.9193528834918663</v>
      </c>
      <c r="C115" s="81">
        <v>0.17712943189386723</v>
      </c>
      <c r="D115" s="81">
        <v>1.0510344059683076E-2</v>
      </c>
      <c r="E115" s="81">
        <v>2.8133777452776287E-2</v>
      </c>
      <c r="F115" s="81">
        <v>7.1351264368981928</v>
      </c>
    </row>
    <row r="116" spans="1:6" x14ac:dyDescent="0.2">
      <c r="A116" s="30"/>
      <c r="B116" s="84">
        <v>0</v>
      </c>
      <c r="C116" s="84">
        <v>0</v>
      </c>
      <c r="D116" s="84">
        <v>0</v>
      </c>
      <c r="E116" s="84">
        <v>0</v>
      </c>
      <c r="F116" s="84">
        <v>0</v>
      </c>
    </row>
    <row r="117" spans="1:6" x14ac:dyDescent="0.2">
      <c r="A117" s="70" t="s">
        <v>79</v>
      </c>
      <c r="B117" s="80">
        <v>-42.575890806656275</v>
      </c>
      <c r="C117" s="80">
        <v>-1.4652536664146369</v>
      </c>
      <c r="D117" s="80">
        <v>-1.0709221001555291</v>
      </c>
      <c r="E117" s="80">
        <v>-0.65383679264957095</v>
      </c>
      <c r="F117" s="80">
        <v>-45.765903365876014</v>
      </c>
    </row>
    <row r="118" spans="1:6" x14ac:dyDescent="0.2">
      <c r="A118" s="70" t="s">
        <v>84</v>
      </c>
      <c r="B118" s="80">
        <v>6.1565811307261722</v>
      </c>
      <c r="C118" s="80">
        <v>0.27934534659546634</v>
      </c>
      <c r="D118" s="80">
        <v>-4.6203469531513406</v>
      </c>
      <c r="E118" s="80">
        <v>-1.3525547350673213</v>
      </c>
      <c r="F118" s="80">
        <v>0.46302478910297651</v>
      </c>
    </row>
    <row r="119" spans="1:6" x14ac:dyDescent="0.2">
      <c r="A119" s="70" t="s">
        <v>85</v>
      </c>
      <c r="B119" s="80"/>
      <c r="C119" s="80">
        <v>7.2211611378618423E-2</v>
      </c>
      <c r="D119" s="82"/>
      <c r="E119" s="82"/>
      <c r="F119" s="82"/>
    </row>
  </sheetData>
  <mergeCells count="28">
    <mergeCell ref="A1:F1"/>
    <mergeCell ref="A2:F2"/>
    <mergeCell ref="A3:F3"/>
    <mergeCell ref="A4:F4"/>
    <mergeCell ref="D6:D7"/>
    <mergeCell ref="E6:E7"/>
    <mergeCell ref="F6:F7"/>
    <mergeCell ref="A65:F65"/>
    <mergeCell ref="A64:F64"/>
    <mergeCell ref="A6:A7"/>
    <mergeCell ref="B6:B7"/>
    <mergeCell ref="C6:C7"/>
    <mergeCell ref="A61:F61"/>
    <mergeCell ref="A57:F57"/>
    <mergeCell ref="A63:F63"/>
    <mergeCell ref="A60:F60"/>
    <mergeCell ref="A59:K59"/>
    <mergeCell ref="A58:F58"/>
    <mergeCell ref="G58:K58"/>
    <mergeCell ref="A66:F66"/>
    <mergeCell ref="A67:F67"/>
    <mergeCell ref="A68:F68"/>
    <mergeCell ref="A71:A72"/>
    <mergeCell ref="B71:B72"/>
    <mergeCell ref="C71:C72"/>
    <mergeCell ref="D71:D72"/>
    <mergeCell ref="E71:E72"/>
    <mergeCell ref="F71:F72"/>
  </mergeCells>
  <hyperlinks>
    <hyperlink ref="H1" location="Indice!A1" display="Indice" xr:uid="{BB5B7F00-B446-42BF-AF63-E5748B0D9336}"/>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1106-8067-4A47-AE67-1950BC72EEA0}">
  <dimension ref="B2:M81"/>
  <sheetViews>
    <sheetView zoomScale="80" zoomScaleNormal="80" workbookViewId="0">
      <pane ySplit="3" topLeftCell="A4" activePane="bottomLeft" state="frozen"/>
      <selection pane="bottomLeft" activeCell="B63" sqref="B63:H63"/>
    </sheetView>
  </sheetViews>
  <sheetFormatPr baseColWidth="10" defaultColWidth="10.85546875" defaultRowHeight="17.25" x14ac:dyDescent="0.25"/>
  <cols>
    <col min="1" max="1" width="3.140625" style="96" customWidth="1"/>
    <col min="2" max="2" width="22.7109375" style="96" customWidth="1"/>
    <col min="3" max="3" width="22.5703125" style="96" customWidth="1"/>
    <col min="4" max="5" width="10.85546875" style="96"/>
    <col min="6" max="6" width="12.85546875" style="96" customWidth="1"/>
    <col min="7" max="7" width="10.85546875" style="96"/>
    <col min="8" max="8" width="61.140625" style="96" customWidth="1"/>
    <col min="9" max="16384" width="10.85546875" style="96"/>
  </cols>
  <sheetData>
    <row r="2" spans="2:8" ht="28.5" customHeight="1" x14ac:dyDescent="0.25">
      <c r="B2" s="137" t="s">
        <v>132</v>
      </c>
      <c r="C2" s="137"/>
      <c r="D2" s="137"/>
      <c r="E2" s="137"/>
      <c r="F2" s="137"/>
      <c r="G2" s="137"/>
      <c r="H2" s="137"/>
    </row>
    <row r="3" spans="2:8" x14ac:dyDescent="0.25">
      <c r="B3" s="97"/>
      <c r="H3" s="98" t="s">
        <v>133</v>
      </c>
    </row>
    <row r="4" spans="2:8" ht="21.6" customHeight="1" x14ac:dyDescent="0.25">
      <c r="B4" s="125" t="s">
        <v>134</v>
      </c>
      <c r="C4" s="125"/>
      <c r="D4" s="125"/>
      <c r="E4" s="125"/>
      <c r="F4" s="125"/>
      <c r="G4" s="125"/>
      <c r="H4" s="125"/>
    </row>
    <row r="5" spans="2:8" x14ac:dyDescent="0.25">
      <c r="B5" s="99" t="s">
        <v>135</v>
      </c>
      <c r="C5" s="100" t="s">
        <v>136</v>
      </c>
    </row>
    <row r="6" spans="2:8" x14ac:dyDescent="0.25">
      <c r="B6" s="99" t="s">
        <v>137</v>
      </c>
      <c r="C6" s="100" t="s">
        <v>138</v>
      </c>
    </row>
    <row r="7" spans="2:8" x14ac:dyDescent="0.25">
      <c r="B7" s="99" t="s">
        <v>139</v>
      </c>
      <c r="C7" s="100" t="s">
        <v>140</v>
      </c>
    </row>
    <row r="8" spans="2:8" x14ac:dyDescent="0.25">
      <c r="B8" s="99" t="s">
        <v>141</v>
      </c>
      <c r="C8" s="100" t="s">
        <v>142</v>
      </c>
    </row>
    <row r="9" spans="2:8" ht="24.95" customHeight="1" x14ac:dyDescent="0.25">
      <c r="B9" s="101" t="s">
        <v>143</v>
      </c>
      <c r="C9" s="102" t="s">
        <v>144</v>
      </c>
    </row>
    <row r="10" spans="2:8" s="103" customFormat="1" ht="21.6" customHeight="1" x14ac:dyDescent="0.3">
      <c r="B10" s="125" t="s">
        <v>145</v>
      </c>
      <c r="C10" s="125"/>
      <c r="D10" s="125"/>
      <c r="E10" s="125"/>
      <c r="F10" s="125"/>
      <c r="G10" s="125"/>
      <c r="H10" s="125"/>
    </row>
    <row r="11" spans="2:8" ht="21" customHeight="1" x14ac:dyDescent="0.25">
      <c r="B11" s="138" t="s">
        <v>146</v>
      </c>
      <c r="C11" s="138"/>
      <c r="D11" s="138" t="s">
        <v>147</v>
      </c>
      <c r="E11" s="138"/>
      <c r="F11" s="138" t="s">
        <v>148</v>
      </c>
      <c r="G11" s="138"/>
      <c r="H11" s="138"/>
    </row>
    <row r="12" spans="2:8" ht="32.450000000000003" customHeight="1" x14ac:dyDescent="0.25">
      <c r="B12" s="126" t="s">
        <v>149</v>
      </c>
      <c r="C12" s="126"/>
      <c r="D12" s="135" t="s">
        <v>150</v>
      </c>
      <c r="E12" s="135"/>
      <c r="F12" s="136" t="s">
        <v>151</v>
      </c>
      <c r="G12" s="136"/>
      <c r="H12" s="136"/>
    </row>
    <row r="13" spans="2:8" ht="32.450000000000003" customHeight="1" x14ac:dyDescent="0.25">
      <c r="B13" s="126" t="s">
        <v>152</v>
      </c>
      <c r="C13" s="126"/>
      <c r="D13" s="135" t="s">
        <v>150</v>
      </c>
      <c r="E13" s="135"/>
      <c r="F13" s="136" t="s">
        <v>153</v>
      </c>
      <c r="G13" s="136"/>
      <c r="H13" s="136"/>
    </row>
    <row r="15" spans="2:8" ht="21.6" customHeight="1" x14ac:dyDescent="0.25">
      <c r="B15" s="125" t="s">
        <v>154</v>
      </c>
      <c r="C15" s="125"/>
      <c r="D15" s="125"/>
      <c r="E15" s="125"/>
      <c r="F15" s="125"/>
      <c r="G15" s="125"/>
      <c r="H15" s="125"/>
    </row>
    <row r="16" spans="2:8" ht="147" customHeight="1" x14ac:dyDescent="0.25">
      <c r="B16" s="127" t="s">
        <v>155</v>
      </c>
      <c r="C16" s="131"/>
      <c r="D16" s="131"/>
      <c r="E16" s="131"/>
      <c r="F16" s="131"/>
      <c r="G16" s="131"/>
      <c r="H16" s="131"/>
    </row>
    <row r="17" spans="2:8" ht="30" customHeight="1" x14ac:dyDescent="0.25">
      <c r="B17" s="127" t="s">
        <v>156</v>
      </c>
      <c r="C17" s="131"/>
      <c r="D17" s="131"/>
      <c r="E17" s="131"/>
      <c r="F17" s="131"/>
      <c r="G17" s="131"/>
      <c r="H17" s="131"/>
    </row>
    <row r="18" spans="2:8" ht="219.95" customHeight="1" x14ac:dyDescent="0.25">
      <c r="B18" s="132" t="s">
        <v>157</v>
      </c>
      <c r="C18" s="133"/>
      <c r="D18" s="133"/>
      <c r="E18" s="133"/>
      <c r="F18" s="133"/>
      <c r="G18" s="133"/>
      <c r="H18" s="133"/>
    </row>
    <row r="19" spans="2:8" ht="80.25" customHeight="1" x14ac:dyDescent="0.25">
      <c r="B19" s="126" t="s">
        <v>158</v>
      </c>
      <c r="C19" s="134"/>
      <c r="D19" s="134"/>
      <c r="E19" s="134"/>
      <c r="F19" s="134"/>
      <c r="G19" s="134"/>
      <c r="H19" s="134"/>
    </row>
    <row r="20" spans="2:8" ht="13.5" customHeight="1" x14ac:dyDescent="0.25">
      <c r="B20" s="104"/>
      <c r="C20" s="105"/>
      <c r="D20" s="105"/>
      <c r="E20" s="105"/>
      <c r="F20" s="105"/>
      <c r="G20" s="105"/>
      <c r="H20" s="105"/>
    </row>
    <row r="21" spans="2:8" ht="21.6" customHeight="1" x14ac:dyDescent="0.25">
      <c r="B21" s="125" t="s">
        <v>159</v>
      </c>
      <c r="C21" s="125"/>
      <c r="D21" s="125"/>
      <c r="E21" s="125"/>
      <c r="F21" s="125"/>
      <c r="G21" s="125"/>
      <c r="H21" s="125"/>
    </row>
    <row r="22" spans="2:8" ht="119.1" customHeight="1" x14ac:dyDescent="0.25">
      <c r="B22" s="127" t="s">
        <v>160</v>
      </c>
      <c r="C22" s="127"/>
      <c r="D22" s="127"/>
      <c r="E22" s="127"/>
      <c r="F22" s="127"/>
      <c r="G22" s="127"/>
      <c r="H22" s="127"/>
    </row>
    <row r="23" spans="2:8" ht="45.6" customHeight="1" x14ac:dyDescent="0.25">
      <c r="B23" s="127" t="s">
        <v>161</v>
      </c>
      <c r="C23" s="127"/>
      <c r="D23" s="127"/>
      <c r="E23" s="127"/>
      <c r="F23" s="127"/>
      <c r="G23" s="127"/>
      <c r="H23" s="127"/>
    </row>
    <row r="24" spans="2:8" x14ac:dyDescent="0.25">
      <c r="B24" s="104"/>
      <c r="C24" s="104"/>
      <c r="D24" s="104"/>
      <c r="E24" s="104"/>
      <c r="F24" s="104"/>
      <c r="G24" s="104"/>
      <c r="H24" s="104"/>
    </row>
    <row r="25" spans="2:8" ht="21.6" customHeight="1" x14ac:dyDescent="0.25">
      <c r="B25" s="125" t="s">
        <v>162</v>
      </c>
      <c r="C25" s="125"/>
      <c r="D25" s="125"/>
      <c r="E25" s="125"/>
      <c r="F25" s="125"/>
      <c r="G25" s="125"/>
      <c r="H25" s="125"/>
    </row>
    <row r="26" spans="2:8" ht="99.95" customHeight="1" x14ac:dyDescent="0.25">
      <c r="B26" s="126" t="s">
        <v>163</v>
      </c>
      <c r="C26" s="126"/>
      <c r="D26" s="126"/>
      <c r="E26" s="126"/>
      <c r="F26" s="126"/>
      <c r="G26" s="126"/>
      <c r="H26" s="126"/>
    </row>
    <row r="27" spans="2:8" ht="15" customHeight="1" x14ac:dyDescent="0.25">
      <c r="B27" s="104"/>
      <c r="C27" s="104"/>
      <c r="D27" s="104"/>
      <c r="E27" s="104"/>
      <c r="F27" s="104"/>
      <c r="G27" s="104"/>
      <c r="H27" s="104"/>
    </row>
    <row r="28" spans="2:8" ht="21.6" customHeight="1" x14ac:dyDescent="0.25">
      <c r="B28" s="125" t="s">
        <v>164</v>
      </c>
      <c r="C28" s="125"/>
      <c r="D28" s="125"/>
      <c r="E28" s="125"/>
      <c r="F28" s="125"/>
      <c r="G28" s="125"/>
      <c r="H28" s="125"/>
    </row>
    <row r="29" spans="2:8" ht="96.95" customHeight="1" x14ac:dyDescent="0.25">
      <c r="B29" s="126" t="s">
        <v>165</v>
      </c>
      <c r="C29" s="126"/>
      <c r="D29" s="126"/>
      <c r="E29" s="126"/>
      <c r="F29" s="126"/>
      <c r="G29" s="126"/>
      <c r="H29" s="126"/>
    </row>
    <row r="30" spans="2:8" x14ac:dyDescent="0.25">
      <c r="B30" s="104"/>
      <c r="C30" s="104"/>
      <c r="D30" s="104"/>
      <c r="E30" s="104"/>
      <c r="F30" s="104"/>
      <c r="G30" s="104"/>
      <c r="H30" s="104"/>
    </row>
    <row r="31" spans="2:8" ht="21.6" customHeight="1" x14ac:dyDescent="0.25">
      <c r="B31" s="125" t="s">
        <v>166</v>
      </c>
      <c r="C31" s="125"/>
      <c r="D31" s="125"/>
      <c r="E31" s="125"/>
      <c r="F31" s="125"/>
      <c r="G31" s="125"/>
      <c r="H31" s="125"/>
    </row>
    <row r="32" spans="2:8" ht="18.95" customHeight="1" x14ac:dyDescent="0.25">
      <c r="B32" s="106" t="s">
        <v>167</v>
      </c>
      <c r="C32" s="130" t="s">
        <v>168</v>
      </c>
      <c r="D32" s="130"/>
      <c r="E32" s="130"/>
      <c r="F32" s="130"/>
      <c r="G32" s="130"/>
      <c r="H32" s="130"/>
    </row>
    <row r="33" spans="2:13" ht="18.600000000000001" customHeight="1" x14ac:dyDescent="0.25">
      <c r="B33" s="107" t="s">
        <v>169</v>
      </c>
      <c r="C33" s="124" t="s">
        <v>170</v>
      </c>
      <c r="D33" s="124"/>
      <c r="E33" s="124"/>
      <c r="F33" s="124"/>
      <c r="G33" s="124"/>
      <c r="H33" s="124"/>
    </row>
    <row r="34" spans="2:13" ht="29.1" customHeight="1" x14ac:dyDescent="0.25">
      <c r="B34" s="107" t="s">
        <v>171</v>
      </c>
      <c r="C34" s="124" t="s">
        <v>172</v>
      </c>
      <c r="D34" s="124"/>
      <c r="E34" s="124"/>
      <c r="F34" s="124"/>
      <c r="G34" s="124"/>
      <c r="H34" s="124"/>
    </row>
    <row r="35" spans="2:13" ht="30.6" customHeight="1" x14ac:dyDescent="0.25">
      <c r="B35" s="107" t="s">
        <v>173</v>
      </c>
      <c r="C35" s="124" t="s">
        <v>174</v>
      </c>
      <c r="D35" s="124"/>
      <c r="E35" s="124"/>
      <c r="F35" s="124"/>
      <c r="G35" s="124"/>
      <c r="H35" s="124"/>
    </row>
    <row r="36" spans="2:13" ht="17.45" customHeight="1" x14ac:dyDescent="0.25">
      <c r="B36" s="107" t="s">
        <v>175</v>
      </c>
      <c r="C36" s="124" t="s">
        <v>176</v>
      </c>
      <c r="D36" s="124"/>
      <c r="E36" s="124"/>
      <c r="F36" s="124"/>
      <c r="G36" s="124"/>
      <c r="H36" s="124"/>
    </row>
    <row r="37" spans="2:13" ht="108.6" customHeight="1" x14ac:dyDescent="0.25">
      <c r="B37" s="107" t="s">
        <v>177</v>
      </c>
      <c r="C37" s="124" t="s">
        <v>178</v>
      </c>
      <c r="D37" s="124"/>
      <c r="E37" s="124"/>
      <c r="F37" s="124"/>
      <c r="G37" s="124"/>
      <c r="H37" s="124"/>
    </row>
    <row r="38" spans="2:13" ht="51.95" customHeight="1" x14ac:dyDescent="0.25">
      <c r="B38" s="107" t="s">
        <v>179</v>
      </c>
      <c r="C38" s="124" t="s">
        <v>180</v>
      </c>
      <c r="D38" s="124"/>
      <c r="E38" s="124"/>
      <c r="F38" s="124"/>
      <c r="G38" s="124"/>
      <c r="H38" s="124"/>
    </row>
    <row r="39" spans="2:13" ht="74.099999999999994" customHeight="1" x14ac:dyDescent="0.25">
      <c r="B39" s="107" t="s">
        <v>181</v>
      </c>
      <c r="C39" s="124" t="s">
        <v>182</v>
      </c>
      <c r="D39" s="124"/>
      <c r="E39" s="124"/>
      <c r="F39" s="124"/>
      <c r="G39" s="124"/>
      <c r="H39" s="124"/>
    </row>
    <row r="40" spans="2:13" ht="66.599999999999994" customHeight="1" x14ac:dyDescent="0.25">
      <c r="B40" s="107" t="s">
        <v>183</v>
      </c>
      <c r="C40" s="124" t="s">
        <v>184</v>
      </c>
      <c r="D40" s="124"/>
      <c r="E40" s="124"/>
      <c r="F40" s="124"/>
      <c r="G40" s="124"/>
      <c r="H40" s="124"/>
      <c r="I40" s="108"/>
    </row>
    <row r="41" spans="2:13" ht="34.5" customHeight="1" x14ac:dyDescent="0.25">
      <c r="B41" s="107" t="s">
        <v>185</v>
      </c>
      <c r="C41" s="124" t="s">
        <v>186</v>
      </c>
      <c r="D41" s="124"/>
      <c r="E41" s="124"/>
      <c r="F41" s="124"/>
      <c r="G41" s="124"/>
      <c r="H41" s="124"/>
      <c r="K41" s="129"/>
      <c r="L41" s="129"/>
      <c r="M41" s="129"/>
    </row>
    <row r="42" spans="2:13" x14ac:dyDescent="0.25">
      <c r="B42" s="110"/>
      <c r="C42" s="111"/>
      <c r="D42" s="111"/>
      <c r="E42" s="111"/>
      <c r="F42" s="111"/>
      <c r="G42" s="111"/>
      <c r="H42" s="111"/>
      <c r="K42" s="109"/>
      <c r="L42" s="109"/>
      <c r="M42" s="109"/>
    </row>
    <row r="43" spans="2:13" ht="21.6" customHeight="1" x14ac:dyDescent="0.25">
      <c r="B43" s="125" t="s">
        <v>187</v>
      </c>
      <c r="C43" s="125"/>
      <c r="D43" s="125"/>
      <c r="E43" s="125"/>
      <c r="F43" s="125"/>
      <c r="G43" s="125"/>
      <c r="H43" s="125"/>
    </row>
    <row r="44" spans="2:13" ht="54.6" customHeight="1" x14ac:dyDescent="0.25">
      <c r="B44" s="128" t="s">
        <v>188</v>
      </c>
      <c r="C44" s="128"/>
      <c r="D44" s="128"/>
      <c r="E44" s="128"/>
      <c r="F44" s="128"/>
      <c r="G44" s="128"/>
      <c r="H44" s="128"/>
    </row>
    <row r="45" spans="2:13" ht="46.5" customHeight="1" x14ac:dyDescent="0.25">
      <c r="B45" s="107" t="s">
        <v>37</v>
      </c>
      <c r="C45" s="124" t="s">
        <v>189</v>
      </c>
      <c r="D45" s="124"/>
      <c r="E45" s="124"/>
      <c r="F45" s="124"/>
      <c r="G45" s="124"/>
      <c r="H45" s="124"/>
    </row>
    <row r="46" spans="2:13" ht="46.5" customHeight="1" x14ac:dyDescent="0.25">
      <c r="B46" s="107" t="s">
        <v>92</v>
      </c>
      <c r="C46" s="124" t="s">
        <v>190</v>
      </c>
      <c r="D46" s="124"/>
      <c r="E46" s="124"/>
      <c r="F46" s="124"/>
      <c r="G46" s="124"/>
      <c r="H46" s="124"/>
    </row>
    <row r="47" spans="2:13" ht="59.45" customHeight="1" x14ac:dyDescent="0.25">
      <c r="B47" s="107" t="s">
        <v>53</v>
      </c>
      <c r="C47" s="124" t="s">
        <v>191</v>
      </c>
      <c r="D47" s="124"/>
      <c r="E47" s="124"/>
      <c r="F47" s="124"/>
      <c r="G47" s="124"/>
      <c r="H47" s="124"/>
    </row>
    <row r="48" spans="2:13" ht="59.45" customHeight="1" x14ac:dyDescent="0.25">
      <c r="B48" s="107" t="s">
        <v>54</v>
      </c>
      <c r="C48" s="124" t="s">
        <v>192</v>
      </c>
      <c r="D48" s="124"/>
      <c r="E48" s="124"/>
      <c r="F48" s="124"/>
      <c r="G48" s="124"/>
      <c r="H48" s="124"/>
    </row>
    <row r="49" spans="2:8" ht="48.6" customHeight="1" x14ac:dyDescent="0.25">
      <c r="B49" s="107" t="s">
        <v>55</v>
      </c>
      <c r="C49" s="124" t="s">
        <v>193</v>
      </c>
      <c r="D49" s="124"/>
      <c r="E49" s="124"/>
      <c r="F49" s="124"/>
      <c r="G49" s="124"/>
      <c r="H49" s="124"/>
    </row>
    <row r="50" spans="2:8" ht="48.6" customHeight="1" x14ac:dyDescent="0.25">
      <c r="B50" s="107" t="s">
        <v>56</v>
      </c>
      <c r="C50" s="124" t="s">
        <v>194</v>
      </c>
      <c r="D50" s="124"/>
      <c r="E50" s="124"/>
      <c r="F50" s="124"/>
      <c r="G50" s="124"/>
      <c r="H50" s="124"/>
    </row>
    <row r="51" spans="2:8" ht="48.6" customHeight="1" x14ac:dyDescent="0.25">
      <c r="B51" s="107" t="s">
        <v>57</v>
      </c>
      <c r="C51" s="124" t="s">
        <v>195</v>
      </c>
      <c r="D51" s="124"/>
      <c r="E51" s="124"/>
      <c r="F51" s="124"/>
      <c r="G51" s="124"/>
      <c r="H51" s="124"/>
    </row>
    <row r="52" spans="2:8" x14ac:dyDescent="0.25">
      <c r="B52" s="110"/>
      <c r="C52" s="111"/>
      <c r="D52" s="111"/>
      <c r="E52" s="111"/>
      <c r="F52" s="111"/>
      <c r="G52" s="111"/>
      <c r="H52" s="111"/>
    </row>
    <row r="53" spans="2:8" ht="21.6" customHeight="1" x14ac:dyDescent="0.25">
      <c r="B53" s="125" t="s">
        <v>196</v>
      </c>
      <c r="C53" s="125"/>
      <c r="D53" s="125"/>
      <c r="E53" s="125"/>
      <c r="F53" s="125"/>
      <c r="G53" s="125"/>
      <c r="H53" s="125"/>
    </row>
    <row r="54" spans="2:8" ht="98.45" customHeight="1" x14ac:dyDescent="0.25">
      <c r="B54" s="126" t="s">
        <v>197</v>
      </c>
      <c r="C54" s="126"/>
      <c r="D54" s="126"/>
      <c r="E54" s="126"/>
      <c r="F54" s="126"/>
      <c r="G54" s="126"/>
      <c r="H54" s="126"/>
    </row>
    <row r="55" spans="2:8" ht="57" customHeight="1" x14ac:dyDescent="0.25">
      <c r="B55" s="126" t="s">
        <v>198</v>
      </c>
      <c r="C55" s="126"/>
      <c r="D55" s="126"/>
      <c r="E55" s="126"/>
      <c r="F55" s="126"/>
      <c r="G55" s="126"/>
      <c r="H55" s="126"/>
    </row>
    <row r="56" spans="2:8" ht="28.5" customHeight="1" x14ac:dyDescent="0.25">
      <c r="B56" s="126" t="s">
        <v>199</v>
      </c>
      <c r="C56" s="126"/>
      <c r="D56" s="126"/>
      <c r="E56" s="126"/>
      <c r="F56" s="126"/>
      <c r="G56" s="126"/>
      <c r="H56" s="126"/>
    </row>
    <row r="57" spans="2:8" ht="32.1" customHeight="1" x14ac:dyDescent="0.25">
      <c r="B57" s="126" t="s">
        <v>200</v>
      </c>
      <c r="C57" s="126"/>
      <c r="D57" s="126"/>
      <c r="E57" s="126"/>
      <c r="F57" s="126"/>
      <c r="G57" s="126"/>
      <c r="H57" s="126"/>
    </row>
    <row r="58" spans="2:8" x14ac:dyDescent="0.25">
      <c r="B58" s="111"/>
      <c r="C58" s="111"/>
      <c r="D58" s="111"/>
      <c r="E58" s="111"/>
      <c r="F58" s="111"/>
      <c r="G58" s="111"/>
      <c r="H58" s="111"/>
    </row>
    <row r="59" spans="2:8" ht="21.6" customHeight="1" x14ac:dyDescent="0.25">
      <c r="B59" s="125" t="s">
        <v>201</v>
      </c>
      <c r="C59" s="125"/>
      <c r="D59" s="125"/>
      <c r="E59" s="125"/>
      <c r="F59" s="125"/>
      <c r="G59" s="125"/>
      <c r="H59" s="125"/>
    </row>
    <row r="60" spans="2:8" ht="112.5" customHeight="1" x14ac:dyDescent="0.25">
      <c r="B60" s="126" t="s">
        <v>202</v>
      </c>
      <c r="C60" s="126"/>
      <c r="D60" s="126"/>
      <c r="E60" s="126"/>
      <c r="F60" s="126"/>
      <c r="G60" s="126"/>
      <c r="H60" s="126"/>
    </row>
    <row r="61" spans="2:8" ht="13.5" customHeight="1" x14ac:dyDescent="0.25"/>
    <row r="62" spans="2:8" ht="21.6" customHeight="1" x14ac:dyDescent="0.25">
      <c r="B62" s="125" t="s">
        <v>203</v>
      </c>
      <c r="C62" s="125"/>
      <c r="D62" s="125"/>
      <c r="E62" s="125"/>
      <c r="F62" s="125"/>
      <c r="G62" s="125"/>
      <c r="H62" s="125"/>
    </row>
    <row r="63" spans="2:8" ht="114" customHeight="1" x14ac:dyDescent="0.25">
      <c r="B63" s="126" t="s">
        <v>204</v>
      </c>
      <c r="C63" s="126"/>
      <c r="D63" s="126"/>
      <c r="E63" s="126"/>
      <c r="F63" s="126"/>
      <c r="G63" s="126"/>
      <c r="H63" s="126"/>
    </row>
    <row r="64" spans="2:8" ht="8.25" customHeight="1" x14ac:dyDescent="0.25">
      <c r="B64" s="111"/>
      <c r="C64" s="111"/>
      <c r="D64" s="111"/>
      <c r="E64" s="111"/>
      <c r="F64" s="111"/>
      <c r="G64" s="111"/>
      <c r="H64" s="111"/>
    </row>
    <row r="65" spans="2:8" ht="21.6" customHeight="1" x14ac:dyDescent="0.25">
      <c r="B65" s="125" t="s">
        <v>205</v>
      </c>
      <c r="C65" s="125"/>
      <c r="D65" s="125"/>
      <c r="E65" s="125"/>
      <c r="F65" s="125"/>
      <c r="G65" s="125"/>
      <c r="H65" s="125"/>
    </row>
    <row r="66" spans="2:8" ht="106.5" customHeight="1" x14ac:dyDescent="0.25">
      <c r="B66" s="126" t="s">
        <v>206</v>
      </c>
      <c r="C66" s="126"/>
      <c r="D66" s="126"/>
      <c r="E66" s="126"/>
      <c r="F66" s="126"/>
      <c r="G66" s="126"/>
      <c r="H66" s="126"/>
    </row>
    <row r="67" spans="2:8" x14ac:dyDescent="0.25">
      <c r="B67" s="111"/>
      <c r="C67" s="111"/>
      <c r="D67" s="111"/>
      <c r="E67" s="111"/>
      <c r="F67" s="111"/>
      <c r="G67" s="111"/>
      <c r="H67" s="111"/>
    </row>
    <row r="68" spans="2:8" ht="21.6" customHeight="1" x14ac:dyDescent="0.25">
      <c r="B68" s="125" t="s">
        <v>207</v>
      </c>
      <c r="C68" s="125"/>
      <c r="D68" s="125"/>
      <c r="E68" s="125"/>
      <c r="F68" s="125"/>
      <c r="G68" s="125"/>
      <c r="H68" s="125"/>
    </row>
    <row r="69" spans="2:8" ht="54.95" customHeight="1" x14ac:dyDescent="0.25">
      <c r="B69" s="127" t="s">
        <v>208</v>
      </c>
      <c r="C69" s="127"/>
      <c r="D69" s="127"/>
      <c r="E69" s="127"/>
      <c r="F69" s="127"/>
      <c r="G69" s="127"/>
      <c r="H69" s="127"/>
    </row>
    <row r="71" spans="2:8" ht="21.6" customHeight="1" x14ac:dyDescent="0.25">
      <c r="B71" s="125" t="s">
        <v>209</v>
      </c>
      <c r="C71" s="125"/>
      <c r="D71" s="125"/>
      <c r="E71" s="125"/>
      <c r="F71" s="125"/>
      <c r="G71" s="125"/>
      <c r="H71" s="125"/>
    </row>
    <row r="72" spans="2:8" x14ac:dyDescent="0.25">
      <c r="B72" s="100" t="s">
        <v>210</v>
      </c>
      <c r="C72" s="100" t="s">
        <v>211</v>
      </c>
    </row>
    <row r="73" spans="2:8" x14ac:dyDescent="0.25">
      <c r="B73" s="100" t="s">
        <v>212</v>
      </c>
      <c r="C73" s="100" t="s">
        <v>213</v>
      </c>
    </row>
    <row r="74" spans="2:8" x14ac:dyDescent="0.25">
      <c r="B74" s="100" t="s">
        <v>214</v>
      </c>
      <c r="C74" s="100" t="s">
        <v>215</v>
      </c>
    </row>
    <row r="75" spans="2:8" x14ac:dyDescent="0.25">
      <c r="B75" s="100" t="s">
        <v>216</v>
      </c>
      <c r="C75" s="100" t="s">
        <v>142</v>
      </c>
    </row>
    <row r="76" spans="2:8" x14ac:dyDescent="0.25">
      <c r="B76" s="100" t="s">
        <v>217</v>
      </c>
      <c r="C76" s="100" t="s">
        <v>218</v>
      </c>
    </row>
    <row r="78" spans="2:8" ht="21.6" customHeight="1" x14ac:dyDescent="0.25">
      <c r="B78" s="125" t="s">
        <v>219</v>
      </c>
      <c r="C78" s="125"/>
      <c r="D78" s="125"/>
      <c r="E78" s="125"/>
      <c r="F78" s="125"/>
      <c r="G78" s="125"/>
      <c r="H78" s="125"/>
    </row>
    <row r="79" spans="2:8" ht="47.1" customHeight="1" x14ac:dyDescent="0.25">
      <c r="B79" s="107" t="s">
        <v>220</v>
      </c>
      <c r="C79" s="124" t="s">
        <v>221</v>
      </c>
      <c r="D79" s="124"/>
      <c r="E79" s="124"/>
      <c r="F79" s="124"/>
      <c r="G79" s="124"/>
      <c r="H79" s="124"/>
    </row>
    <row r="80" spans="2:8" ht="33" customHeight="1" x14ac:dyDescent="0.25">
      <c r="B80" s="107" t="s">
        <v>222</v>
      </c>
      <c r="C80" s="124" t="s">
        <v>223</v>
      </c>
      <c r="D80" s="124"/>
      <c r="E80" s="124"/>
      <c r="F80" s="124"/>
      <c r="G80" s="124"/>
      <c r="H80" s="124"/>
    </row>
    <row r="81" spans="2:8" ht="47.1" customHeight="1" x14ac:dyDescent="0.25">
      <c r="B81" s="107" t="s">
        <v>224</v>
      </c>
      <c r="C81" s="124" t="s">
        <v>225</v>
      </c>
      <c r="D81" s="124"/>
      <c r="E81" s="124"/>
      <c r="F81" s="124"/>
      <c r="G81" s="124"/>
      <c r="H81" s="124"/>
    </row>
  </sheetData>
  <mergeCells count="63">
    <mergeCell ref="B2:H2"/>
    <mergeCell ref="B4:H4"/>
    <mergeCell ref="B10:H10"/>
    <mergeCell ref="B11:C11"/>
    <mergeCell ref="D11:E11"/>
    <mergeCell ref="F11:H11"/>
    <mergeCell ref="B12:C12"/>
    <mergeCell ref="D12:E12"/>
    <mergeCell ref="F12:H12"/>
    <mergeCell ref="B13:C13"/>
    <mergeCell ref="D13:E13"/>
    <mergeCell ref="F13:H13"/>
    <mergeCell ref="B29:H29"/>
    <mergeCell ref="B15:H15"/>
    <mergeCell ref="B16:H16"/>
    <mergeCell ref="B17:H17"/>
    <mergeCell ref="B18:H18"/>
    <mergeCell ref="B19:H19"/>
    <mergeCell ref="B21:H21"/>
    <mergeCell ref="B22:H22"/>
    <mergeCell ref="B23:H23"/>
    <mergeCell ref="B25:H25"/>
    <mergeCell ref="B26:H26"/>
    <mergeCell ref="B28:H28"/>
    <mergeCell ref="K41:M41"/>
    <mergeCell ref="B31:H31"/>
    <mergeCell ref="C32:H32"/>
    <mergeCell ref="C33:H33"/>
    <mergeCell ref="C34:H34"/>
    <mergeCell ref="C35:H35"/>
    <mergeCell ref="C36:H36"/>
    <mergeCell ref="C48:H48"/>
    <mergeCell ref="C37:H37"/>
    <mergeCell ref="C38:H38"/>
    <mergeCell ref="C39:H39"/>
    <mergeCell ref="C40:H40"/>
    <mergeCell ref="C41:H41"/>
    <mergeCell ref="B43:H43"/>
    <mergeCell ref="B44:H44"/>
    <mergeCell ref="C45:H45"/>
    <mergeCell ref="C46:H46"/>
    <mergeCell ref="C47:H47"/>
    <mergeCell ref="B63:H63"/>
    <mergeCell ref="C49:H49"/>
    <mergeCell ref="C50:H50"/>
    <mergeCell ref="C51:H51"/>
    <mergeCell ref="B53:H53"/>
    <mergeCell ref="B54:H54"/>
    <mergeCell ref="B55:H55"/>
    <mergeCell ref="B56:H56"/>
    <mergeCell ref="B57:H57"/>
    <mergeCell ref="B59:H59"/>
    <mergeCell ref="B60:H60"/>
    <mergeCell ref="B62:H62"/>
    <mergeCell ref="C79:H79"/>
    <mergeCell ref="C80:H80"/>
    <mergeCell ref="C81:H81"/>
    <mergeCell ref="B65:H65"/>
    <mergeCell ref="B66:H66"/>
    <mergeCell ref="B68:H68"/>
    <mergeCell ref="B69:H69"/>
    <mergeCell ref="B71:H71"/>
    <mergeCell ref="B78:H78"/>
  </mergeCells>
  <hyperlinks>
    <hyperlink ref="F12" r:id="rId1" xr:uid="{CB70BE2F-B683-4A9F-B50B-9B329FA49CDE}"/>
    <hyperlink ref="C9" r:id="rId2" xr:uid="{DF98A575-45A1-4758-B1E8-1EEFBC4B3AD8}"/>
  </hyperlinks>
  <pageMargins left="0.23622047244094491" right="0.23622047244094491" top="0.35433070866141736" bottom="0.35433070866141736" header="0.31496062992125984" footer="0.31496062992125984"/>
  <pageSetup scale="85" fitToWidth="0"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Indice</vt:lpstr>
      <vt:lpstr>EOGG</vt:lpstr>
      <vt:lpstr>EIFSGG</vt:lpstr>
      <vt:lpstr>MAGCP</vt:lpstr>
      <vt:lpstr>MAGCE</vt:lpstr>
      <vt:lpstr>MAGC</vt:lpstr>
      <vt:lpstr>MAFSS</vt:lpstr>
      <vt:lpstr>MAGD</vt:lpstr>
      <vt:lpstr>MAGM</vt:lpstr>
      <vt:lpstr>MAGG</vt:lpstr>
      <vt:lpstr>Metadatos</vt:lpstr>
      <vt:lpstr>Metadatos!Área_de_impresión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Hammer M</dc:creator>
  <cp:lastModifiedBy>Deybi Stip Pinilla Beltran</cp:lastModifiedBy>
  <cp:lastPrinted>2023-07-10T21:02:47Z</cp:lastPrinted>
  <dcterms:created xsi:type="dcterms:W3CDTF">2021-08-12T12:52:22Z</dcterms:created>
  <dcterms:modified xsi:type="dcterms:W3CDTF">2024-09-03T17:58:37Z</dcterms:modified>
</cp:coreProperties>
</file>