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\Portal MHCP\MFMP\2018\"/>
    </mc:Choice>
  </mc:AlternateContent>
  <bookViews>
    <workbookView xWindow="0" yWindow="0" windowWidth="24000" windowHeight="9735" firstSheet="1" activeTab="1"/>
  </bookViews>
  <sheets>
    <sheet name="EntidadesTerritoriales" sheetId="1" state="hidden" r:id="rId1"/>
    <sheet name="DETALLE DE LAS CONTINGENCIAS" sheetId="2" r:id="rId2"/>
    <sheet name="Valor económico" sheetId="3" r:id="rId3"/>
    <sheet name="RESUMEN DE CONTINGENCIAS" sheetId="4" r:id="rId4"/>
  </sheets>
  <definedNames>
    <definedName name="AMAZONAS">EntidadesTerritoriales!$D$2:$D$4</definedName>
    <definedName name="ANTIOQUIA">EntidadesTerritoriales!$D$5:$D$130</definedName>
    <definedName name="ARAUCA">EntidadesTerritoriales!$D$131:$D$138</definedName>
    <definedName name="ATLANTICO">EntidadesTerritoriales!$D$139:$D$162</definedName>
    <definedName name="BOLIVAR">EntidadesTerritoriales!$D$163:$D$209</definedName>
    <definedName name="BOYACA">EntidadesTerritoriales!$D$210:$D$333</definedName>
    <definedName name="CALDAS">EntidadesTerritoriales!$D$334:$D$361</definedName>
    <definedName name="CAQUETA">EntidadesTerritoriales!$D$362:$D$378</definedName>
    <definedName name="CASANARE">EntidadesTerritoriales!$D$379:$D$398</definedName>
    <definedName name="CAUCA">EntidadesTerritoriales!$D$399:$D$441</definedName>
    <definedName name="CESAR">EntidadesTerritoriales!$D$442:$D$467</definedName>
    <definedName name="CHOCO">EntidadesTerritoriales!$D$468:$D$498</definedName>
    <definedName name="CORDOBA">EntidadesTerritoriales!$D$499:$D$529</definedName>
    <definedName name="CUNDINAMARCA">EntidadesTerritoriales!$D$530:$D$647</definedName>
    <definedName name="GUAINIA">EntidadesTerritoriales!$D$648:$D$649</definedName>
    <definedName name="GUAJIRA">EntidadesTerritoriales!$D$650:$D$665</definedName>
    <definedName name="GUAVIARE">EntidadesTerritoriales!$D$666:$D$670</definedName>
    <definedName name="HUILA">EntidadesTerritoriales!$D$671:$D$708</definedName>
    <definedName name="MAGDALENA">EntidadesTerritoriales!$D$709:$D$739</definedName>
    <definedName name="META">EntidadesTerritoriales!$D$740:$D$769</definedName>
    <definedName name="NARIÑO">EntidadesTerritoriales!$D$770:$D$834</definedName>
    <definedName name="NORTE_SANTANDER">EntidadesTerritoriales!$D$835:$D$875</definedName>
    <definedName name="PUTUMAYO">EntidadesTerritoriales!$D$876:$D$889</definedName>
    <definedName name="QUINDIO">EntidadesTerritoriales!$D$890:$D$902</definedName>
    <definedName name="RISARALDA">EntidadesTerritoriales!$D$903:$D$917</definedName>
    <definedName name="SAN_ANDRES">EntidadesTerritoriales!$D$918:$D$919</definedName>
    <definedName name="SANTANDER">EntidadesTerritoriales!$D$920:$D$1007</definedName>
    <definedName name="SUCRE">EntidadesTerritoriales!$D$1008:$D$1034</definedName>
    <definedName name="TOLIMA">EntidadesTerritoriales!$D$1035:$D$1082</definedName>
    <definedName name="VALLE_CAUCA">EntidadesTerritoriales!$D$1083:$D$1125</definedName>
    <definedName name="VAUPES">EntidadesTerritoriales!$D$1126:$D$1129</definedName>
    <definedName name="VICHADA">EntidadesTerritoriales!$D$1130:$D$1134</definedName>
  </definedNames>
  <calcPr calcId="152511"/>
</workbook>
</file>

<file path=xl/calcChain.xml><?xml version="1.0" encoding="utf-8"?>
<calcChain xmlns="http://schemas.openxmlformats.org/spreadsheetml/2006/main">
  <c r="E34" i="4" l="1"/>
  <c r="D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34" i="4" s="1"/>
  <c r="F19" i="4"/>
  <c r="E13" i="4"/>
  <c r="E9" i="4"/>
  <c r="E7" i="4"/>
  <c r="C13" i="2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C11" i="2" s="1"/>
  <c r="E11" i="4" l="1"/>
  <c r="C15" i="2"/>
  <c r="E15" i="4" s="1"/>
</calcChain>
</file>

<file path=xl/comments1.xml><?xml version="1.0" encoding="utf-8"?>
<comments xmlns="http://schemas.openxmlformats.org/spreadsheetml/2006/main">
  <authors>
    <author/>
  </authors>
  <commentList>
    <comment ref="A17" authorId="0" shapeId="0">
      <text>
        <r>
          <rPr>
            <sz val="11"/>
            <color rgb="FF000000"/>
            <rFont val="Calibri"/>
          </rPr>
          <t xml:space="preserve">Indique un número secuencial iniciando por el 1
</t>
        </r>
      </text>
    </comment>
    <comment ref="D17" authorId="0" shapeId="0">
      <text>
        <r>
          <rPr>
            <sz val="11"/>
            <color rgb="FF000000"/>
            <rFont val="Calibri"/>
          </rPr>
          <t xml:space="preserve">
Hace referencia a si la entidad actúa en calidad de demandada o demandante, para el cálculo del pasivo contingente se tendrá en cuenta únicamente los procesos en los que la entidad actue en calidad de demandada.</t>
        </r>
      </text>
    </comment>
    <comment ref="E17" authorId="0" shapeId="0">
      <text>
        <r>
          <rPr>
            <sz val="11"/>
            <color rgb="FF000000"/>
            <rFont val="Calibri"/>
          </rPr>
          <t xml:space="preserve">
Suma de todas las pretensiones, si estas estan en la demanda</t>
        </r>
      </text>
    </comment>
    <comment ref="F17" authorId="0" shapeId="0">
      <text>
        <r>
          <rPr>
            <sz val="11"/>
            <color rgb="FF000000"/>
            <rFont val="Calibri"/>
          </rPr>
          <t>Valor de la cuantía de las demandas, si estas están definidas en la demanda</t>
        </r>
      </text>
    </comment>
    <comment ref="G17" authorId="0" shapeId="0">
      <text>
        <r>
          <rPr>
            <sz val="11"/>
            <color rgb="FF000000"/>
            <rFont val="Calibri"/>
          </rPr>
          <t xml:space="preserve">Juramento Estimatorio (JE) (Artículo 206 CGP):
Es la estimación razonada bajo juramento en la demanda o petición correspondiente, discriminada por cada uno de sus conceptos de quien pretenda el reconocimiento de una indemnización, compensación o el pago de frutos o mejoras.
</t>
        </r>
      </text>
    </comment>
    <comment ref="H17" authorId="0" shapeId="0">
      <text>
        <r>
          <rPr>
            <sz val="11"/>
            <color rgb="FF000000"/>
            <rFont val="Calibri"/>
          </rPr>
          <t>Corresponde al valor económico del proceso y es a partir de este valor que se calculará el pasivo contingente. La regla para el establecimiento de este valor está en la hoja llamada "Valor económico"</t>
        </r>
      </text>
    </comment>
    <comment ref="I17" authorId="0" shapeId="0">
      <text>
        <r>
          <rPr>
            <sz val="11"/>
            <color rgb="FF000000"/>
            <rFont val="Calibri"/>
          </rPr>
          <t>Corresponde a la participación que tiene la entidad en el proceso, es decir, si hay mas de una entidad demandada con el proceso. Así: si hay X entidades involucradas como demandadas en el proceso, este porcentaje correspondera a (1/X)*100</t>
        </r>
      </text>
    </comment>
    <comment ref="L17" authorId="0" shapeId="0">
      <text>
        <r>
          <rPr>
            <sz val="11"/>
            <color rgb="FF000000"/>
            <rFont val="Calibri"/>
          </rPr>
          <t>Instancia en la que se encuentra el proceso: Primera instancia, segunda instancia o Recurso Extraordinario</t>
        </r>
      </text>
    </comment>
    <comment ref="M17" authorId="0" shapeId="0">
      <text>
        <r>
          <rPr>
            <sz val="11"/>
            <color rgb="FF000000"/>
            <rFont val="Calibri"/>
          </rPr>
          <t>Estado del proceso: Activo o terminado</t>
        </r>
      </text>
    </comment>
    <comment ref="N17" authorId="0" shapeId="0">
      <text>
        <r>
          <rPr>
            <sz val="11"/>
            <color rgb="FF000000"/>
            <rFont val="Calibri"/>
          </rPr>
          <t>Este campo debe ser diligenciado para los procesos terminados, con el propósito de calcular la relación condena/pretensión, considerda en la metedología del cálculo del pasivo contingente</t>
        </r>
      </text>
    </comment>
    <comment ref="X17" authorId="0" shapeId="0">
      <text>
        <r>
          <rPr>
            <sz val="11"/>
            <color rgb="FF000000"/>
            <rFont val="Calibri"/>
          </rPr>
          <t>Corresponde al año en el cual se espera termine el proceso, a partir de este año, se calculara el tiempo restante del proceso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8" authorId="0" shapeId="0">
      <text>
        <r>
          <rPr>
            <sz val="11"/>
            <color rgb="FF000000"/>
            <rFont val="Calibri"/>
          </rPr>
          <t>MHCP:
Con base en la hoja "DETALLE DE LAS CONTIGENCIAS", indique por cada Tipo de Proceso de la columna C, el número de procesos</t>
        </r>
      </text>
    </comment>
    <comment ref="E18" authorId="0" shapeId="0">
      <text>
        <r>
          <rPr>
            <sz val="11"/>
            <color rgb="FF000000"/>
            <rFont val="Calibri"/>
          </rPr>
          <t>MHCP:
Con base en la hoja "DETALLE DE LAS CONTIGENCIAS", indique por cada Tipo de Proceso de la columna C, el valor total de las pretensiones de los procesos.</t>
        </r>
      </text>
    </comment>
  </commentList>
</comments>
</file>

<file path=xl/sharedStrings.xml><?xml version="1.0" encoding="utf-8"?>
<sst xmlns="http://schemas.openxmlformats.org/spreadsheetml/2006/main" count="2410" uniqueCount="1258">
  <si>
    <t>CONCATENACION</t>
  </si>
  <si>
    <t>ESCENARIOS</t>
  </si>
  <si>
    <t>DEPARTAMENTO</t>
  </si>
  <si>
    <t>CODIGO_DIVIPOLA_ENTIDAD</t>
  </si>
  <si>
    <t>NOMBRE_ENTIDAD</t>
  </si>
  <si>
    <t>ESPECIAL</t>
  </si>
  <si>
    <t>DPTO</t>
  </si>
  <si>
    <t>VALOR ECONÓMICO DEL PROCESO</t>
  </si>
  <si>
    <t xml:space="preserve">VIGENCIA </t>
  </si>
  <si>
    <t>AMAZONAS</t>
  </si>
  <si>
    <t xml:space="preserve">1. Actor que únicamente presenta en la demanda el valor correspondiente a las Pretensiones </t>
  </si>
  <si>
    <t>DEPARTAMENTO DEL AMAZONAS</t>
  </si>
  <si>
    <t>LETICIA</t>
  </si>
  <si>
    <t>ANTIOQUIA</t>
  </si>
  <si>
    <t>PUERTO NARIÑO</t>
  </si>
  <si>
    <t>Suma de todas las Pretensiones.</t>
  </si>
  <si>
    <t>ARAUCA</t>
  </si>
  <si>
    <t>ABEJORRAL</t>
  </si>
  <si>
    <t>ATLANTICO</t>
  </si>
  <si>
    <t>ABRIAQUÍ</t>
  </si>
  <si>
    <t>BOLIVAR</t>
  </si>
  <si>
    <t>2. Actor que presenta en la demanda el valor de las Pretensiones y la Estimación Razonada de la Cuantía</t>
  </si>
  <si>
    <t>ALEJANDRÍA</t>
  </si>
  <si>
    <t>BOYACA</t>
  </si>
  <si>
    <t>AMAGÁ</t>
  </si>
  <si>
    <t>CALDAS</t>
  </si>
  <si>
    <t>Suma de todas las pretensiones.</t>
  </si>
  <si>
    <t>AMALFI</t>
  </si>
  <si>
    <t>CAQUETA</t>
  </si>
  <si>
    <t>ANDES</t>
  </si>
  <si>
    <t>CASANARE</t>
  </si>
  <si>
    <t>ANGELÓPOLIS</t>
  </si>
  <si>
    <t>CAUCA</t>
  </si>
  <si>
    <t>ANGOSTURA</t>
  </si>
  <si>
    <t>CESAR</t>
  </si>
  <si>
    <t>ANORÍ</t>
  </si>
  <si>
    <t>CHOCO</t>
  </si>
  <si>
    <t>ANZÁ</t>
  </si>
  <si>
    <t>CORDOBA</t>
  </si>
  <si>
    <t>APARTADÓ</t>
  </si>
  <si>
    <t>CUNDINAMARCA</t>
  </si>
  <si>
    <t>3. Actor que presenta en la demanda Pretensiones Indeterminadas y la Estimación Razonada de la Cuantía</t>
  </si>
  <si>
    <t>ARBOLETES</t>
  </si>
  <si>
    <t>GUAINIA</t>
  </si>
  <si>
    <t>ARGELIA - ANTIOQUIA</t>
  </si>
  <si>
    <t>GUAJIRA</t>
  </si>
  <si>
    <t>ARMENIA - ANTIOQUIA</t>
  </si>
  <si>
    <t>GUAVIARE</t>
  </si>
  <si>
    <t>BARBOSA - ANTIOQUIA</t>
  </si>
  <si>
    <t>Valor de la Estimación Razonada de la Cuantía</t>
  </si>
  <si>
    <t>HUILA</t>
  </si>
  <si>
    <t>BELLO</t>
  </si>
  <si>
    <t>MAGDALENA</t>
  </si>
  <si>
    <t>4. Actor que presenta la demanda únicamente con Juramento Estimatorio</t>
  </si>
  <si>
    <t>Valor del Juramento Estimatorio</t>
  </si>
  <si>
    <t>5. Actor que presenta la demanda con Pretensiones, Estimación Razonada de la  Cuantía y Juramento Estimatorio</t>
  </si>
  <si>
    <t xml:space="preserve">Suma de todas la pretensiones </t>
  </si>
  <si>
    <t>BELMIRA</t>
  </si>
  <si>
    <t>META</t>
  </si>
  <si>
    <t>6. Actor que presenta la demanda sin Pretensiones, Estimación Razonada de la  Cuantía y Juramento Estimatorio*</t>
  </si>
  <si>
    <t xml:space="preserve">Cero </t>
  </si>
  <si>
    <t>BETANIA</t>
  </si>
  <si>
    <t>NARIÑO</t>
  </si>
  <si>
    <t>BETULIA - ANTIOQUIA</t>
  </si>
  <si>
    <t>NORTE_SANTANDER</t>
  </si>
  <si>
    <t>BRICEÑO - ANTIOQUIA</t>
  </si>
  <si>
    <t>PUTUMAYO</t>
  </si>
  <si>
    <t>BURITICÁ</t>
  </si>
  <si>
    <t>QUINDIO</t>
  </si>
  <si>
    <t>CÁCERES</t>
  </si>
  <si>
    <t>RISARALDA</t>
  </si>
  <si>
    <t>CAICEDO</t>
  </si>
  <si>
    <t>SAN_ANDRES</t>
  </si>
  <si>
    <t>CALDAS - ANTIOQUIA</t>
  </si>
  <si>
    <t>RELACION DE LOS PASIVOS CONTINGENTES POR PROCESOS JUDICIALES</t>
  </si>
  <si>
    <t>SANTANDER</t>
  </si>
  <si>
    <t>CAMPAMENTO</t>
  </si>
  <si>
    <t>SUCRE</t>
  </si>
  <si>
    <t>CAÑASGORDAS</t>
  </si>
  <si>
    <t>TOLIMA</t>
  </si>
  <si>
    <t>CARACOLÍ</t>
  </si>
  <si>
    <t>VALLE_CAUCA</t>
  </si>
  <si>
    <t>CARAMANTA</t>
  </si>
  <si>
    <t>VAUPES</t>
  </si>
  <si>
    <t>CAREPA</t>
  </si>
  <si>
    <t>VICHADA</t>
  </si>
  <si>
    <t>CAROLINA DEL PRINCIPE</t>
  </si>
  <si>
    <t>CAUCASIA</t>
  </si>
  <si>
    <t>CHIGORODÓ</t>
  </si>
  <si>
    <t>Departamento:</t>
  </si>
  <si>
    <t>CISNEROS</t>
  </si>
  <si>
    <t>CIUDAD BOLIVAR</t>
  </si>
  <si>
    <t>COCORNÁ</t>
  </si>
  <si>
    <t>CONCEPCIÓN - ANTIOQUIA</t>
  </si>
  <si>
    <t>CONCORDIA - ANTIOQUIA</t>
  </si>
  <si>
    <t>COPACABANA</t>
  </si>
  <si>
    <t>DABEIBA</t>
  </si>
  <si>
    <t>DEPARTAMENTO DE ANTIOQUIA</t>
  </si>
  <si>
    <t>DON MATÍAS</t>
  </si>
  <si>
    <t>EBÉJICO</t>
  </si>
  <si>
    <t>EL BAGRE</t>
  </si>
  <si>
    <t>EL CARMEN DE VIBORAL</t>
  </si>
  <si>
    <t>EL PEÑOL - ANTIOQUIA</t>
  </si>
  <si>
    <t>EL RETIRO</t>
  </si>
  <si>
    <t>Entidad Territorial:</t>
  </si>
  <si>
    <t>ENTRERRIOS</t>
  </si>
  <si>
    <t>ENVIGADO</t>
  </si>
  <si>
    <t>Código DANE:</t>
  </si>
  <si>
    <t>FREDONIA</t>
  </si>
  <si>
    <t>FRONTINO</t>
  </si>
  <si>
    <t>GIRALDO</t>
  </si>
  <si>
    <t>GIRARDOTA</t>
  </si>
  <si>
    <t>GÓMEZ PLATA</t>
  </si>
  <si>
    <t>GRANADA - ANTIOQUIA</t>
  </si>
  <si>
    <t>Vigencia Fiscal:</t>
  </si>
  <si>
    <t>GUADALUPE - ANTIOQUIA</t>
  </si>
  <si>
    <t>GUARNE</t>
  </si>
  <si>
    <t>GUATAPÉ</t>
  </si>
  <si>
    <t>Categoría:</t>
  </si>
  <si>
    <t>HELICONIA</t>
  </si>
  <si>
    <t>HISPANIA</t>
  </si>
  <si>
    <t>ITAGÜÍ</t>
  </si>
  <si>
    <t>ITUANGO</t>
  </si>
  <si>
    <t>Consecutivo</t>
  </si>
  <si>
    <t>JARDÍN</t>
  </si>
  <si>
    <t>JERICÓ - ANTIOQUIA</t>
  </si>
  <si>
    <t>Número del proceso</t>
  </si>
  <si>
    <t>Entidad</t>
  </si>
  <si>
    <t>LA CEJA DEL TAMBO</t>
  </si>
  <si>
    <t>LA ESTRELLA</t>
  </si>
  <si>
    <t>Calidad de la entidad</t>
  </si>
  <si>
    <t>Valor pretensión</t>
  </si>
  <si>
    <t>Valor Cuantía</t>
  </si>
  <si>
    <t>LA PINTADA</t>
  </si>
  <si>
    <t>Juramento estimatorio</t>
  </si>
  <si>
    <t>Valor Económico del Proceso</t>
  </si>
  <si>
    <t>Porcentaje</t>
  </si>
  <si>
    <t>LA UNIÓN - ANTIOQUIA</t>
  </si>
  <si>
    <t>Jurisdicción</t>
  </si>
  <si>
    <t>Acción judicial</t>
  </si>
  <si>
    <t>LIBORINA</t>
  </si>
  <si>
    <t>Instancia actual</t>
  </si>
  <si>
    <t>Estado del proceso</t>
  </si>
  <si>
    <t>Valor sentencia</t>
  </si>
  <si>
    <t>Fecha sentencia</t>
  </si>
  <si>
    <t>Fecha admisión</t>
  </si>
  <si>
    <t>Fallo en 1ra</t>
  </si>
  <si>
    <t>Fecha del fallo en 1ra</t>
  </si>
  <si>
    <t>Fallo en 2da</t>
  </si>
  <si>
    <t>Fecha del fallo en 2da</t>
  </si>
  <si>
    <t>Fallo en Recurso Extraordinario</t>
  </si>
  <si>
    <t>Fecha de Fallo en Recurso Extraordinario</t>
  </si>
  <si>
    <t>Cédula del apoderado</t>
  </si>
  <si>
    <t>Año esperado de terminación</t>
  </si>
  <si>
    <t>Fecha última calificación</t>
  </si>
  <si>
    <t>Fortaleza de la Defensa</t>
  </si>
  <si>
    <t>Fortaleza Probatoria</t>
  </si>
  <si>
    <t>Riesgos Procesales</t>
  </si>
  <si>
    <t>Nivel Jurisprudencia</t>
  </si>
  <si>
    <t>MACEO</t>
  </si>
  <si>
    <t>MARINILLA</t>
  </si>
  <si>
    <t>MEDELLÍN</t>
  </si>
  <si>
    <t>MONTEBELLO</t>
  </si>
  <si>
    <t>MURINDÓ</t>
  </si>
  <si>
    <t>MUTATÁ</t>
  </si>
  <si>
    <t>NARIÑO - ANTIOQUIA</t>
  </si>
  <si>
    <t>NECHÍ</t>
  </si>
  <si>
    <t>NECOCLÍ</t>
  </si>
  <si>
    <t>OLAYA</t>
  </si>
  <si>
    <t>PEQUE</t>
  </si>
  <si>
    <t>PUEBLORRICO - ANTIOQUIA</t>
  </si>
  <si>
    <t>PUERTO BERRÍO</t>
  </si>
  <si>
    <t>PUERTO NARE (LA MAGDALENA)</t>
  </si>
  <si>
    <t>PUERTO TRIUNFO</t>
  </si>
  <si>
    <t>REMEDIOS</t>
  </si>
  <si>
    <t>RIONEGRO - ANTIOQUIA</t>
  </si>
  <si>
    <t>SABANALARGA - ANTIOQUIA</t>
  </si>
  <si>
    <t>SABANETA</t>
  </si>
  <si>
    <t>SALGAR</t>
  </si>
  <si>
    <t>SAN ANDRÉS DE CUERQUIA</t>
  </si>
  <si>
    <t>SAN CARLOS - ANTIOQUIA</t>
  </si>
  <si>
    <t>SAN FRANCISCO - ANTIOQUIA</t>
  </si>
  <si>
    <t>SAN JERÓNIMO</t>
  </si>
  <si>
    <t>SAN JOSÉ DE LA MONTAÑA</t>
  </si>
  <si>
    <t>SAN JUAN DE URABÁ</t>
  </si>
  <si>
    <t>SAN LUIS - ANTIOQUIA</t>
  </si>
  <si>
    <t>SAN PEDRO DE LOS MILAGROS</t>
  </si>
  <si>
    <t>SAN PEDRO DE URABA</t>
  </si>
  <si>
    <t>SAN RAFAEL</t>
  </si>
  <si>
    <t>SAN ROQUE</t>
  </si>
  <si>
    <t>SAN VICENTE</t>
  </si>
  <si>
    <t>SANTA BÁRBARA - ANTIOQUIA</t>
  </si>
  <si>
    <t>SANTA ROSA DE OSOS</t>
  </si>
  <si>
    <t>SANTAFE DE ANTIOQUIA</t>
  </si>
  <si>
    <t>SANTO DOMINGO</t>
  </si>
  <si>
    <t>SANTUARIO - ANTIOQUIA</t>
  </si>
  <si>
    <t>SEGOVIA</t>
  </si>
  <si>
    <t>SONSÓN</t>
  </si>
  <si>
    <t>SOPETRÁN</t>
  </si>
  <si>
    <t>TÁMESIS</t>
  </si>
  <si>
    <t>TARAZÁ</t>
  </si>
  <si>
    <t>TARSO</t>
  </si>
  <si>
    <t>TITIRIBÍ</t>
  </si>
  <si>
    <t>TOLEDO - ANTIOQUIA</t>
  </si>
  <si>
    <t>TURBO</t>
  </si>
  <si>
    <t>URAMITA</t>
  </si>
  <si>
    <t>URRAO</t>
  </si>
  <si>
    <t>VALDIVIA</t>
  </si>
  <si>
    <t>VALPARAÍSO - ANTIOQUIA</t>
  </si>
  <si>
    <t>VEGACHÍ</t>
  </si>
  <si>
    <t>VENECIA - ANTIOQUIA</t>
  </si>
  <si>
    <t>VIGÍA DEL FUERTE</t>
  </si>
  <si>
    <t>YALÍ</t>
  </si>
  <si>
    <t>YARUMAL</t>
  </si>
  <si>
    <t>YOLOMBÓ</t>
  </si>
  <si>
    <t>YONDÓ (CASABE)</t>
  </si>
  <si>
    <t>ZARAGOZA</t>
  </si>
  <si>
    <t>ARAUQUITA</t>
  </si>
  <si>
    <t>CRAVO NORTE</t>
  </si>
  <si>
    <t>DEPARTAMENTO DEL ARAUCA</t>
  </si>
  <si>
    <t>FORTUL</t>
  </si>
  <si>
    <t>PUERTO RONDÓN</t>
  </si>
  <si>
    <t>SARAVENA</t>
  </si>
  <si>
    <t>TAME</t>
  </si>
  <si>
    <t>BARANOA</t>
  </si>
  <si>
    <t>BARRANQUILLA, DISTRITO ESPECIAL, INDUSTRIAL Y PORTUARIO</t>
  </si>
  <si>
    <t>CAMPO DE LA CRUZ</t>
  </si>
  <si>
    <t>CANDELARIA - ATLÁNTICO</t>
  </si>
  <si>
    <t>DEPARTAMENTO DEL ATLANTICO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</si>
  <si>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</si>
  <si>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</si>
  <si>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</si>
  <si>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</si>
  <si>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</si>
  <si>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</si>
  <si>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</si>
  <si>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</si>
  <si>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</si>
  <si>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</si>
  <si>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</si>
  <si>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</si>
  <si>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SABANALARGA - ATLANTICO</t>
  </si>
  <si>
    <t>SANTA LUCÍA</t>
  </si>
  <si>
    <t>SANTO TOMAS</t>
  </si>
  <si>
    <t>SOLEDAD</t>
  </si>
  <si>
    <t>SUAN</t>
  </si>
  <si>
    <t>TUBARÁ</t>
  </si>
  <si>
    <t>USIACURÍ</t>
  </si>
  <si>
    <t>ACHÍ</t>
  </si>
  <si>
    <t>ALTO DEL ROSARIO</t>
  </si>
  <si>
    <t>ARENAL</t>
  </si>
  <si>
    <t>ARJONA</t>
  </si>
  <si>
    <t>ARROYOHONDO</t>
  </si>
  <si>
    <t>BARRANCO DE LOBA</t>
  </si>
  <si>
    <t>CALAMAR - BOLIVAR</t>
  </si>
  <si>
    <t>CANTAGALLO</t>
  </si>
  <si>
    <t>CARTAGENA DE INDIAS, DISTRITO TURISTICO Y CULTURAL</t>
  </si>
  <si>
    <t>CICUCO</t>
  </si>
  <si>
    <t>CLEMENCIA</t>
  </si>
  <si>
    <t>CÓRDOBA - BOLIVAR</t>
  </si>
  <si>
    <t>DEPARTAMENTO DE BOLIVAR</t>
  </si>
  <si>
    <t>EL CARMEN DE BOLIVAR</t>
  </si>
  <si>
    <t>EL GUAMO - BOLIVAR</t>
  </si>
  <si>
    <t>EL PEÑON - BOLIVAR</t>
  </si>
  <si>
    <t>HATILLO DE LOBA</t>
  </si>
  <si>
    <t>MAGANGUÉ</t>
  </si>
  <si>
    <t>MAHATES</t>
  </si>
  <si>
    <t>MARGARITA</t>
  </si>
  <si>
    <t>MARIA LA BAJA</t>
  </si>
  <si>
    <t>MONTECRISTO</t>
  </si>
  <si>
    <t>MORALES - BOLIVAR</t>
  </si>
  <si>
    <t>NOROSI</t>
  </si>
  <si>
    <t>PINILLOS</t>
  </si>
  <si>
    <t>REGIDOR</t>
  </si>
  <si>
    <t>RIOVIEJO</t>
  </si>
  <si>
    <t>SAN CRISTÓBAL</t>
  </si>
  <si>
    <t>SAN ESTANISLAO</t>
  </si>
  <si>
    <t>SAN FERNANDO</t>
  </si>
  <si>
    <t>SAN JACINTO - BOLIVAR</t>
  </si>
  <si>
    <t>SAN JACINTO DEL CAUCA</t>
  </si>
  <si>
    <t>SAN JUAN NEPOMUCENO</t>
  </si>
  <si>
    <t>SAN MARTÍN DE LOBA</t>
  </si>
  <si>
    <t>SAN PABLO - BOLIVAR</t>
  </si>
  <si>
    <t>SANTA CATALINA - BOLIVAR</t>
  </si>
  <si>
    <t>SANTA CRUZ DE MOMPÓX</t>
  </si>
  <si>
    <t>SANTA ROSA DEL SUR</t>
  </si>
  <si>
    <t>SANTA ROSA NORTE</t>
  </si>
  <si>
    <t>SIMITÍ</t>
  </si>
  <si>
    <t>SOPLAVIENTO</t>
  </si>
  <si>
    <t>TALAIGUA NUEVO</t>
  </si>
  <si>
    <t>TIQUISIO</t>
  </si>
  <si>
    <t>TURBACO</t>
  </si>
  <si>
    <t>TURBANA</t>
  </si>
  <si>
    <t>VILLANUEVA - BOLIVAR</t>
  </si>
  <si>
    <t>ZAMBRANO</t>
  </si>
  <si>
    <t>ALMEIDA</t>
  </si>
  <si>
    <t>AQUITANIA</t>
  </si>
  <si>
    <t>ARCABUCO</t>
  </si>
  <si>
    <t>BELÉN - BOYACA</t>
  </si>
  <si>
    <t>BERBEO</t>
  </si>
  <si>
    <t>BETÉITIVA</t>
  </si>
  <si>
    <t>BOAVITA</t>
  </si>
  <si>
    <t>BOYACÁ</t>
  </si>
  <si>
    <t>BRICEÑO - BOYACA</t>
  </si>
  <si>
    <t>BUENAVISTA - BOYACA</t>
  </si>
  <si>
    <t>BUSBANZÁ</t>
  </si>
  <si>
    <t>CALDAS - BOYACA</t>
  </si>
  <si>
    <t>CAMPOHERMOSO</t>
  </si>
  <si>
    <t>CERINZA</t>
  </si>
  <si>
    <t>CHINAVITA</t>
  </si>
  <si>
    <t>CHIQUINQUIRÁ</t>
  </si>
  <si>
    <t>CHÍQUIZA (SAN PEDRO DE IGUAQUE)</t>
  </si>
  <si>
    <t>CHISCAS</t>
  </si>
  <si>
    <t>CHITA</t>
  </si>
  <si>
    <t>CHITARAQUE</t>
  </si>
  <si>
    <t>CHIVATÁ</t>
  </si>
  <si>
    <t>CHIVOR</t>
  </si>
  <si>
    <t>CIÉNEGA - BOYACA</t>
  </si>
  <si>
    <t>CÓMBITA</t>
  </si>
  <si>
    <t>COPER</t>
  </si>
  <si>
    <t>CORRALES</t>
  </si>
  <si>
    <t>COVARACHÍA</t>
  </si>
  <si>
    <t>CUBARÁ</t>
  </si>
  <si>
    <t>CUCAITA</t>
  </si>
  <si>
    <t>CUÍTIVA</t>
  </si>
  <si>
    <t>DEPARTAMENTO DE BOYACÁ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</si>
  <si>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</si>
  <si>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</si>
  <si>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</si>
  <si>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</si>
  <si>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</si>
  <si>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</si>
  <si>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</si>
  <si>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</si>
  <si>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</si>
  <si>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</si>
  <si>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</si>
  <si>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</t>
  </si>
  <si>
    <t>IZA</t>
  </si>
  <si>
    <t>JENESANO</t>
  </si>
  <si>
    <t>JERICÓ - BOYACA</t>
  </si>
  <si>
    <t>LA CAPILLA</t>
  </si>
  <si>
    <t>LA UVITA</t>
  </si>
  <si>
    <t>LA VICTORIA -BOYACA</t>
  </si>
  <si>
    <t>LABRANZAGRANDE</t>
  </si>
  <si>
    <t>MACANAL</t>
  </si>
  <si>
    <t>MARIPÍ</t>
  </si>
  <si>
    <t>MIRAFLORES - BOYACÁ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</si>
  <si>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</si>
  <si>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</si>
  <si>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</si>
  <si>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</si>
  <si>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</si>
  <si>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</si>
  <si>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</si>
  <si>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</si>
  <si>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</si>
  <si>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</si>
  <si>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 - BOYACA</t>
  </si>
  <si>
    <t>PAIPA</t>
  </si>
  <si>
    <t>PAJARITO</t>
  </si>
  <si>
    <t>PANQUEBA</t>
  </si>
  <si>
    <t>PAUNA</t>
  </si>
  <si>
    <t>PAYA</t>
  </si>
  <si>
    <t>PAZ DEL RIO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</si>
  <si>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</si>
  <si>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</si>
  <si>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</si>
  <si>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</si>
  <si>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</si>
  <si>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</si>
  <si>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</si>
  <si>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</si>
  <si>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</si>
  <si>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</si>
  <si>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</si>
  <si>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</si>
  <si>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</si>
  <si>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</si>
  <si>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</si>
  <si>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</si>
  <si>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 - BOYACÁ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</si>
  <si>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</si>
  <si>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</si>
  <si>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</si>
  <si>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</si>
  <si>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</si>
  <si>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</si>
  <si>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</si>
  <si>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</si>
  <si>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</si>
  <si>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</si>
  <si>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</si>
  <si>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</si>
  <si>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</si>
  <si>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</si>
  <si>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</si>
  <si>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</si>
  <si>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</si>
  <si>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</si>
  <si>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</si>
  <si>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</si>
  <si>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</si>
  <si>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</si>
  <si>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</si>
  <si>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</si>
  <si>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</si>
  <si>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</si>
  <si>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</si>
  <si>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</si>
  <si>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</si>
  <si>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</si>
  <si>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</si>
  <si>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TUTASÁ</t>
  </si>
  <si>
    <t>ÚMBITA</t>
  </si>
  <si>
    <t>VENTAQUEMADA</t>
  </si>
  <si>
    <t>VILLA DE LEYVA</t>
  </si>
  <si>
    <t>VIRACACHÁ</t>
  </si>
  <si>
    <t>ZETAQUIRA</t>
  </si>
  <si>
    <t>AGUADAS - CALDAS</t>
  </si>
  <si>
    <t>ANSERMA DE LOS CABALLEROS</t>
  </si>
  <si>
    <t>ARANZAZU</t>
  </si>
  <si>
    <t>BELALCÁZAR</t>
  </si>
  <si>
    <t>CHINCHINÁ</t>
  </si>
  <si>
    <t>DEPARTAMENTO DE CALDAS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</si>
  <si>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</si>
  <si>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</si>
  <si>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</si>
  <si>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</si>
  <si>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</si>
  <si>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</si>
  <si>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</si>
  <si>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</si>
  <si>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</si>
  <si>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</si>
  <si>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</si>
  <si>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 - CALDAS</t>
  </si>
  <si>
    <t>PENSILVANIA</t>
  </si>
  <si>
    <t>RIOSUCIO - CALDAS</t>
  </si>
  <si>
    <t>SALAMINA - CALDAS</t>
  </si>
  <si>
    <t>SAMANÁ</t>
  </si>
  <si>
    <t>SAN JOSÉ - CALDAS</t>
  </si>
  <si>
    <t>SUPÍA</t>
  </si>
  <si>
    <t>VICTORIA</t>
  </si>
  <si>
    <t>VILLAMARÍA</t>
  </si>
  <si>
    <t>VITERBO</t>
  </si>
  <si>
    <t>ALBANIA - CAQUETA</t>
  </si>
  <si>
    <t>BELÉN DE LOS ANDAQUÍES</t>
  </si>
  <si>
    <t>CARTAGENA DEL CHAIRÁ</t>
  </si>
  <si>
    <t>CURILLO</t>
  </si>
  <si>
    <t>DEPARTAMENTO DEL CAQUETA</t>
  </si>
  <si>
    <t>EL DONCELLO</t>
  </si>
  <si>
    <t>EL PAUJIL</t>
  </si>
  <si>
    <t>FLORENCIA - CAQUETÁ</t>
  </si>
  <si>
    <t>LA MONTAÑITA</t>
  </si>
  <si>
    <t>MILÁN</t>
  </si>
  <si>
    <t>MORELIA</t>
  </si>
  <si>
    <t>PUERTO RICO - CAQUETA</t>
  </si>
  <si>
    <t>SAN JOSÉ DE LA FRAGUA</t>
  </si>
  <si>
    <t>SAN VICENTE DEL CAGUÁN</t>
  </si>
  <si>
    <t>SOLANO</t>
  </si>
  <si>
    <t>SOLITA</t>
  </si>
  <si>
    <t>VALPARAÍSO - CAQUETÁ</t>
  </si>
  <si>
    <t>AGUAZUL</t>
  </si>
  <si>
    <t>CHÁMEZA</t>
  </si>
  <si>
    <t>DEPARTAMENTO DEL CASANARE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</si>
  <si>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</si>
  <si>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</si>
  <si>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</si>
  <si>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</si>
  <si>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</si>
  <si>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</si>
  <si>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</si>
  <si>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</si>
  <si>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</si>
  <si>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SABANALARGA - CASANARE</t>
  </si>
  <si>
    <t>SÁCAMA</t>
  </si>
  <si>
    <t>SAN LUIS DE PALENQUE</t>
  </si>
  <si>
    <t>TÁMARA</t>
  </si>
  <si>
    <t>TAURAMENA</t>
  </si>
  <si>
    <t>TRINIDAD</t>
  </si>
  <si>
    <t>VILLANUEVA - CASANARE</t>
  </si>
  <si>
    <t>YOPAL</t>
  </si>
  <si>
    <t>ALMAGUER</t>
  </si>
  <si>
    <t>ARGELIA - CAUCA</t>
  </si>
  <si>
    <t>BALBOA - CAUCA</t>
  </si>
  <si>
    <t>BOLÍVAR - CAUCA</t>
  </si>
  <si>
    <t>BUENOS AIRES</t>
  </si>
  <si>
    <t>CAJIBÍO</t>
  </si>
  <si>
    <t>CALDONO</t>
  </si>
  <si>
    <t>CALOTO</t>
  </si>
  <si>
    <t>CORINTO</t>
  </si>
  <si>
    <t>DEPARTAMENTO DEL CAUCA</t>
  </si>
  <si>
    <t>EL TAMBO - CAUCA</t>
  </si>
  <si>
    <t>FLORENCIA - CAUCA</t>
  </si>
  <si>
    <t>GUACHENÉ</t>
  </si>
  <si>
    <t>GUAPI</t>
  </si>
  <si>
    <t>INZÁ</t>
  </si>
  <si>
    <t>JAMBALÓ</t>
  </si>
  <si>
    <t>LA SIERRA</t>
  </si>
  <si>
    <t>LA VEGA - CAUCA</t>
  </si>
  <si>
    <t>LÓPEZ DE MICAY</t>
  </si>
  <si>
    <t>MERCADERES</t>
  </si>
  <si>
    <t>MIRANDA</t>
  </si>
  <si>
    <t>MORALES - CAUCA</t>
  </si>
  <si>
    <t>PADILLA</t>
  </si>
  <si>
    <t>PÁEZ (BELALCÁZAR) - CAUCA</t>
  </si>
  <si>
    <t>PATÍA (EL BORDO)</t>
  </si>
  <si>
    <t>PIAMONTE</t>
  </si>
  <si>
    <t>PIENDAMÓ</t>
  </si>
  <si>
    <t>POPAYÁN</t>
  </si>
  <si>
    <t>PUERTO TEJADA</t>
  </si>
  <si>
    <t>PURACÉ (COCONUCO)</t>
  </si>
  <si>
    <t>ROSAS</t>
  </si>
  <si>
    <t>SAN SEBASTIÁN</t>
  </si>
  <si>
    <t>SANTA ROSA - CAUCA</t>
  </si>
  <si>
    <t>SANTANDER DE QUILICHAO</t>
  </si>
  <si>
    <t>SILVIA</t>
  </si>
  <si>
    <t>SOTARÁ (PAISPAMBA)</t>
  </si>
  <si>
    <t>SUÁREZ - CAUCA</t>
  </si>
  <si>
    <t>SUCRE - CAUCA</t>
  </si>
  <si>
    <t>TIMBÍO</t>
  </si>
  <si>
    <t>TIMBIQUÍ</t>
  </si>
  <si>
    <t>TORIBÍO</t>
  </si>
  <si>
    <t>TOTORÓ</t>
  </si>
  <si>
    <t>VILLARRICA - CAUCA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</si>
  <si>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</si>
  <si>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</si>
  <si>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</si>
  <si>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</si>
  <si>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</si>
  <si>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</si>
  <si>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</si>
  <si>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</si>
  <si>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DEPARTAMENTO DEL CESAR</t>
  </si>
  <si>
    <t>EL COPEY</t>
  </si>
  <si>
    <t>EL PASO</t>
  </si>
  <si>
    <t>GAMARRA</t>
  </si>
  <si>
    <t>GONZÁLEZ</t>
  </si>
  <si>
    <t>LA GLORIA</t>
  </si>
  <si>
    <t>LA JAGUA DE IBIRICO</t>
  </si>
  <si>
    <t>LA PAZ (ROBLES) - CESAR</t>
  </si>
  <si>
    <t>MANAURE (BALCÓN DEL CESAR)</t>
  </si>
  <si>
    <t>PAILITAS</t>
  </si>
  <si>
    <t>PELAYA</t>
  </si>
  <si>
    <t>PUEBLO BELLO</t>
  </si>
  <si>
    <t>RÍO DE ORO</t>
  </si>
  <si>
    <t>SAN ALBERTO</t>
  </si>
  <si>
    <t>SAN DIEGO</t>
  </si>
  <si>
    <t>SAN MARTÍN - CESAR</t>
  </si>
  <si>
    <t>TAMALAMEQUE</t>
  </si>
  <si>
    <t>VALLEDUPAR</t>
  </si>
  <si>
    <t>ACANDÍ</t>
  </si>
  <si>
    <t>ALTO BAUDÓ  (PIE DE PATO)</t>
  </si>
  <si>
    <t>ATRATO</t>
  </si>
  <si>
    <t>BAGADÓ</t>
  </si>
  <si>
    <t>BAHÍA SOLANO - CIUDAD MUTIS</t>
  </si>
  <si>
    <t>BAJO BAUDÓ - PIZARRO</t>
  </si>
  <si>
    <t>BOJAYÁ  (BELLAVISTA)</t>
  </si>
  <si>
    <t>CARMEN DEL DARIEN</t>
  </si>
  <si>
    <t>CERTEGUÍ</t>
  </si>
  <si>
    <t>CONDOTO</t>
  </si>
  <si>
    <t>DEPARTAMENTO DEL CHOCO</t>
  </si>
  <si>
    <t>EL CANTÓN DE SAN PABLO (MANAGRÚ)</t>
  </si>
  <si>
    <t>EL CARMEN DE ATRATO</t>
  </si>
  <si>
    <t>ISTMINA</t>
  </si>
  <si>
    <t>JURADÓ</t>
  </si>
  <si>
    <t>LITORAL DEL SAN JUAN  (SANTA GENOVEVA DE D.)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</si>
  <si>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</si>
  <si>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</si>
  <si>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</si>
  <si>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</si>
  <si>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</si>
  <si>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</si>
  <si>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</si>
  <si>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RIO IRÓ</t>
  </si>
  <si>
    <t>RIO QUITO</t>
  </si>
  <si>
    <t>RIOSUCIO - CHOCÓ</t>
  </si>
  <si>
    <t>SAN JOSÉ DEL PALMAR</t>
  </si>
  <si>
    <t>SIPÍ</t>
  </si>
  <si>
    <t>TADÓ</t>
  </si>
  <si>
    <t>UNGUÍA</t>
  </si>
  <si>
    <t>UNIÓN PANAMERICANA</t>
  </si>
  <si>
    <t>AYAPEL</t>
  </si>
  <si>
    <t>BUENAVISTA - CORDOBA</t>
  </si>
  <si>
    <t>CANALETE</t>
  </si>
  <si>
    <t>CERETÉ</t>
  </si>
  <si>
    <t>CHIMÁ - CORDOBA</t>
  </si>
  <si>
    <t>CHINÚ</t>
  </si>
  <si>
    <t>CIÉNAGA DE ORO</t>
  </si>
  <si>
    <t>COTORRA</t>
  </si>
  <si>
    <t>DEPARTAMENTO DE CÓRDOBA</t>
  </si>
  <si>
    <t>LA APARTADA</t>
  </si>
  <si>
    <t>LOS CÓRDOBAS</t>
  </si>
  <si>
    <t>MOMÍL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</si>
  <si>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</si>
  <si>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</si>
  <si>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</si>
  <si>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</si>
  <si>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</si>
  <si>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</si>
  <si>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</si>
  <si>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</si>
  <si>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</si>
  <si>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</si>
  <si>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</si>
  <si>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</si>
  <si>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CARLOS - CORDOBA</t>
  </si>
  <si>
    <t>SAN JOSE DE URE</t>
  </si>
  <si>
    <t>SAN PELAYO</t>
  </si>
  <si>
    <t>SANTA CRUZ DE LORICA</t>
  </si>
  <si>
    <t>TIERRALTA</t>
  </si>
  <si>
    <t>TUCHIN</t>
  </si>
  <si>
    <t>VALENCIA</t>
  </si>
  <si>
    <t>AGUA DE DIOS</t>
  </si>
  <si>
    <t>ALBÁN</t>
  </si>
  <si>
    <t>ANAPOIMA</t>
  </si>
  <si>
    <t>ANOLAIMA</t>
  </si>
  <si>
    <t>APULO - RAFAEL REYES</t>
  </si>
  <si>
    <t>ARBELÁEZ</t>
  </si>
  <si>
    <t>BELTRÁN</t>
  </si>
  <si>
    <t>BITUIMA</t>
  </si>
  <si>
    <t>BOGOTÁ D.C.</t>
  </si>
  <si>
    <t>BOJACÁ</t>
  </si>
  <si>
    <t>CABRERA - CUNDINAMARCA</t>
  </si>
  <si>
    <t>CACHIPAY</t>
  </si>
  <si>
    <t>CAJICA</t>
  </si>
  <si>
    <t>CAPARRAPÍ</t>
  </si>
  <si>
    <t>CÁQUEZA</t>
  </si>
  <si>
    <t>CARMEN DE CARUPA</t>
  </si>
  <si>
    <t>CHAGUANÍ</t>
  </si>
  <si>
    <t>CHIA</t>
  </si>
  <si>
    <t>CHIPAQUE</t>
  </si>
  <si>
    <t>CHOACHÍ</t>
  </si>
  <si>
    <t>CHOCONTÁ</t>
  </si>
  <si>
    <t>COGUA</t>
  </si>
  <si>
    <t>COTA</t>
  </si>
  <si>
    <t>CUCUNUBÁ</t>
  </si>
  <si>
    <t>DEPARTAMENTO DE CUNDINAMARCA</t>
  </si>
  <si>
    <t>EL PEÑÓN - CUNDINAMARCA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</si>
  <si>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</si>
  <si>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</si>
  <si>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</si>
  <si>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</si>
  <si>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</si>
  <si>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</si>
  <si>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</si>
  <si>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</si>
  <si>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</si>
  <si>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</si>
  <si>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</si>
  <si>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</si>
  <si>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GRANADA - CUNDINAMARCA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</si>
  <si>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</si>
  <si>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</si>
  <si>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</si>
  <si>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</si>
  <si>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</si>
  <si>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</si>
  <si>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</si>
  <si>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</si>
  <si>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</si>
  <si>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</si>
  <si>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</si>
  <si>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</si>
  <si>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</si>
  <si>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</si>
  <si>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LA VEGA - CUNDINAMARCA</t>
  </si>
  <si>
    <t>LENGUAZAQUE</t>
  </si>
  <si>
    <t>MACHETÁ</t>
  </si>
  <si>
    <t>MADRID - CUNDINAMARCA</t>
  </si>
  <si>
    <t>MANTA</t>
  </si>
  <si>
    <t>MEDINA</t>
  </si>
  <si>
    <t>MESITAS DEL COLEGIO</t>
  </si>
  <si>
    <t>MOSQUERA - CUNDINAMARCA</t>
  </si>
  <si>
    <t>NARIÑO - CUNDINAMARCA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</si>
  <si>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</si>
  <si>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</si>
  <si>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</si>
  <si>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</si>
  <si>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</si>
  <si>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</si>
  <si>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</si>
  <si>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</si>
  <si>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RESUMEN PROCESOS JUDICIALES POR TIPO DE PROCESO</t>
  </si>
  <si>
    <t>PASCA</t>
  </si>
  <si>
    <t>PUERTO SALGAR</t>
  </si>
  <si>
    <t>PULÍ</t>
  </si>
  <si>
    <t>QUEBRADANEGRA</t>
  </si>
  <si>
    <t>QUETAME</t>
  </si>
  <si>
    <t>QUIPILE</t>
  </si>
  <si>
    <t>RICAURTE - CUNDINAMARCA</t>
  </si>
  <si>
    <t>SAN ANTONIO DEL TEQUENDAMA</t>
  </si>
  <si>
    <t>SAN BERNARDO - CUNDINAMARCA</t>
  </si>
  <si>
    <t>SAN CAYETANO - CUNDINAMARCA</t>
  </si>
  <si>
    <t>millones de $</t>
  </si>
  <si>
    <t>SAN FRANCISCO - CUNDINAMARCA</t>
  </si>
  <si>
    <t>SAN JUAN DE RIO SECO</t>
  </si>
  <si>
    <t>Código</t>
  </si>
  <si>
    <t>SASAIMA</t>
  </si>
  <si>
    <t>SESQUILÉ</t>
  </si>
  <si>
    <t>SIBATÉ</t>
  </si>
  <si>
    <t>SILVANIA</t>
  </si>
  <si>
    <t>SIMIJACA</t>
  </si>
  <si>
    <t>TIPO DE PROCESO</t>
  </si>
  <si>
    <t>SOACHA</t>
  </si>
  <si>
    <t>No. Procesos</t>
  </si>
  <si>
    <t>SOPÓ</t>
  </si>
  <si>
    <t>SUBACHOQUE</t>
  </si>
  <si>
    <t>SUESCA</t>
  </si>
  <si>
    <t>SUPATÁ</t>
  </si>
  <si>
    <t>Valor Total de las Pretensiones</t>
  </si>
  <si>
    <t>% Participación en Total de las Demandas</t>
  </si>
  <si>
    <t>PJ.1</t>
  </si>
  <si>
    <t>SUSA</t>
  </si>
  <si>
    <t>SUTATAUSA</t>
  </si>
  <si>
    <t>TABIO</t>
  </si>
  <si>
    <t>Acción de Grupo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</si>
  <si>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</si>
  <si>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</si>
  <si>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</si>
  <si>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</si>
  <si>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</si>
  <si>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</si>
  <si>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</si>
  <si>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</si>
  <si>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</si>
  <si>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</si>
  <si>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PJ.2</t>
  </si>
  <si>
    <t>Acción de Cumplimiento</t>
  </si>
  <si>
    <t>UBATÉ</t>
  </si>
  <si>
    <t>PJ.3</t>
  </si>
  <si>
    <t>Acción Popular</t>
  </si>
  <si>
    <t>UNE</t>
  </si>
  <si>
    <t>ÚTICA</t>
  </si>
  <si>
    <t>PJ.4</t>
  </si>
  <si>
    <t>Acción de Tutela</t>
  </si>
  <si>
    <t>VENECIA - CUNDINAMARCA</t>
  </si>
  <si>
    <t>PJ.5</t>
  </si>
  <si>
    <t>Acción de Simple Nulidad</t>
  </si>
  <si>
    <t>VERGARA</t>
  </si>
  <si>
    <t>PJ.6</t>
  </si>
  <si>
    <t>Acción de Nulidad y Reestablecimiento del Derecho</t>
  </si>
  <si>
    <t>VIANÍ</t>
  </si>
  <si>
    <t>VILLAGÓMEZ</t>
  </si>
  <si>
    <t>PJ.7</t>
  </si>
  <si>
    <t>Acción Contractual</t>
  </si>
  <si>
    <t>VILLAPINZÓN</t>
  </si>
  <si>
    <t>PJ.8</t>
  </si>
  <si>
    <t>Acción de Reparación Directa</t>
  </si>
  <si>
    <t>PJ.9</t>
  </si>
  <si>
    <t>VILLETA</t>
  </si>
  <si>
    <t>Acción de Lesividad</t>
  </si>
  <si>
    <t>PJ.10</t>
  </si>
  <si>
    <t>VIOTÁ</t>
  </si>
  <si>
    <t>Ejecutivo Contractual</t>
  </si>
  <si>
    <t>YACOPÍ</t>
  </si>
  <si>
    <t>PJ.11</t>
  </si>
  <si>
    <t>Ejecutivo Singular</t>
  </si>
  <si>
    <t>ZIPACÓN</t>
  </si>
  <si>
    <t>PJ.12</t>
  </si>
  <si>
    <t>Ordinario Laboral</t>
  </si>
  <si>
    <t>ZIPAQUIRÁ</t>
  </si>
  <si>
    <t>PJ.13</t>
  </si>
  <si>
    <t>Administrativo de Cobro Coactivo</t>
  </si>
  <si>
    <t>DEPARTAMENTO DEL GUAINIA</t>
  </si>
  <si>
    <t>PJ.14</t>
  </si>
  <si>
    <t>Verbal Sumario Arts. 26 Y 37 Ley 550/99</t>
  </si>
  <si>
    <t>PUERTO INÍRIDA</t>
  </si>
  <si>
    <t>PJ.15</t>
  </si>
  <si>
    <t>Otros</t>
  </si>
  <si>
    <t>PJ.16</t>
  </si>
  <si>
    <t>ALBANIA - GUAJIRA</t>
  </si>
  <si>
    <t>BARRANCAS</t>
  </si>
  <si>
    <t>DEPARTAMENTO DE LA GUAJIRA</t>
  </si>
  <si>
    <t>TOTAL</t>
  </si>
  <si>
    <t>DIBULLA</t>
  </si>
  <si>
    <t>DISTRACCIÓN</t>
  </si>
  <si>
    <t>EL MOLINO</t>
  </si>
  <si>
    <t>FONSECA</t>
  </si>
  <si>
    <t>HATO 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</si>
  <si>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</si>
  <si>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</si>
  <si>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</si>
  <si>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</si>
  <si>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</si>
  <si>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</si>
  <si>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</si>
  <si>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VILLANUEVA - GUAJIRA</t>
  </si>
  <si>
    <t>CALAMAR - GUAVIARE</t>
  </si>
  <si>
    <t>DEPARTAMENTO DEL GUAVIARE</t>
  </si>
  <si>
    <t>EL RETORNO</t>
  </si>
  <si>
    <t>MIRAFLORES - GUAVIARE</t>
  </si>
  <si>
    <t>SAN JOSÉ DEL GUAVIARE</t>
  </si>
  <si>
    <t>ACEVEDO</t>
  </si>
  <si>
    <t>AIPE</t>
  </si>
  <si>
    <t>ALGECIRAS</t>
  </si>
  <si>
    <t>ALTAMIRA</t>
  </si>
  <si>
    <t>BARAYA</t>
  </si>
  <si>
    <t>CAMPOALEGRE</t>
  </si>
  <si>
    <t>COLOMBIA</t>
  </si>
  <si>
    <t>DEPARTAMENTO DEL HUILA</t>
  </si>
  <si>
    <t>EL AGRADO</t>
  </si>
  <si>
    <t>EL PITAL</t>
  </si>
  <si>
    <t>ELÍAS</t>
  </si>
  <si>
    <t>GARZÓN</t>
  </si>
  <si>
    <t>GIGANTE</t>
  </si>
  <si>
    <t>GUADALUPE - HUILA</t>
  </si>
  <si>
    <t>HOBO</t>
  </si>
  <si>
    <t>IQUIRA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</si>
  <si>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</si>
  <si>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</si>
  <si>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</si>
  <si>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</si>
  <si>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</si>
  <si>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</si>
  <si>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</si>
  <si>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</si>
  <si>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PALESTINA - HUILA</t>
  </si>
  <si>
    <t>PITALITO</t>
  </si>
  <si>
    <t>RIVERA</t>
  </si>
  <si>
    <t>SALADOBLANCO</t>
  </si>
  <si>
    <t>SAN AGUSTÍN</t>
  </si>
  <si>
    <t>SANTA MARÍA - HUILA</t>
  </si>
  <si>
    <t>SUAZA</t>
  </si>
  <si>
    <t>TÁRQUI</t>
  </si>
  <si>
    <t>TELLO</t>
  </si>
  <si>
    <t>TERUEL</t>
  </si>
  <si>
    <t>TESALIA</t>
  </si>
  <si>
    <t>TIMANÁ</t>
  </si>
  <si>
    <t>VILLAVIEJA</t>
  </si>
  <si>
    <t>YAGUARA</t>
  </si>
  <si>
    <t>ALGARROBO</t>
  </si>
  <si>
    <t>ARACATACA</t>
  </si>
  <si>
    <t>ARIGUANÍ</t>
  </si>
  <si>
    <t>CERRO DE SAN ANTONIO</t>
  </si>
  <si>
    <t>CHIVOLO</t>
  </si>
  <si>
    <t>CIÉNAGA</t>
  </si>
  <si>
    <t>CONCORDIA - MAGDALENA</t>
  </si>
  <si>
    <t>DEPARTAMENTO DEL MAGDALENA</t>
  </si>
  <si>
    <t>EL BANCO</t>
  </si>
  <si>
    <t>EL PIÑÓN</t>
  </si>
  <si>
    <t>EL RETÉN</t>
  </si>
  <si>
    <t>FUNDACIÓN</t>
  </si>
  <si>
    <t>GUAMAL - MAGDALENA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</si>
  <si>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</si>
  <si>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</si>
  <si>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</si>
  <si>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</si>
  <si>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</si>
  <si>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</si>
  <si>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</si>
  <si>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</si>
  <si>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SALAMINA - MAGDALENA</t>
  </si>
  <si>
    <t>SAN SEBASTIAN DE BUENAVISTA</t>
  </si>
  <si>
    <t>SAN ZENÓN</t>
  </si>
  <si>
    <t>SANTA ANA</t>
  </si>
  <si>
    <t>SANTA BÁRBARA DE PINTO</t>
  </si>
  <si>
    <t>SANTA MARTA, DISTRITO TURISTICO, CULTURAL E HISTORICO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</si>
  <si>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</si>
  <si>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</si>
  <si>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</si>
  <si>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</si>
  <si>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</si>
  <si>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</si>
  <si>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</si>
  <si>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</si>
  <si>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CUBARRAL</t>
  </si>
  <si>
    <t>CUMARAL</t>
  </si>
  <si>
    <t>DEPARTAMENTO DEL META</t>
  </si>
  <si>
    <t>EL CALVARIO</t>
  </si>
  <si>
    <t>EL CASTILLO</t>
  </si>
  <si>
    <t>EL DORADO</t>
  </si>
  <si>
    <t>FUENTE DE ORO</t>
  </si>
  <si>
    <t>GRANADA - META</t>
  </si>
  <si>
    <t>GUAMAL - META</t>
  </si>
  <si>
    <t>LA MACARENA</t>
  </si>
  <si>
    <t>LA URIBE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</si>
  <si>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</si>
  <si>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</si>
  <si>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</si>
  <si>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</si>
  <si>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</si>
  <si>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</si>
  <si>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</si>
  <si>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PUERTO RICO - META</t>
  </si>
  <si>
    <t>RESTREPO - META</t>
  </si>
  <si>
    <t>SAN CARLOS DE GUAROA</t>
  </si>
  <si>
    <t>SAN JUAN DE ARAMA</t>
  </si>
  <si>
    <t>SAN JUANITO</t>
  </si>
  <si>
    <t>SAN MARTÍN - META</t>
  </si>
  <si>
    <t>VILLAVICENCIO</t>
  </si>
  <si>
    <t>VISTA HERMOSA</t>
  </si>
  <si>
    <t>ALBÁN (SAN JOSÉ)</t>
  </si>
  <si>
    <t>ALDANA</t>
  </si>
  <si>
    <t>ANCUYA</t>
  </si>
  <si>
    <t>ARBOLEDA - BERRUECOS</t>
  </si>
  <si>
    <t>BARBACOAS</t>
  </si>
  <si>
    <t>BELÉN - NARIÑO</t>
  </si>
  <si>
    <t>BUESACO</t>
  </si>
  <si>
    <t>CHACHAGüÍ</t>
  </si>
  <si>
    <t>COLÓN (GÉNOVA) - NARIÑO</t>
  </si>
  <si>
    <t>CONSACÁ</t>
  </si>
  <si>
    <t>CONTADERO</t>
  </si>
  <si>
    <t>CÓRDOBA - NARIÑO</t>
  </si>
  <si>
    <t>CUASPUD (CARLOSAMA)</t>
  </si>
  <si>
    <t>CUMBAL</t>
  </si>
  <si>
    <t>CUMBITARA</t>
  </si>
  <si>
    <t>DEPARTAMENTO DE NARIÑO</t>
  </si>
  <si>
    <t>EL CHARCO</t>
  </si>
  <si>
    <t>EL PEÑOL - NARIÑO</t>
  </si>
  <si>
    <t>EL ROSARIO</t>
  </si>
  <si>
    <t>EL TABLÓN DE GÓMEZ</t>
  </si>
  <si>
    <t>EL TAMBO - NARIÑO</t>
  </si>
  <si>
    <t>FRANCISCO PIZARRO (SALAHONDA)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</si>
  <si>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</si>
  <si>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</si>
  <si>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</si>
  <si>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</si>
  <si>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</si>
  <si>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</si>
  <si>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</si>
  <si>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</si>
  <si>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</si>
  <si>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</si>
  <si>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</si>
  <si>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 - NARIÑO</t>
  </si>
  <si>
    <t>LEIVA</t>
  </si>
  <si>
    <t>LINARES</t>
  </si>
  <si>
    <t>LOS ANDES (SOTOMAYOR)</t>
  </si>
  <si>
    <t>MAGÜÍ (PAYÁN)</t>
  </si>
  <si>
    <t>MALLAMA (PIEDRANCHA)</t>
  </si>
  <si>
    <t>MOSQUERA - NARIÑO</t>
  </si>
  <si>
    <t>NARIÑO - NARIÑO</t>
  </si>
  <si>
    <t>OLAYA HERRERA (BOCAS DE SATINGA)</t>
  </si>
  <si>
    <t>OSPINA</t>
  </si>
  <si>
    <t>POLICARPA</t>
  </si>
  <si>
    <t>POTOSÍ</t>
  </si>
  <si>
    <t>PROVIDENCIA - NARIÑO</t>
  </si>
  <si>
    <t>PUERRES</t>
  </si>
  <si>
    <t>PUPIALES</t>
  </si>
  <si>
    <t>RICAURTE - NARIÑO</t>
  </si>
  <si>
    <t>ROBERTO PAYÁN (SAN JOSÉ)</t>
  </si>
  <si>
    <t>SAMANIEGO</t>
  </si>
  <si>
    <t>SAN BERNARDO - NARIÑO</t>
  </si>
  <si>
    <t>SAN JUAN DE PASTO</t>
  </si>
  <si>
    <t>SAN LORENZO</t>
  </si>
  <si>
    <t>SAN PABLO - NARIÑO</t>
  </si>
  <si>
    <t>SAN PEDRO DE CARTAGO</t>
  </si>
  <si>
    <t>SANDONÁ</t>
  </si>
  <si>
    <t>SANTA BÁRBARA  (ISCUANDÉ)</t>
  </si>
  <si>
    <t>SANTACRUZ  (GUACHAVÉS)</t>
  </si>
  <si>
    <t>SAPUYES</t>
  </si>
  <si>
    <t>TAMINANGO</t>
  </si>
  <si>
    <t>TANGUA</t>
  </si>
  <si>
    <t>TUMACO</t>
  </si>
  <si>
    <t>TUQUERRES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</si>
  <si>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</si>
  <si>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</si>
  <si>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</si>
  <si>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</si>
  <si>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</si>
  <si>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</si>
  <si>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</si>
  <si>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</si>
  <si>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</si>
  <si>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</si>
  <si>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CUCUTILLA</t>
  </si>
  <si>
    <t>DEPARTAMENTO DEL NORTE DE SANTANDER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</si>
  <si>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</si>
  <si>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</si>
  <si>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</si>
  <si>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</si>
  <si>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</si>
  <si>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</si>
  <si>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</si>
  <si>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</si>
  <si>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 DE BELEN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</si>
  <si>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</si>
  <si>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</si>
  <si>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</si>
  <si>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</si>
  <si>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</si>
  <si>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</si>
  <si>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</si>
  <si>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</si>
  <si>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</si>
  <si>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 DE LAS PALMAS</t>
  </si>
  <si>
    <t>SAN CALIXTO</t>
  </si>
  <si>
    <t>SAN CAYETANO - NORTE DE SANTANDER</t>
  </si>
  <si>
    <t>SAN JOSÉ DE CUCUTA</t>
  </si>
  <si>
    <t>SANTIAGO - NORTE DE SANTANDER</t>
  </si>
  <si>
    <t>SANTO DOMINGO DE SILOS</t>
  </si>
  <si>
    <t>SARDINATA</t>
  </si>
  <si>
    <t>TEORAMA</t>
  </si>
  <si>
    <t>TIBÚ</t>
  </si>
  <si>
    <t>TOLEDO - NORTE DE SANTANDER</t>
  </si>
  <si>
    <t>VILLA DEL ROSARIO</t>
  </si>
  <si>
    <t>VILLACARO</t>
  </si>
  <si>
    <t>COLÓN - PUTUMAYO</t>
  </si>
  <si>
    <t>DEPARTAMENTO DEL PUTUMAYO</t>
  </si>
  <si>
    <t>ORITO</t>
  </si>
  <si>
    <t>PUERTO ASÍS</t>
  </si>
  <si>
    <t>PUERTO CAICEDO</t>
  </si>
  <si>
    <t>PUERTO GUZMÁN</t>
  </si>
  <si>
    <t>PUERTO LEGUÍZAMO</t>
  </si>
  <si>
    <t>SAN FRANCISCO - PUTUMAYO</t>
  </si>
  <si>
    <t>SAN MIGUEL - PUTUMAYO</t>
  </si>
  <si>
    <t>SAN MIGUEL DE MOCOA</t>
  </si>
  <si>
    <t>SANTIAGO - PUTUMAYO</t>
  </si>
  <si>
    <t>SIBUNDOY</t>
  </si>
  <si>
    <t>VALLE DEL GUAMUEZ (LA HORMIGA)</t>
  </si>
  <si>
    <t>VILLAGARZÓN (VILLA AMAZONICA)</t>
  </si>
  <si>
    <t>ARMENIA</t>
  </si>
  <si>
    <t>BUENAVISTA - QUINDIO</t>
  </si>
  <si>
    <t>CALARCÁ</t>
  </si>
  <si>
    <t>CIRCASIA</t>
  </si>
  <si>
    <t>CÓRDOBA - QUINDIO</t>
  </si>
  <si>
    <t>DEPARTAMENTO DEL QUINDIO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</si>
  <si>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</si>
  <si>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</si>
  <si>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</si>
  <si>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</si>
  <si>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</si>
  <si>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</si>
  <si>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</si>
  <si>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</si>
  <si>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BALBOA - RISARALDA</t>
  </si>
  <si>
    <t>BELÉN DE UMBRÍA</t>
  </si>
  <si>
    <t>DEPARTAMENTO DE RISARALDA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</si>
  <si>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</si>
  <si>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</si>
  <si>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</si>
  <si>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</si>
  <si>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</si>
  <si>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</si>
  <si>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</si>
  <si>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 - RISARALDA</t>
  </si>
  <si>
    <t>QUINCHÍA</t>
  </si>
  <si>
    <t>SANTA ROSA DE CABAL</t>
  </si>
  <si>
    <t>SANTUARIO - RISARALDA</t>
  </si>
  <si>
    <t>DEPARTAMENTO DEL ARCHIPIÉLAGO DE SAN ANDRÉS, PROVIDENCIA Y SANTA CATALINA</t>
  </si>
  <si>
    <t>PROVIDENCIA</t>
  </si>
  <si>
    <t>AGUADA - SANTANDER</t>
  </si>
  <si>
    <t>ALBANIA - SANTANDER</t>
  </si>
  <si>
    <t>ARATOCA</t>
  </si>
  <si>
    <t>BARBOSA - SANTANDER</t>
  </si>
  <si>
    <t>BARICHARA</t>
  </si>
  <si>
    <t>BARRANCABERMEJA</t>
  </si>
  <si>
    <t>BETULIA - SANTANDER</t>
  </si>
  <si>
    <t>BOLÍVAR - SANTANDER</t>
  </si>
  <si>
    <t>BUCARAMANGA</t>
  </si>
  <si>
    <t>CABRERA - SANTANDER</t>
  </si>
  <si>
    <t>CALIFORNIA</t>
  </si>
  <si>
    <t>CAPITANEJO</t>
  </si>
  <si>
    <t>CARCASÍ</t>
  </si>
  <si>
    <t>CEPITÁ</t>
  </si>
  <si>
    <t>CERRITO</t>
  </si>
  <si>
    <t>CHARALÁ</t>
  </si>
  <si>
    <t>CHARTA</t>
  </si>
  <si>
    <t>CHIMA - SANTANDER</t>
  </si>
  <si>
    <t>CHIPATÁ</t>
  </si>
  <si>
    <t>CIMITARRA</t>
  </si>
  <si>
    <t>CONCEPCIÓN - SANTANDER</t>
  </si>
  <si>
    <t>CONFINES</t>
  </si>
  <si>
    <t>CONTRATACIÓN</t>
  </si>
  <si>
    <t>COROMORO</t>
  </si>
  <si>
    <t>CURITÍ</t>
  </si>
  <si>
    <t>DEPARTAMENTO DE SANTANDER</t>
  </si>
  <si>
    <t>EL CARMEN DE CHUCURI</t>
  </si>
  <si>
    <t>EL GUACAMAYO</t>
  </si>
  <si>
    <t>EL PEÑÓN - SANTANDER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</si>
  <si>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</si>
  <si>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</si>
  <si>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</si>
  <si>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</si>
  <si>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</si>
  <si>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</si>
  <si>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</si>
  <si>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</si>
  <si>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</si>
  <si>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GUADALUPE - SANTANDER</t>
  </si>
  <si>
    <t>GUAPOTÁ</t>
  </si>
  <si>
    <t>GUAVATÁ</t>
  </si>
  <si>
    <t>GÜEPSA</t>
  </si>
  <si>
    <t>HATO</t>
  </si>
  <si>
    <t>JESÚS MARÍA</t>
  </si>
  <si>
    <t>JORDÁN</t>
  </si>
  <si>
    <t>LA BELLEZA</t>
  </si>
  <si>
    <t>LA PAZ - SANTANDER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</si>
  <si>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</si>
  <si>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</si>
  <si>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</si>
  <si>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</si>
  <si>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</si>
  <si>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</si>
  <si>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</si>
  <si>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</si>
  <si>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</si>
  <si>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</si>
  <si>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</si>
  <si>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</si>
  <si>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</si>
  <si>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</si>
  <si>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</si>
  <si>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</si>
  <si>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</si>
  <si>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</si>
  <si>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</si>
  <si>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RIONEGRO - SANTANDER</t>
  </si>
  <si>
    <t>SABANA DE TORRES</t>
  </si>
  <si>
    <t>SAN ANDRÉS - SANTANDER</t>
  </si>
  <si>
    <t>SAN BENITO</t>
  </si>
  <si>
    <t>SAN GIL</t>
  </si>
  <si>
    <t>SAN JOAQUÍN</t>
  </si>
  <si>
    <t>SAN JOSÉ DE MIRANDA</t>
  </si>
  <si>
    <t>SAN MIGUEL - SANTANDER</t>
  </si>
  <si>
    <t>SAN VICENTE DE CHUCURÍ</t>
  </si>
  <si>
    <t>SANTA BÁRBARA - SANTANDER</t>
  </si>
  <si>
    <t>SANTA HELENA DE OPÓN</t>
  </si>
  <si>
    <t>SIMACOTA</t>
  </si>
  <si>
    <t>SOCORRO</t>
  </si>
  <si>
    <t>SUAITA</t>
  </si>
  <si>
    <t>SUCRE - SANTANDER</t>
  </si>
  <si>
    <t>SURATÁ</t>
  </si>
  <si>
    <t>TONA</t>
  </si>
  <si>
    <t>VALLE DE SAN JOSÉ</t>
  </si>
  <si>
    <t>VÉLEZ</t>
  </si>
  <si>
    <t>VETAS</t>
  </si>
  <si>
    <t>VILLANUEVA - SANTANDER</t>
  </si>
  <si>
    <t>ZAPATOCA</t>
  </si>
  <si>
    <t>BUENAVISTA - SUCRE</t>
  </si>
  <si>
    <t>CAIMITO</t>
  </si>
  <si>
    <t>CHALÁN</t>
  </si>
  <si>
    <t>COLOSÓ (RICAURTE)</t>
  </si>
  <si>
    <t>COROZAL</t>
  </si>
  <si>
    <t>COVEÑAS</t>
  </si>
  <si>
    <t>DEPARTAMENTO DE SUCRE</t>
  </si>
  <si>
    <t>EL ROBLE</t>
  </si>
  <si>
    <t>GALERAS</t>
  </si>
  <si>
    <t>GUARANDA</t>
  </si>
  <si>
    <t>LA UNIÓN DE SUCRE</t>
  </si>
  <si>
    <t>LOS PALMITOS</t>
  </si>
  <si>
    <t>MAJAGUAL</t>
  </si>
  <si>
    <t>MORROA</t>
  </si>
  <si>
    <t>OVEJAS</t>
  </si>
  <si>
    <t>SAMPUÉS</t>
  </si>
  <si>
    <t>SAN ANTONIO DE PALMITO</t>
  </si>
  <si>
    <t>SAN BENITO ABAD</t>
  </si>
  <si>
    <t>SAN JUAN DE BETULIA</t>
  </si>
  <si>
    <t>SAN MARCOS</t>
  </si>
  <si>
    <t>SAN ONOFRE</t>
  </si>
  <si>
    <t>SAN PEDRO - SUCRE</t>
  </si>
  <si>
    <t>SANTIAGO DE TOLÚ</t>
  </si>
  <si>
    <t>SINCÉ</t>
  </si>
  <si>
    <t>SINCELEJO</t>
  </si>
  <si>
    <t>SUCRE - SUCRE</t>
  </si>
  <si>
    <t>TOLUVIEJO</t>
  </si>
  <si>
    <t>ALPUJARRA</t>
  </si>
  <si>
    <t>ALVARADO</t>
  </si>
  <si>
    <t>AMBALEMA</t>
  </si>
  <si>
    <t>ANZOÁTEGUI</t>
  </si>
  <si>
    <t>ARMERO -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</si>
  <si>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</si>
  <si>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</si>
  <si>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</si>
  <si>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</si>
  <si>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</si>
  <si>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</si>
  <si>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</si>
  <si>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</si>
  <si>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DEPARTAMENTO DEL TOLIMA</t>
  </si>
  <si>
    <t>DOLORES</t>
  </si>
  <si>
    <t>EL ESPINAL</t>
  </si>
  <si>
    <t>EL GUAMO - TOLIMA</t>
  </si>
  <si>
    <t>FALAN</t>
  </si>
  <si>
    <t>FLANDES</t>
  </si>
  <si>
    <t>FRESNO</t>
  </si>
  <si>
    <t>HERVEO</t>
  </si>
  <si>
    <t>HONDA</t>
  </si>
  <si>
    <t>IBAGUE</t>
  </si>
  <si>
    <t>ICONONZO</t>
  </si>
  <si>
    <t>LÉRIDA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</si>
  <si>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</si>
  <si>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</si>
  <si>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</si>
  <si>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</si>
  <si>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</si>
  <si>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</si>
  <si>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</si>
  <si>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</si>
  <si>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</si>
  <si>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</si>
  <si>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</si>
  <si>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</si>
  <si>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</si>
  <si>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</si>
  <si>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</si>
  <si>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 LUIS - TOLIMA</t>
  </si>
  <si>
    <t>SAN SEBASTIAN DE MARIQUITA</t>
  </si>
  <si>
    <t>SANTA ISABEL</t>
  </si>
  <si>
    <t>SUÁREZ - TOLIMA</t>
  </si>
  <si>
    <t>VALLE DE SAN JUAN</t>
  </si>
  <si>
    <t>VENADILLO</t>
  </si>
  <si>
    <t>VILLAHERMOSA</t>
  </si>
  <si>
    <t>VILLARRICA - TOLIMA</t>
  </si>
  <si>
    <t>ALCALÁ</t>
  </si>
  <si>
    <t>ANDALUCÍA</t>
  </si>
  <si>
    <t>ANSERMANUEVO</t>
  </si>
  <si>
    <t>ARGELIA - VALLE DEL CAUCA</t>
  </si>
  <si>
    <t>BOLÍVAR - VALLE DEL CAUCA</t>
  </si>
  <si>
    <t>BUENAVENTURA</t>
  </si>
  <si>
    <t>BUGALAGRANDE</t>
  </si>
  <si>
    <t>CAICEDONIA</t>
  </si>
  <si>
    <t>CALIMA DEL DARIEN</t>
  </si>
  <si>
    <t>CANDELARIA - VALLE DEL CAUCA</t>
  </si>
  <si>
    <t>CARTAGO</t>
  </si>
  <si>
    <t>DAGUA</t>
  </si>
  <si>
    <t>DEPARTAMENTO DEL VALLE DEL CAUCA</t>
  </si>
  <si>
    <t>EL AGUILA</t>
  </si>
  <si>
    <t>EL CAIRO</t>
  </si>
  <si>
    <t>EL CERRITO</t>
  </si>
  <si>
    <t>EL DOVIO</t>
  </si>
  <si>
    <t>FLORIDA</t>
  </si>
  <si>
    <t>GINEBRA</t>
  </si>
  <si>
    <t>GUADALAJARA DE BUGA</t>
  </si>
  <si>
    <t>JAMUNDÍ</t>
  </si>
  <si>
    <t>LA CUMBRE</t>
  </si>
  <si>
    <t>LA UNIÓN - VALLE DEL CAUCA</t>
  </si>
  <si>
    <t>LA VICTORIA - VALLE DEL CAUCA</t>
  </si>
  <si>
    <t>OBANDO</t>
  </si>
  <si>
    <t>PALMIRA</t>
  </si>
  <si>
    <t>PRADERA</t>
  </si>
  <si>
    <t>RESTREPO - VALLE DEL CAUCA</t>
  </si>
  <si>
    <t>RIOFRÍO</t>
  </si>
  <si>
    <t>ROLDANILLO</t>
  </si>
  <si>
    <t>SAN JUAN BAUTISTA DE GUACARI</t>
  </si>
  <si>
    <t>SAN PEDRO - VALLE DEL CAUCA</t>
  </si>
  <si>
    <t>SANTIAGO DE CALI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</si>
  <si>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</si>
  <si>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</si>
  <si>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</si>
  <si>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</si>
  <si>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</si>
  <si>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</si>
  <si>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</si>
  <si>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</si>
  <si>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</si>
  <si>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</si>
  <si>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CARURU</t>
  </si>
  <si>
    <t>DEPARTAMENTO DEL VAUPES</t>
  </si>
  <si>
    <t>MITU</t>
  </si>
  <si>
    <t>TARAIRA</t>
  </si>
  <si>
    <t>CUMARIBO</t>
  </si>
  <si>
    <t>DEPARTAMENTO DEL VICHADA</t>
  </si>
  <si>
    <t>LA PRIMAVERA</t>
  </si>
  <si>
    <t>PUERTO CARREÑO</t>
  </si>
  <si>
    <t>SANTA ROSALÍA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</si>
</sst>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Calibri"/>
    </font>
    <font>
      <b/>
      <sz val="10"/>
      <color rgb="FF000000"/>
      <name val="Arial Narrow"/>
    </font>
    <font>
      <b/>
      <sz val="18"/>
      <color rgb="FFFFFFFF"/>
      <name val="Calibri"/>
    </font>
    <font>
      <b/>
      <sz val="10"/>
      <color rgb="FFFFFFFF"/>
      <name val="Arial Narrow"/>
    </font>
    <font>
      <sz val="10"/>
      <color rgb="FF000000"/>
      <name val="Arial Narrow"/>
    </font>
    <font>
      <sz val="16"/>
      <color rgb="FF000000"/>
      <name val="Calibri"/>
    </font>
    <font>
      <sz val="14"/>
      <color rgb="FF000000"/>
      <name val="Calibri"/>
    </font>
    <font>
      <sz val="11"/>
      <name val="Calibri"/>
    </font>
    <font>
      <b/>
      <sz val="14"/>
      <color rgb="FFFFFFFF"/>
      <name val="Arial Narrow"/>
    </font>
    <font>
      <b/>
      <sz val="11"/>
      <color rgb="FFFEF2CB"/>
      <name val="Calibri"/>
    </font>
    <font>
      <b/>
      <sz val="11"/>
      <color rgb="FFFFFFFF"/>
      <name val="Calibri"/>
    </font>
    <font>
      <b/>
      <sz val="11"/>
      <color rgb="FFFFFFFF"/>
      <name val="Arial Narrow"/>
    </font>
    <font>
      <sz val="10"/>
      <name val="Arial Narrow"/>
    </font>
    <font>
      <b/>
      <sz val="10"/>
      <color rgb="FF7D0C00"/>
      <name val="Arial Narrow"/>
    </font>
  </fonts>
  <fills count="1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FFFFFF"/>
        <bgColor rgb="FFFFFFFF"/>
      </patternFill>
    </fill>
    <fill>
      <patternFill patternType="solid">
        <fgColor rgb="FFD2DEEF"/>
        <bgColor rgb="FFD2DEEF"/>
      </patternFill>
    </fill>
    <fill>
      <patternFill patternType="solid">
        <fgColor rgb="FFEAEFF7"/>
        <bgColor rgb="FFEAEFF7"/>
      </patternFill>
    </fill>
    <fill>
      <patternFill patternType="solid">
        <fgColor rgb="FFC3272F"/>
        <bgColor rgb="FFC3272F"/>
      </patternFill>
    </fill>
    <fill>
      <patternFill patternType="solid">
        <fgColor rgb="FFF7CAAC"/>
        <bgColor rgb="FFF7CAAC"/>
      </patternFill>
    </fill>
    <fill>
      <patternFill patternType="solid">
        <fgColor rgb="FF1E4E79"/>
        <bgColor rgb="FF1E4E79"/>
      </patternFill>
    </fill>
    <fill>
      <patternFill patternType="solid">
        <fgColor rgb="FF7D0C00"/>
        <bgColor rgb="FF7D0C00"/>
      </patternFill>
    </fill>
    <fill>
      <patternFill patternType="solid">
        <fgColor rgb="FFEAEAEA"/>
        <bgColor rgb="FFEAEAE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C33125"/>
      </right>
      <top style="thin">
        <color rgb="FFC33125"/>
      </top>
      <bottom style="thin">
        <color rgb="FFC33125"/>
      </bottom>
      <diagonal/>
    </border>
    <border>
      <left style="thin">
        <color rgb="FFC33125"/>
      </left>
      <right style="thin">
        <color rgb="FFC33125"/>
      </right>
      <top/>
      <bottom style="thin">
        <color rgb="FFC33125"/>
      </bottom>
      <diagonal/>
    </border>
    <border>
      <left style="thin">
        <color rgb="FFC33125"/>
      </left>
      <right/>
      <top/>
      <bottom style="thin">
        <color rgb="FFC33125"/>
      </bottom>
      <diagonal/>
    </border>
    <border>
      <left style="thin">
        <color rgb="FFC33125"/>
      </left>
      <right style="thin">
        <color rgb="FFC33125"/>
      </right>
      <top style="thin">
        <color rgb="FFC33125"/>
      </top>
      <bottom style="thin">
        <color rgb="FFC33125"/>
      </bottom>
      <diagonal/>
    </border>
    <border>
      <left style="thin">
        <color rgb="FFC33125"/>
      </left>
      <right/>
      <top style="thin">
        <color rgb="FFC33125"/>
      </top>
      <bottom style="thin">
        <color rgb="FFC3312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D0C00"/>
      </left>
      <right/>
      <top style="thin">
        <color rgb="FF7D0C00"/>
      </top>
      <bottom/>
      <diagonal/>
    </border>
    <border>
      <left/>
      <right/>
      <top style="thin">
        <color rgb="FF7D0C00"/>
      </top>
      <bottom/>
      <diagonal/>
    </border>
    <border>
      <left/>
      <right style="thin">
        <color rgb="FF7D0C00"/>
      </right>
      <top style="thin">
        <color rgb="FF7D0C00"/>
      </top>
      <bottom/>
      <diagonal/>
    </border>
    <border>
      <left style="thin">
        <color rgb="FF7D0C00"/>
      </left>
      <right/>
      <top style="thin">
        <color rgb="FF7D0C00"/>
      </top>
      <bottom style="thin">
        <color rgb="FF7D0C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7D0C00"/>
      </left>
      <right style="thin">
        <color rgb="FF7D0C00"/>
      </right>
      <top style="thin">
        <color rgb="FF7D0C00"/>
      </top>
      <bottom style="thin">
        <color rgb="FF7D0C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4" borderId="6" xfId="0" applyFont="1" applyFill="1" applyBorder="1" applyAlignment="1">
      <alignment horizontal="left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5" fillId="5" borderId="7" xfId="0" applyFont="1" applyFill="1" applyBorder="1" applyAlignment="1">
      <alignment horizontal="left" vertical="center" wrapText="1" readingOrder="1"/>
    </xf>
    <xf numFmtId="0" fontId="6" fillId="5" borderId="7" xfId="0" applyFont="1" applyFill="1" applyBorder="1" applyAlignment="1">
      <alignment horizontal="center" vertical="center" wrapText="1" readingOrder="1"/>
    </xf>
    <xf numFmtId="0" fontId="5" fillId="4" borderId="7" xfId="0" applyFont="1" applyFill="1" applyBorder="1" applyAlignment="1">
      <alignment horizontal="left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0" fontId="11" fillId="9" borderId="32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2" fillId="0" borderId="33" xfId="0" applyFont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 wrapText="1"/>
    </xf>
    <xf numFmtId="0" fontId="1" fillId="10" borderId="32" xfId="0" applyFont="1" applyFill="1" applyBorder="1" applyAlignment="1">
      <alignment horizontal="center" vertical="center" wrapText="1"/>
    </xf>
    <xf numFmtId="0" fontId="4" fillId="0" borderId="34" xfId="0" applyFont="1" applyBorder="1"/>
    <xf numFmtId="1" fontId="4" fillId="11" borderId="34" xfId="0" applyNumberFormat="1" applyFont="1" applyFill="1" applyBorder="1" applyAlignment="1">
      <alignment horizontal="center"/>
    </xf>
    <xf numFmtId="3" fontId="4" fillId="11" borderId="34" xfId="0" applyNumberFormat="1" applyFont="1" applyFill="1" applyBorder="1" applyAlignment="1">
      <alignment horizontal="center"/>
    </xf>
    <xf numFmtId="9" fontId="4" fillId="0" borderId="34" xfId="0" applyNumberFormat="1" applyFont="1" applyBorder="1" applyAlignment="1">
      <alignment horizontal="center"/>
    </xf>
    <xf numFmtId="0" fontId="13" fillId="0" borderId="34" xfId="0" applyFont="1" applyBorder="1"/>
    <xf numFmtId="1" fontId="13" fillId="0" borderId="34" xfId="0" applyNumberFormat="1" applyFont="1" applyBorder="1" applyAlignment="1">
      <alignment horizontal="center"/>
    </xf>
    <xf numFmtId="3" fontId="13" fillId="0" borderId="34" xfId="0" applyNumberFormat="1" applyFont="1" applyBorder="1" applyAlignment="1">
      <alignment horizontal="center"/>
    </xf>
    <xf numFmtId="9" fontId="13" fillId="0" borderId="34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8" fillId="6" borderId="12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11" fillId="9" borderId="29" xfId="0" applyFont="1" applyFill="1" applyBorder="1" applyAlignment="1">
      <alignment horizontal="center" vertical="center"/>
    </xf>
    <xf numFmtId="0" fontId="7" fillId="0" borderId="30" xfId="0" applyFont="1" applyBorder="1"/>
    <xf numFmtId="0" fontId="7" fillId="0" borderId="31" xfId="0" applyFont="1" applyBorder="1"/>
    <xf numFmtId="0" fontId="8" fillId="6" borderId="26" xfId="0" applyFont="1" applyFill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3" fillId="12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0" fillId="13" borderId="24" xfId="0" applyFont="1" applyFill="1" applyBorder="1"/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0" fillId="13" borderId="25" xfId="0" applyFont="1" applyFill="1" applyBorder="1"/>
    <xf numFmtId="0" fontId="3" fillId="12" borderId="8" xfId="0" applyFont="1" applyFill="1" applyBorder="1" applyAlignment="1">
      <alignment horizontal="center" vertical="center" wrapText="1"/>
    </xf>
    <xf numFmtId="0" fontId="7" fillId="13" borderId="9" xfId="0" applyFont="1" applyFill="1" applyBorder="1"/>
    <xf numFmtId="0" fontId="3" fillId="12" borderId="10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0</xdr:row>
      <xdr:rowOff>123825</xdr:rowOff>
    </xdr:from>
    <xdr:ext cx="1381125" cy="485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0" y="123825"/>
          <a:ext cx="1381125" cy="4857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38100</xdr:colOff>
      <xdr:row>0</xdr:row>
      <xdr:rowOff>85726</xdr:rowOff>
    </xdr:from>
    <xdr:to>
      <xdr:col>2</xdr:col>
      <xdr:colOff>1838325</xdr:colOff>
      <xdr:row>3</xdr:row>
      <xdr:rowOff>115142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85726"/>
          <a:ext cx="3714750" cy="600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1190625</xdr:colOff>
      <xdr:row>0</xdr:row>
      <xdr:rowOff>142875</xdr:rowOff>
    </xdr:from>
    <xdr:ext cx="1381125" cy="485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86375" y="142875"/>
          <a:ext cx="1381125" cy="4857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133350</xdr:colOff>
      <xdr:row>0</xdr:row>
      <xdr:rowOff>57150</xdr:rowOff>
    </xdr:from>
    <xdr:to>
      <xdr:col>4</xdr:col>
      <xdr:colOff>803560</xdr:colOff>
      <xdr:row>3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7150"/>
          <a:ext cx="400396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4"/>
  <sheetViews>
    <sheetView workbookViewId="0"/>
  </sheetViews>
  <sheetFormatPr baseColWidth="10" defaultColWidth="14.42578125" defaultRowHeight="15" customHeight="1"/>
  <cols>
    <col min="1" max="1" width="81" customWidth="1"/>
    <col min="2" max="2" width="19.140625" customWidth="1"/>
    <col min="3" max="3" width="23.5703125" customWidth="1"/>
    <col min="4" max="4" width="70.140625" customWidth="1"/>
    <col min="5" max="7" width="11.42578125" customWidth="1"/>
    <col min="8" max="26" width="10.7109375" customWidth="1"/>
  </cols>
  <sheetData>
    <row r="1" spans="1:26" ht="12.75" customHeight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7" t="s">
        <v>6</v>
      </c>
      <c r="G1" s="7" t="s">
        <v>8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7" t="str">
        <f t="shared" ref="A2:A1134" si="0">B2&amp;"-"&amp;D2</f>
        <v>AMAZONAS-DEPARTAMENTO DEL AMAZONAS</v>
      </c>
      <c r="B2" s="7" t="s">
        <v>9</v>
      </c>
      <c r="C2" s="10">
        <v>91000</v>
      </c>
      <c r="D2" s="7" t="s">
        <v>11</v>
      </c>
      <c r="E2" s="10">
        <v>4</v>
      </c>
      <c r="F2" s="7" t="s">
        <v>9</v>
      </c>
      <c r="G2" s="7">
        <v>2017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>
      <c r="A3" s="7" t="str">
        <f t="shared" si="0"/>
        <v>AMAZONAS-LETICIA</v>
      </c>
      <c r="B3" s="7" t="s">
        <v>9</v>
      </c>
      <c r="C3" s="10">
        <v>91001</v>
      </c>
      <c r="D3" s="7" t="s">
        <v>12</v>
      </c>
      <c r="E3" s="10">
        <v>6</v>
      </c>
      <c r="F3" s="7" t="s">
        <v>13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7" t="str">
        <f t="shared" si="0"/>
        <v>AMAZONAS-PUERTO NARIÑO</v>
      </c>
      <c r="B4" s="7" t="s">
        <v>9</v>
      </c>
      <c r="C4" s="10">
        <v>91540</v>
      </c>
      <c r="D4" s="7" t="s">
        <v>14</v>
      </c>
      <c r="E4" s="10">
        <v>6</v>
      </c>
      <c r="F4" s="7" t="s">
        <v>16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7" t="str">
        <f t="shared" si="0"/>
        <v>ANTIOQUIA-ABEJORRAL</v>
      </c>
      <c r="B5" s="7" t="s">
        <v>13</v>
      </c>
      <c r="C5" s="10">
        <v>5002</v>
      </c>
      <c r="D5" s="7" t="s">
        <v>17</v>
      </c>
      <c r="E5" s="10">
        <v>6</v>
      </c>
      <c r="F5" s="7" t="s">
        <v>18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7" t="str">
        <f t="shared" si="0"/>
        <v>ANTIOQUIA-ABRIAQUÍ</v>
      </c>
      <c r="B6" s="7" t="s">
        <v>13</v>
      </c>
      <c r="C6" s="10">
        <v>5004</v>
      </c>
      <c r="D6" s="7" t="s">
        <v>19</v>
      </c>
      <c r="E6" s="10">
        <v>6</v>
      </c>
      <c r="F6" s="7" t="s">
        <v>20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7" t="str">
        <f t="shared" si="0"/>
        <v>ANTIOQUIA-ALEJANDRÍA</v>
      </c>
      <c r="B7" s="7" t="s">
        <v>13</v>
      </c>
      <c r="C7" s="10">
        <v>5021</v>
      </c>
      <c r="D7" s="7" t="s">
        <v>22</v>
      </c>
      <c r="E7" s="10">
        <v>6</v>
      </c>
      <c r="F7" s="7" t="s">
        <v>23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7" t="str">
        <f t="shared" si="0"/>
        <v>ANTIOQUIA-AMAGÁ</v>
      </c>
      <c r="B8" s="7" t="s">
        <v>13</v>
      </c>
      <c r="C8" s="10">
        <v>5030</v>
      </c>
      <c r="D8" s="7" t="s">
        <v>24</v>
      </c>
      <c r="E8" s="10">
        <v>6</v>
      </c>
      <c r="F8" s="7" t="s">
        <v>25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7" t="str">
        <f t="shared" si="0"/>
        <v>ANTIOQUIA-AMALFI</v>
      </c>
      <c r="B9" s="7" t="s">
        <v>13</v>
      </c>
      <c r="C9" s="10">
        <v>5031</v>
      </c>
      <c r="D9" s="7" t="s">
        <v>27</v>
      </c>
      <c r="E9" s="10">
        <v>6</v>
      </c>
      <c r="F9" s="7" t="s">
        <v>28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7" t="str">
        <f t="shared" si="0"/>
        <v>ANTIOQUIA-ANDES</v>
      </c>
      <c r="B10" s="7" t="s">
        <v>13</v>
      </c>
      <c r="C10" s="10">
        <v>5034</v>
      </c>
      <c r="D10" s="7" t="s">
        <v>29</v>
      </c>
      <c r="E10" s="10">
        <v>6</v>
      </c>
      <c r="F10" s="7" t="s">
        <v>30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7" t="str">
        <f t="shared" si="0"/>
        <v>ANTIOQUIA-ANGELÓPOLIS</v>
      </c>
      <c r="B11" s="7" t="s">
        <v>13</v>
      </c>
      <c r="C11" s="10">
        <v>5036</v>
      </c>
      <c r="D11" s="7" t="s">
        <v>31</v>
      </c>
      <c r="E11" s="10">
        <v>6</v>
      </c>
      <c r="F11" s="7" t="s">
        <v>32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7" t="str">
        <f t="shared" si="0"/>
        <v>ANTIOQUIA-ANGOSTURA</v>
      </c>
      <c r="B12" s="7" t="s">
        <v>13</v>
      </c>
      <c r="C12" s="10">
        <v>5038</v>
      </c>
      <c r="D12" s="7" t="s">
        <v>33</v>
      </c>
      <c r="E12" s="10">
        <v>6</v>
      </c>
      <c r="F12" s="7" t="s">
        <v>34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7" t="str">
        <f t="shared" si="0"/>
        <v>ANTIOQUIA-ANORÍ</v>
      </c>
      <c r="B13" s="7" t="s">
        <v>13</v>
      </c>
      <c r="C13" s="10">
        <v>5040</v>
      </c>
      <c r="D13" s="7" t="s">
        <v>35</v>
      </c>
      <c r="E13" s="10">
        <v>6</v>
      </c>
      <c r="F13" s="7" t="s">
        <v>36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7" t="str">
        <f t="shared" si="0"/>
        <v>ANTIOQUIA-ANZÁ</v>
      </c>
      <c r="B14" s="7" t="s">
        <v>13</v>
      </c>
      <c r="C14" s="10">
        <v>5044</v>
      </c>
      <c r="D14" s="7" t="s">
        <v>37</v>
      </c>
      <c r="E14" s="10">
        <v>6</v>
      </c>
      <c r="F14" s="7" t="s">
        <v>38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7" t="str">
        <f t="shared" si="0"/>
        <v>ANTIOQUIA-APARTADÓ</v>
      </c>
      <c r="B15" s="7" t="s">
        <v>13</v>
      </c>
      <c r="C15" s="10">
        <v>5045</v>
      </c>
      <c r="D15" s="7" t="s">
        <v>39</v>
      </c>
      <c r="E15" s="10">
        <v>3</v>
      </c>
      <c r="F15" s="7" t="s">
        <v>40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7" t="str">
        <f t="shared" si="0"/>
        <v>ANTIOQUIA-ARBOLETES</v>
      </c>
      <c r="B16" s="7" t="s">
        <v>13</v>
      </c>
      <c r="C16" s="10">
        <v>5051</v>
      </c>
      <c r="D16" s="7" t="s">
        <v>42</v>
      </c>
      <c r="E16" s="10">
        <v>6</v>
      </c>
      <c r="F16" s="7" t="s">
        <v>43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7" t="str">
        <f t="shared" si="0"/>
        <v>ANTIOQUIA-ARGELIA - ANTIOQUIA</v>
      </c>
      <c r="B17" s="7" t="s">
        <v>13</v>
      </c>
      <c r="C17" s="10">
        <v>5055</v>
      </c>
      <c r="D17" s="7" t="s">
        <v>44</v>
      </c>
      <c r="E17" s="10">
        <v>6</v>
      </c>
      <c r="F17" s="7" t="s">
        <v>45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7" t="str">
        <f t="shared" si="0"/>
        <v>ANTIOQUIA-ARMENIA - ANTIOQUIA</v>
      </c>
      <c r="B18" s="7" t="s">
        <v>13</v>
      </c>
      <c r="C18" s="10">
        <v>5059</v>
      </c>
      <c r="D18" s="7" t="s">
        <v>46</v>
      </c>
      <c r="E18" s="10">
        <v>6</v>
      </c>
      <c r="F18" s="7" t="s">
        <v>47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7" t="str">
        <f t="shared" si="0"/>
        <v>ANTIOQUIA-BARBOSA - ANTIOQUIA</v>
      </c>
      <c r="B19" s="7" t="s">
        <v>13</v>
      </c>
      <c r="C19" s="10">
        <v>5079</v>
      </c>
      <c r="D19" s="7" t="s">
        <v>48</v>
      </c>
      <c r="E19" s="10">
        <v>3</v>
      </c>
      <c r="F19" s="7" t="s">
        <v>50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7" t="str">
        <f t="shared" si="0"/>
        <v>ANTIOQUIA-BELLO</v>
      </c>
      <c r="B20" s="7" t="s">
        <v>13</v>
      </c>
      <c r="C20" s="10">
        <v>5088</v>
      </c>
      <c r="D20" s="7" t="s">
        <v>51</v>
      </c>
      <c r="E20" s="10">
        <v>1</v>
      </c>
      <c r="F20" s="7" t="s">
        <v>52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7" t="str">
        <f t="shared" si="0"/>
        <v>ANTIOQUIA-BELMIRA</v>
      </c>
      <c r="B21" s="7" t="s">
        <v>13</v>
      </c>
      <c r="C21" s="10">
        <v>5086</v>
      </c>
      <c r="D21" s="7" t="s">
        <v>57</v>
      </c>
      <c r="E21" s="10">
        <v>6</v>
      </c>
      <c r="F21" s="7" t="s">
        <v>58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7" t="str">
        <f t="shared" si="0"/>
        <v>ANTIOQUIA-BETANIA</v>
      </c>
      <c r="B22" s="7" t="s">
        <v>13</v>
      </c>
      <c r="C22" s="10">
        <v>5091</v>
      </c>
      <c r="D22" s="7" t="s">
        <v>61</v>
      </c>
      <c r="E22" s="10">
        <v>6</v>
      </c>
      <c r="F22" s="7" t="s">
        <v>62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7" t="str">
        <f t="shared" si="0"/>
        <v>ANTIOQUIA-BETULIA - ANTIOQUIA</v>
      </c>
      <c r="B23" s="7" t="s">
        <v>13</v>
      </c>
      <c r="C23" s="10">
        <v>5093</v>
      </c>
      <c r="D23" s="7" t="s">
        <v>63</v>
      </c>
      <c r="E23" s="10">
        <v>6</v>
      </c>
      <c r="F23" s="7" t="s">
        <v>64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7" t="str">
        <f t="shared" si="0"/>
        <v>ANTIOQUIA-BRICEÑO - ANTIOQUIA</v>
      </c>
      <c r="B24" s="7" t="s">
        <v>13</v>
      </c>
      <c r="C24" s="10">
        <v>5107</v>
      </c>
      <c r="D24" s="7" t="s">
        <v>65</v>
      </c>
      <c r="E24" s="10">
        <v>6</v>
      </c>
      <c r="F24" s="7" t="s">
        <v>66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7" t="str">
        <f t="shared" si="0"/>
        <v>ANTIOQUIA-BURITICÁ</v>
      </c>
      <c r="B25" s="7" t="s">
        <v>13</v>
      </c>
      <c r="C25" s="10">
        <v>5113</v>
      </c>
      <c r="D25" s="7" t="s">
        <v>67</v>
      </c>
      <c r="E25" s="10">
        <v>6</v>
      </c>
      <c r="F25" s="7" t="s">
        <v>68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7" t="str">
        <f t="shared" si="0"/>
        <v>ANTIOQUIA-CÁCERES</v>
      </c>
      <c r="B26" s="7" t="s">
        <v>13</v>
      </c>
      <c r="C26" s="10">
        <v>5120</v>
      </c>
      <c r="D26" s="7" t="s">
        <v>69</v>
      </c>
      <c r="E26" s="10">
        <v>6</v>
      </c>
      <c r="F26" s="7" t="s">
        <v>70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7" t="str">
        <f t="shared" si="0"/>
        <v>ANTIOQUIA-CAICEDO</v>
      </c>
      <c r="B27" s="7" t="s">
        <v>13</v>
      </c>
      <c r="C27" s="10">
        <v>5125</v>
      </c>
      <c r="D27" s="7" t="s">
        <v>71</v>
      </c>
      <c r="E27" s="10">
        <v>6</v>
      </c>
      <c r="F27" s="7" t="s">
        <v>72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7" t="str">
        <f t="shared" si="0"/>
        <v>ANTIOQUIA-CALDAS - ANTIOQUIA</v>
      </c>
      <c r="B28" s="7" t="s">
        <v>13</v>
      </c>
      <c r="C28" s="10">
        <v>5129</v>
      </c>
      <c r="D28" s="7" t="s">
        <v>73</v>
      </c>
      <c r="E28" s="10">
        <v>2</v>
      </c>
      <c r="F28" s="7" t="s">
        <v>75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 t="str">
        <f t="shared" si="0"/>
        <v>ANTIOQUIA-CAMPAMENTO</v>
      </c>
      <c r="B29" s="7" t="s">
        <v>13</v>
      </c>
      <c r="C29" s="10">
        <v>5134</v>
      </c>
      <c r="D29" s="7" t="s">
        <v>76</v>
      </c>
      <c r="E29" s="10">
        <v>6</v>
      </c>
      <c r="F29" s="7" t="s">
        <v>77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7" t="str">
        <f t="shared" si="0"/>
        <v>ANTIOQUIA-CAÑASGORDAS</v>
      </c>
      <c r="B30" s="7" t="s">
        <v>13</v>
      </c>
      <c r="C30" s="10">
        <v>5138</v>
      </c>
      <c r="D30" s="7" t="s">
        <v>78</v>
      </c>
      <c r="E30" s="10">
        <v>6</v>
      </c>
      <c r="F30" s="7" t="s">
        <v>79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7" t="str">
        <f t="shared" si="0"/>
        <v>ANTIOQUIA-CARACOLÍ</v>
      </c>
      <c r="B31" s="7" t="s">
        <v>13</v>
      </c>
      <c r="C31" s="10">
        <v>5142</v>
      </c>
      <c r="D31" s="7" t="s">
        <v>80</v>
      </c>
      <c r="E31" s="10">
        <v>6</v>
      </c>
      <c r="F31" s="7" t="s">
        <v>81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7" t="str">
        <f t="shared" si="0"/>
        <v>ANTIOQUIA-CARAMANTA</v>
      </c>
      <c r="B32" s="7" t="s">
        <v>13</v>
      </c>
      <c r="C32" s="10">
        <v>5145</v>
      </c>
      <c r="D32" s="7" t="s">
        <v>82</v>
      </c>
      <c r="E32" s="10">
        <v>6</v>
      </c>
      <c r="F32" s="7" t="s">
        <v>83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7" t="str">
        <f t="shared" si="0"/>
        <v>ANTIOQUIA-CAREPA</v>
      </c>
      <c r="B33" s="7" t="s">
        <v>13</v>
      </c>
      <c r="C33" s="10">
        <v>5147</v>
      </c>
      <c r="D33" s="7" t="s">
        <v>84</v>
      </c>
      <c r="E33" s="10">
        <v>6</v>
      </c>
      <c r="F33" s="7" t="s">
        <v>85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7" t="str">
        <f t="shared" si="0"/>
        <v>ANTIOQUIA-CAROLINA DEL PRINCIPE</v>
      </c>
      <c r="B34" s="7" t="s">
        <v>13</v>
      </c>
      <c r="C34" s="10">
        <v>5150</v>
      </c>
      <c r="D34" s="7" t="s">
        <v>86</v>
      </c>
      <c r="E34" s="10">
        <v>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7" t="str">
        <f t="shared" si="0"/>
        <v>ANTIOQUIA-CAUCASIA</v>
      </c>
      <c r="B35" s="7" t="s">
        <v>13</v>
      </c>
      <c r="C35" s="10">
        <v>5154</v>
      </c>
      <c r="D35" s="7" t="s">
        <v>87</v>
      </c>
      <c r="E35" s="10">
        <v>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7" t="str">
        <f t="shared" si="0"/>
        <v>ANTIOQUIA-CHIGORODÓ</v>
      </c>
      <c r="B36" s="7" t="s">
        <v>13</v>
      </c>
      <c r="C36" s="10">
        <v>5172</v>
      </c>
      <c r="D36" s="7" t="s">
        <v>88</v>
      </c>
      <c r="E36" s="10">
        <v>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7" t="str">
        <f t="shared" si="0"/>
        <v>ANTIOQUIA-CISNEROS</v>
      </c>
      <c r="B37" s="7" t="s">
        <v>13</v>
      </c>
      <c r="C37" s="10">
        <v>5190</v>
      </c>
      <c r="D37" s="7" t="s">
        <v>90</v>
      </c>
      <c r="E37" s="10">
        <v>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7" t="str">
        <f t="shared" si="0"/>
        <v>ANTIOQUIA-CIUDAD BOLIVAR</v>
      </c>
      <c r="B38" s="7" t="s">
        <v>13</v>
      </c>
      <c r="C38" s="10">
        <v>5101</v>
      </c>
      <c r="D38" s="7" t="s">
        <v>91</v>
      </c>
      <c r="E38" s="10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7" t="str">
        <f t="shared" si="0"/>
        <v>ANTIOQUIA-COCORNÁ</v>
      </c>
      <c r="B39" s="7" t="s">
        <v>13</v>
      </c>
      <c r="C39" s="10">
        <v>5197</v>
      </c>
      <c r="D39" s="7" t="s">
        <v>92</v>
      </c>
      <c r="E39" s="10">
        <v>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7" t="str">
        <f t="shared" si="0"/>
        <v>ANTIOQUIA-CONCEPCIÓN - ANTIOQUIA</v>
      </c>
      <c r="B40" s="7" t="s">
        <v>13</v>
      </c>
      <c r="C40" s="10">
        <v>5206</v>
      </c>
      <c r="D40" s="7" t="s">
        <v>93</v>
      </c>
      <c r="E40" s="10">
        <v>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7" t="str">
        <f t="shared" si="0"/>
        <v>ANTIOQUIA-CONCORDIA - ANTIOQUIA</v>
      </c>
      <c r="B41" s="7" t="s">
        <v>13</v>
      </c>
      <c r="C41" s="10">
        <v>5209</v>
      </c>
      <c r="D41" s="7" t="s">
        <v>94</v>
      </c>
      <c r="E41" s="10">
        <v>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7" t="str">
        <f t="shared" si="0"/>
        <v>ANTIOQUIA-COPACABANA</v>
      </c>
      <c r="B42" s="7" t="s">
        <v>13</v>
      </c>
      <c r="C42" s="10">
        <v>5212</v>
      </c>
      <c r="D42" s="7" t="s">
        <v>95</v>
      </c>
      <c r="E42" s="10">
        <v>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7" t="str">
        <f t="shared" si="0"/>
        <v>ANTIOQUIA-DABEIBA</v>
      </c>
      <c r="B43" s="7" t="s">
        <v>13</v>
      </c>
      <c r="C43" s="10">
        <v>5234</v>
      </c>
      <c r="D43" s="7" t="s">
        <v>96</v>
      </c>
      <c r="E43" s="10">
        <v>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7" t="str">
        <f t="shared" si="0"/>
        <v>ANTIOQUIA-DEPARTAMENTO DE ANTIOQUIA</v>
      </c>
      <c r="B44" s="7" t="s">
        <v>13</v>
      </c>
      <c r="C44" s="10">
        <v>5000</v>
      </c>
      <c r="D44" s="7" t="s">
        <v>97</v>
      </c>
      <c r="E44" s="10" t="s">
        <v>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7" t="str">
        <f t="shared" si="0"/>
        <v>ANTIOQUIA-DON MATÍAS</v>
      </c>
      <c r="B45" s="7" t="s">
        <v>13</v>
      </c>
      <c r="C45" s="10">
        <v>5237</v>
      </c>
      <c r="D45" s="7" t="s">
        <v>98</v>
      </c>
      <c r="E45" s="10">
        <v>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7" t="str">
        <f t="shared" si="0"/>
        <v>ANTIOQUIA-EBÉJICO</v>
      </c>
      <c r="B46" s="7" t="s">
        <v>13</v>
      </c>
      <c r="C46" s="10">
        <v>5240</v>
      </c>
      <c r="D46" s="7" t="s">
        <v>99</v>
      </c>
      <c r="E46" s="10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7" t="str">
        <f t="shared" si="0"/>
        <v>ANTIOQUIA-EL BAGRE</v>
      </c>
      <c r="B47" s="7" t="s">
        <v>13</v>
      </c>
      <c r="C47" s="10">
        <v>5250</v>
      </c>
      <c r="D47" s="7" t="s">
        <v>100</v>
      </c>
      <c r="E47" s="10">
        <v>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7" t="str">
        <f t="shared" si="0"/>
        <v>ANTIOQUIA-EL CARMEN DE VIBORAL</v>
      </c>
      <c r="B48" s="7" t="s">
        <v>13</v>
      </c>
      <c r="C48" s="10">
        <v>5148</v>
      </c>
      <c r="D48" s="7" t="s">
        <v>101</v>
      </c>
      <c r="E48" s="10">
        <v>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7" t="str">
        <f t="shared" si="0"/>
        <v>ANTIOQUIA-EL PEÑOL - ANTIOQUIA</v>
      </c>
      <c r="B49" s="7" t="s">
        <v>13</v>
      </c>
      <c r="C49" s="10">
        <v>5541</v>
      </c>
      <c r="D49" s="7" t="s">
        <v>102</v>
      </c>
      <c r="E49" s="10">
        <v>6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7" t="str">
        <f t="shared" si="0"/>
        <v>ANTIOQUIA-EL RETIRO</v>
      </c>
      <c r="B50" s="7" t="s">
        <v>13</v>
      </c>
      <c r="C50" s="10">
        <v>5607</v>
      </c>
      <c r="D50" s="7" t="s">
        <v>103</v>
      </c>
      <c r="E50" s="10">
        <v>5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7" t="str">
        <f t="shared" si="0"/>
        <v>ANTIOQUIA-ENTRERRIOS</v>
      </c>
      <c r="B51" s="7" t="s">
        <v>13</v>
      </c>
      <c r="C51" s="10">
        <v>5264</v>
      </c>
      <c r="D51" s="7" t="s">
        <v>105</v>
      </c>
      <c r="E51" s="10">
        <v>6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7" t="str">
        <f t="shared" si="0"/>
        <v>ANTIOQUIA-ENVIGADO</v>
      </c>
      <c r="B52" s="7" t="s">
        <v>13</v>
      </c>
      <c r="C52" s="10">
        <v>5266</v>
      </c>
      <c r="D52" s="7" t="s">
        <v>106</v>
      </c>
      <c r="E52" s="10">
        <v>1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7" t="str">
        <f t="shared" si="0"/>
        <v>ANTIOQUIA-FREDONIA</v>
      </c>
      <c r="B53" s="7" t="s">
        <v>13</v>
      </c>
      <c r="C53" s="10">
        <v>5282</v>
      </c>
      <c r="D53" s="7" t="s">
        <v>108</v>
      </c>
      <c r="E53" s="10">
        <v>6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7" t="str">
        <f t="shared" si="0"/>
        <v>ANTIOQUIA-FRONTINO</v>
      </c>
      <c r="B54" s="7" t="s">
        <v>13</v>
      </c>
      <c r="C54" s="10">
        <v>5284</v>
      </c>
      <c r="D54" s="7" t="s">
        <v>109</v>
      </c>
      <c r="E54" s="10">
        <v>6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7" t="str">
        <f t="shared" si="0"/>
        <v>ANTIOQUIA-GIRALDO</v>
      </c>
      <c r="B55" s="7" t="s">
        <v>13</v>
      </c>
      <c r="C55" s="10">
        <v>5306</v>
      </c>
      <c r="D55" s="7" t="s">
        <v>110</v>
      </c>
      <c r="E55" s="10">
        <v>6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7" t="str">
        <f t="shared" si="0"/>
        <v>ANTIOQUIA-GIRARDOTA</v>
      </c>
      <c r="B56" s="7" t="s">
        <v>13</v>
      </c>
      <c r="C56" s="10">
        <v>5308</v>
      </c>
      <c r="D56" s="7" t="s">
        <v>111</v>
      </c>
      <c r="E56" s="10">
        <v>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7" t="str">
        <f t="shared" si="0"/>
        <v>ANTIOQUIA-GÓMEZ PLATA</v>
      </c>
      <c r="B57" s="7" t="s">
        <v>13</v>
      </c>
      <c r="C57" s="10">
        <v>5310</v>
      </c>
      <c r="D57" s="7" t="s">
        <v>112</v>
      </c>
      <c r="E57" s="10">
        <v>6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7" t="str">
        <f t="shared" si="0"/>
        <v>ANTIOQUIA-GRANADA - ANTIOQUIA</v>
      </c>
      <c r="B58" s="7" t="s">
        <v>13</v>
      </c>
      <c r="C58" s="10">
        <v>5313</v>
      </c>
      <c r="D58" s="7" t="s">
        <v>113</v>
      </c>
      <c r="E58" s="10">
        <v>6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7" t="str">
        <f t="shared" si="0"/>
        <v>ANTIOQUIA-GUADALUPE - ANTIOQUIA</v>
      </c>
      <c r="B59" s="7" t="s">
        <v>13</v>
      </c>
      <c r="C59" s="10">
        <v>5315</v>
      </c>
      <c r="D59" s="7" t="s">
        <v>115</v>
      </c>
      <c r="E59" s="10">
        <v>6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7" t="str">
        <f t="shared" si="0"/>
        <v>ANTIOQUIA-GUARNE</v>
      </c>
      <c r="B60" s="7" t="s">
        <v>13</v>
      </c>
      <c r="C60" s="10">
        <v>5318</v>
      </c>
      <c r="D60" s="7" t="s">
        <v>116</v>
      </c>
      <c r="E60" s="10">
        <v>4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7" t="str">
        <f t="shared" si="0"/>
        <v>ANTIOQUIA-GUATAPÉ</v>
      </c>
      <c r="B61" s="7" t="s">
        <v>13</v>
      </c>
      <c r="C61" s="10">
        <v>5321</v>
      </c>
      <c r="D61" s="7" t="s">
        <v>117</v>
      </c>
      <c r="E61" s="10">
        <v>6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7" t="str">
        <f t="shared" si="0"/>
        <v>ANTIOQUIA-HELICONIA</v>
      </c>
      <c r="B62" s="7" t="s">
        <v>13</v>
      </c>
      <c r="C62" s="10">
        <v>5347</v>
      </c>
      <c r="D62" s="7" t="s">
        <v>119</v>
      </c>
      <c r="E62" s="10">
        <v>6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7" t="str">
        <f t="shared" si="0"/>
        <v>ANTIOQUIA-HISPANIA</v>
      </c>
      <c r="B63" s="7" t="s">
        <v>13</v>
      </c>
      <c r="C63" s="10">
        <v>5353</v>
      </c>
      <c r="D63" s="7" t="s">
        <v>120</v>
      </c>
      <c r="E63" s="10">
        <v>6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7" t="str">
        <f t="shared" si="0"/>
        <v>ANTIOQUIA-ITAGÜÍ</v>
      </c>
      <c r="B64" s="7" t="s">
        <v>13</v>
      </c>
      <c r="C64" s="10">
        <v>5360</v>
      </c>
      <c r="D64" s="7" t="s">
        <v>121</v>
      </c>
      <c r="E64" s="10">
        <v>1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7" t="str">
        <f t="shared" si="0"/>
        <v>ANTIOQUIA-ITUANGO</v>
      </c>
      <c r="B65" s="7" t="s">
        <v>13</v>
      </c>
      <c r="C65" s="10">
        <v>5361</v>
      </c>
      <c r="D65" s="7" t="s">
        <v>122</v>
      </c>
      <c r="E65" s="10">
        <v>6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7" t="str">
        <f t="shared" si="0"/>
        <v>ANTIOQUIA-JARDÍN</v>
      </c>
      <c r="B66" s="7" t="s">
        <v>13</v>
      </c>
      <c r="C66" s="10">
        <v>5364</v>
      </c>
      <c r="D66" s="7" t="s">
        <v>124</v>
      </c>
      <c r="E66" s="10">
        <v>6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7" t="str">
        <f t="shared" si="0"/>
        <v>ANTIOQUIA-JERICÓ - ANTIOQUIA</v>
      </c>
      <c r="B67" s="7" t="s">
        <v>13</v>
      </c>
      <c r="C67" s="10">
        <v>5368</v>
      </c>
      <c r="D67" s="7" t="s">
        <v>125</v>
      </c>
      <c r="E67" s="10">
        <v>6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7" t="str">
        <f t="shared" si="0"/>
        <v>ANTIOQUIA-LA CEJA DEL TAMBO</v>
      </c>
      <c r="B68" s="7" t="s">
        <v>13</v>
      </c>
      <c r="C68" s="10">
        <v>5376</v>
      </c>
      <c r="D68" s="7" t="s">
        <v>128</v>
      </c>
      <c r="E68" s="10">
        <v>5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7" t="str">
        <f t="shared" si="0"/>
        <v>ANTIOQUIA-LA ESTRELLA</v>
      </c>
      <c r="B69" s="7" t="s">
        <v>13</v>
      </c>
      <c r="C69" s="10">
        <v>5380</v>
      </c>
      <c r="D69" s="7" t="s">
        <v>129</v>
      </c>
      <c r="E69" s="10">
        <v>2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7" t="str">
        <f t="shared" si="0"/>
        <v>ANTIOQUIA-LA PINTADA</v>
      </c>
      <c r="B70" s="7" t="s">
        <v>13</v>
      </c>
      <c r="C70" s="10">
        <v>5390</v>
      </c>
      <c r="D70" s="7" t="s">
        <v>133</v>
      </c>
      <c r="E70" s="10">
        <v>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7" t="str">
        <f t="shared" si="0"/>
        <v>ANTIOQUIA-LA UNIÓN - ANTIOQUIA</v>
      </c>
      <c r="B71" s="7" t="s">
        <v>13</v>
      </c>
      <c r="C71" s="10">
        <v>5400</v>
      </c>
      <c r="D71" s="7" t="s">
        <v>137</v>
      </c>
      <c r="E71" s="10">
        <v>6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7" t="str">
        <f t="shared" si="0"/>
        <v>ANTIOQUIA-LIBORINA</v>
      </c>
      <c r="B72" s="7" t="s">
        <v>13</v>
      </c>
      <c r="C72" s="10">
        <v>5411</v>
      </c>
      <c r="D72" s="7" t="s">
        <v>140</v>
      </c>
      <c r="E72" s="10">
        <v>6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7" t="str">
        <f t="shared" si="0"/>
        <v>ANTIOQUIA-MACEO</v>
      </c>
      <c r="B73" s="7" t="s">
        <v>13</v>
      </c>
      <c r="C73" s="10">
        <v>5425</v>
      </c>
      <c r="D73" s="7" t="s">
        <v>159</v>
      </c>
      <c r="E73" s="10">
        <v>6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7" t="str">
        <f t="shared" si="0"/>
        <v>ANTIOQUIA-MARINILLA</v>
      </c>
      <c r="B74" s="7" t="s">
        <v>13</v>
      </c>
      <c r="C74" s="10">
        <v>5440</v>
      </c>
      <c r="D74" s="7" t="s">
        <v>160</v>
      </c>
      <c r="E74" s="10">
        <v>5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7" t="str">
        <f t="shared" si="0"/>
        <v>ANTIOQUIA-MEDELLÍN</v>
      </c>
      <c r="B75" s="7" t="s">
        <v>13</v>
      </c>
      <c r="C75" s="10">
        <v>5001</v>
      </c>
      <c r="D75" s="7" t="s">
        <v>161</v>
      </c>
      <c r="E75" s="10" t="s">
        <v>5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7" t="str">
        <f t="shared" si="0"/>
        <v>ANTIOQUIA-MONTEBELLO</v>
      </c>
      <c r="B76" s="7" t="s">
        <v>13</v>
      </c>
      <c r="C76" s="10">
        <v>5467</v>
      </c>
      <c r="D76" s="7" t="s">
        <v>162</v>
      </c>
      <c r="E76" s="10">
        <v>6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7" t="str">
        <f t="shared" si="0"/>
        <v>ANTIOQUIA-MURINDÓ</v>
      </c>
      <c r="B77" s="7" t="s">
        <v>13</v>
      </c>
      <c r="C77" s="10">
        <v>5475</v>
      </c>
      <c r="D77" s="7" t="s">
        <v>163</v>
      </c>
      <c r="E77" s="10">
        <v>6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7" t="str">
        <f t="shared" si="0"/>
        <v>ANTIOQUIA-MUTATÁ</v>
      </c>
      <c r="B78" s="7" t="s">
        <v>13</v>
      </c>
      <c r="C78" s="10">
        <v>5480</v>
      </c>
      <c r="D78" s="7" t="s">
        <v>164</v>
      </c>
      <c r="E78" s="10">
        <v>6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7" t="str">
        <f t="shared" si="0"/>
        <v>ANTIOQUIA-NARIÑO - ANTIOQUIA</v>
      </c>
      <c r="B79" s="7" t="s">
        <v>13</v>
      </c>
      <c r="C79" s="10">
        <v>5483</v>
      </c>
      <c r="D79" s="7" t="s">
        <v>165</v>
      </c>
      <c r="E79" s="10">
        <v>6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7" t="str">
        <f t="shared" si="0"/>
        <v>ANTIOQUIA-NECHÍ</v>
      </c>
      <c r="B80" s="7" t="s">
        <v>13</v>
      </c>
      <c r="C80" s="10">
        <v>5495</v>
      </c>
      <c r="D80" s="7" t="s">
        <v>166</v>
      </c>
      <c r="E80" s="10">
        <v>6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7" t="str">
        <f t="shared" si="0"/>
        <v>ANTIOQUIA-NECOCLÍ</v>
      </c>
      <c r="B81" s="7" t="s">
        <v>13</v>
      </c>
      <c r="C81" s="10">
        <v>5490</v>
      </c>
      <c r="D81" s="7" t="s">
        <v>167</v>
      </c>
      <c r="E81" s="10">
        <v>6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7" t="str">
        <f t="shared" si="0"/>
        <v>ANTIOQUIA-OLAYA</v>
      </c>
      <c r="B82" s="7" t="s">
        <v>13</v>
      </c>
      <c r="C82" s="10">
        <v>5501</v>
      </c>
      <c r="D82" s="7" t="s">
        <v>168</v>
      </c>
      <c r="E82" s="10">
        <v>6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7" t="str">
        <f t="shared" si="0"/>
        <v>ANTIOQUIA-PEQUE</v>
      </c>
      <c r="B83" s="7" t="s">
        <v>13</v>
      </c>
      <c r="C83" s="10">
        <v>5543</v>
      </c>
      <c r="D83" s="7" t="s">
        <v>169</v>
      </c>
      <c r="E83" s="10">
        <v>6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7" t="str">
        <f t="shared" si="0"/>
        <v>ANTIOQUIA-PUEBLORRICO - ANTIOQUIA</v>
      </c>
      <c r="B84" s="7" t="s">
        <v>13</v>
      </c>
      <c r="C84" s="10">
        <v>5576</v>
      </c>
      <c r="D84" s="7" t="s">
        <v>170</v>
      </c>
      <c r="E84" s="10">
        <v>6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7" t="str">
        <f t="shared" si="0"/>
        <v>ANTIOQUIA-PUERTO BERRÍO</v>
      </c>
      <c r="B85" s="7" t="s">
        <v>13</v>
      </c>
      <c r="C85" s="10">
        <v>5579</v>
      </c>
      <c r="D85" s="7" t="s">
        <v>171</v>
      </c>
      <c r="E85" s="10">
        <v>6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7" t="str">
        <f t="shared" si="0"/>
        <v>ANTIOQUIA-PUERTO NARE (LA MAGDALENA)</v>
      </c>
      <c r="B86" s="7" t="s">
        <v>13</v>
      </c>
      <c r="C86" s="10">
        <v>5585</v>
      </c>
      <c r="D86" s="7" t="s">
        <v>172</v>
      </c>
      <c r="E86" s="10">
        <v>6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7" t="str">
        <f t="shared" si="0"/>
        <v>ANTIOQUIA-PUERTO TRIUNFO</v>
      </c>
      <c r="B87" s="7" t="s">
        <v>13</v>
      </c>
      <c r="C87" s="10">
        <v>5591</v>
      </c>
      <c r="D87" s="7" t="s">
        <v>173</v>
      </c>
      <c r="E87" s="10">
        <v>6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7" t="str">
        <f t="shared" si="0"/>
        <v>ANTIOQUIA-REMEDIOS</v>
      </c>
      <c r="B88" s="7" t="s">
        <v>13</v>
      </c>
      <c r="C88" s="10">
        <v>5604</v>
      </c>
      <c r="D88" s="7" t="s">
        <v>174</v>
      </c>
      <c r="E88" s="10">
        <v>6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7" t="str">
        <f t="shared" si="0"/>
        <v>ANTIOQUIA-RIONEGRO - ANTIOQUIA</v>
      </c>
      <c r="B89" s="7" t="s">
        <v>13</v>
      </c>
      <c r="C89" s="10">
        <v>5615</v>
      </c>
      <c r="D89" s="7" t="s">
        <v>175</v>
      </c>
      <c r="E89" s="10">
        <v>1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 t="str">
        <f t="shared" si="0"/>
        <v>ANTIOQUIA-SABANALARGA - ANTIOQUIA</v>
      </c>
      <c r="B90" s="7" t="s">
        <v>13</v>
      </c>
      <c r="C90" s="10">
        <v>5628</v>
      </c>
      <c r="D90" s="7" t="s">
        <v>176</v>
      </c>
      <c r="E90" s="10">
        <v>6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 t="str">
        <f t="shared" si="0"/>
        <v>ANTIOQUIA-SABANETA</v>
      </c>
      <c r="B91" s="7" t="s">
        <v>13</v>
      </c>
      <c r="C91" s="10">
        <v>5631</v>
      </c>
      <c r="D91" s="7" t="s">
        <v>177</v>
      </c>
      <c r="E91" s="10">
        <v>2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 t="str">
        <f t="shared" si="0"/>
        <v>ANTIOQUIA-SALGAR</v>
      </c>
      <c r="B92" s="7" t="s">
        <v>13</v>
      </c>
      <c r="C92" s="10">
        <v>5642</v>
      </c>
      <c r="D92" s="7" t="s">
        <v>178</v>
      </c>
      <c r="E92" s="10">
        <v>6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 t="str">
        <f t="shared" si="0"/>
        <v>ANTIOQUIA-SAN ANDRÉS DE CUERQUIA</v>
      </c>
      <c r="B93" s="7" t="s">
        <v>13</v>
      </c>
      <c r="C93" s="10">
        <v>5647</v>
      </c>
      <c r="D93" s="7" t="s">
        <v>179</v>
      </c>
      <c r="E93" s="10">
        <v>6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 t="str">
        <f t="shared" si="0"/>
        <v>ANTIOQUIA-SAN CARLOS - ANTIOQUIA</v>
      </c>
      <c r="B94" s="7" t="s">
        <v>13</v>
      </c>
      <c r="C94" s="10">
        <v>5649</v>
      </c>
      <c r="D94" s="7" t="s">
        <v>180</v>
      </c>
      <c r="E94" s="10">
        <v>6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 t="str">
        <f t="shared" si="0"/>
        <v>ANTIOQUIA-SAN FRANCISCO - ANTIOQUIA</v>
      </c>
      <c r="B95" s="7" t="s">
        <v>13</v>
      </c>
      <c r="C95" s="10">
        <v>5652</v>
      </c>
      <c r="D95" s="7" t="s">
        <v>181</v>
      </c>
      <c r="E95" s="10">
        <v>6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 t="str">
        <f t="shared" si="0"/>
        <v>ANTIOQUIA-SAN JERÓNIMO</v>
      </c>
      <c r="B96" s="7" t="s">
        <v>13</v>
      </c>
      <c r="C96" s="10">
        <v>5656</v>
      </c>
      <c r="D96" s="7" t="s">
        <v>182</v>
      </c>
      <c r="E96" s="10">
        <v>6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 t="str">
        <f t="shared" si="0"/>
        <v>ANTIOQUIA-SAN JOSÉ DE LA MONTAÑA</v>
      </c>
      <c r="B97" s="7" t="s">
        <v>13</v>
      </c>
      <c r="C97" s="10">
        <v>5658</v>
      </c>
      <c r="D97" s="7" t="s">
        <v>183</v>
      </c>
      <c r="E97" s="10">
        <v>6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 t="str">
        <f t="shared" si="0"/>
        <v>ANTIOQUIA-SAN JUAN DE URABÁ</v>
      </c>
      <c r="B98" s="7" t="s">
        <v>13</v>
      </c>
      <c r="C98" s="10">
        <v>5659</v>
      </c>
      <c r="D98" s="7" t="s">
        <v>184</v>
      </c>
      <c r="E98" s="10">
        <v>6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 t="str">
        <f t="shared" si="0"/>
        <v>ANTIOQUIA-SAN LUIS - ANTIOQUIA</v>
      </c>
      <c r="B99" s="7" t="s">
        <v>13</v>
      </c>
      <c r="C99" s="10">
        <v>5660</v>
      </c>
      <c r="D99" s="7" t="s">
        <v>185</v>
      </c>
      <c r="E99" s="10">
        <v>6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 t="str">
        <f t="shared" si="0"/>
        <v>ANTIOQUIA-SAN PEDRO DE LOS MILAGROS</v>
      </c>
      <c r="B100" s="7" t="s">
        <v>13</v>
      </c>
      <c r="C100" s="10">
        <v>5664</v>
      </c>
      <c r="D100" s="7" t="s">
        <v>186</v>
      </c>
      <c r="E100" s="10">
        <v>6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 t="str">
        <f t="shared" si="0"/>
        <v>ANTIOQUIA-SAN PEDRO DE URABA</v>
      </c>
      <c r="B101" s="7" t="s">
        <v>13</v>
      </c>
      <c r="C101" s="10">
        <v>5665</v>
      </c>
      <c r="D101" s="7" t="s">
        <v>187</v>
      </c>
      <c r="E101" s="10">
        <v>6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 t="str">
        <f t="shared" si="0"/>
        <v>ANTIOQUIA-SAN RAFAEL</v>
      </c>
      <c r="B102" s="7" t="s">
        <v>13</v>
      </c>
      <c r="C102" s="10">
        <v>5667</v>
      </c>
      <c r="D102" s="7" t="s">
        <v>188</v>
      </c>
      <c r="E102" s="10">
        <v>6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 t="str">
        <f t="shared" si="0"/>
        <v>ANTIOQUIA-SAN ROQUE</v>
      </c>
      <c r="B103" s="7" t="s">
        <v>13</v>
      </c>
      <c r="C103" s="10">
        <v>5670</v>
      </c>
      <c r="D103" s="7" t="s">
        <v>189</v>
      </c>
      <c r="E103" s="10">
        <v>6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 t="str">
        <f t="shared" si="0"/>
        <v>ANTIOQUIA-SAN VICENTE</v>
      </c>
      <c r="B104" s="7" t="s">
        <v>13</v>
      </c>
      <c r="C104" s="10">
        <v>5674</v>
      </c>
      <c r="D104" s="7" t="s">
        <v>190</v>
      </c>
      <c r="E104" s="10">
        <v>6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 t="str">
        <f t="shared" si="0"/>
        <v>ANTIOQUIA-SANTA BÁRBARA - ANTIOQUIA</v>
      </c>
      <c r="B105" s="7" t="s">
        <v>13</v>
      </c>
      <c r="C105" s="10">
        <v>5679</v>
      </c>
      <c r="D105" s="7" t="s">
        <v>191</v>
      </c>
      <c r="E105" s="10">
        <v>6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 t="str">
        <f t="shared" si="0"/>
        <v>ANTIOQUIA-SANTA ROSA DE OSOS</v>
      </c>
      <c r="B106" s="7" t="s">
        <v>13</v>
      </c>
      <c r="C106" s="10">
        <v>5686</v>
      </c>
      <c r="D106" s="7" t="s">
        <v>192</v>
      </c>
      <c r="E106" s="10">
        <v>5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 t="str">
        <f t="shared" si="0"/>
        <v>ANTIOQUIA-SANTAFE DE ANTIOQUIA</v>
      </c>
      <c r="B107" s="7" t="s">
        <v>13</v>
      </c>
      <c r="C107" s="10">
        <v>5042</v>
      </c>
      <c r="D107" s="7" t="s">
        <v>193</v>
      </c>
      <c r="E107" s="10">
        <v>6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 t="str">
        <f t="shared" si="0"/>
        <v>ANTIOQUIA-SANTO DOMINGO</v>
      </c>
      <c r="B108" s="7" t="s">
        <v>13</v>
      </c>
      <c r="C108" s="10">
        <v>5690</v>
      </c>
      <c r="D108" s="7" t="s">
        <v>194</v>
      </c>
      <c r="E108" s="10">
        <v>6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 t="str">
        <f t="shared" si="0"/>
        <v>ANTIOQUIA-SANTUARIO - ANTIOQUIA</v>
      </c>
      <c r="B109" s="7" t="s">
        <v>13</v>
      </c>
      <c r="C109" s="10">
        <v>5697</v>
      </c>
      <c r="D109" s="7" t="s">
        <v>195</v>
      </c>
      <c r="E109" s="10">
        <v>6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 t="str">
        <f t="shared" si="0"/>
        <v>ANTIOQUIA-SEGOVIA</v>
      </c>
      <c r="B110" s="7" t="s">
        <v>13</v>
      </c>
      <c r="C110" s="10">
        <v>5736</v>
      </c>
      <c r="D110" s="7" t="s">
        <v>196</v>
      </c>
      <c r="E110" s="10">
        <v>5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 t="str">
        <f t="shared" si="0"/>
        <v>ANTIOQUIA-SONSÓN</v>
      </c>
      <c r="B111" s="7" t="s">
        <v>13</v>
      </c>
      <c r="C111" s="10">
        <v>5756</v>
      </c>
      <c r="D111" s="7" t="s">
        <v>197</v>
      </c>
      <c r="E111" s="10">
        <v>5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 t="str">
        <f t="shared" si="0"/>
        <v>ANTIOQUIA-SOPETRÁN</v>
      </c>
      <c r="B112" s="7" t="s">
        <v>13</v>
      </c>
      <c r="C112" s="10">
        <v>5761</v>
      </c>
      <c r="D112" s="7" t="s">
        <v>198</v>
      </c>
      <c r="E112" s="10">
        <v>6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 t="str">
        <f t="shared" si="0"/>
        <v>ANTIOQUIA-TÁMESIS</v>
      </c>
      <c r="B113" s="7" t="s">
        <v>13</v>
      </c>
      <c r="C113" s="10">
        <v>5789</v>
      </c>
      <c r="D113" s="7" t="s">
        <v>199</v>
      </c>
      <c r="E113" s="10">
        <v>6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 t="str">
        <f t="shared" si="0"/>
        <v>ANTIOQUIA-TARAZÁ</v>
      </c>
      <c r="B114" s="7" t="s">
        <v>13</v>
      </c>
      <c r="C114" s="10">
        <v>5790</v>
      </c>
      <c r="D114" s="7" t="s">
        <v>200</v>
      </c>
      <c r="E114" s="10">
        <v>6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 t="str">
        <f t="shared" si="0"/>
        <v>ANTIOQUIA-TARSO</v>
      </c>
      <c r="B115" s="7" t="s">
        <v>13</v>
      </c>
      <c r="C115" s="10">
        <v>5792</v>
      </c>
      <c r="D115" s="7" t="s">
        <v>201</v>
      </c>
      <c r="E115" s="10">
        <v>6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 t="str">
        <f t="shared" si="0"/>
        <v>ANTIOQUIA-TITIRIBÍ</v>
      </c>
      <c r="B116" s="7" t="s">
        <v>13</v>
      </c>
      <c r="C116" s="10">
        <v>5809</v>
      </c>
      <c r="D116" s="7" t="s">
        <v>202</v>
      </c>
      <c r="E116" s="10">
        <v>6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 t="str">
        <f t="shared" si="0"/>
        <v>ANTIOQUIA-TOLEDO - ANTIOQUIA</v>
      </c>
      <c r="B117" s="7" t="s">
        <v>13</v>
      </c>
      <c r="C117" s="10">
        <v>5819</v>
      </c>
      <c r="D117" s="7" t="s">
        <v>203</v>
      </c>
      <c r="E117" s="10">
        <v>6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 t="str">
        <f t="shared" si="0"/>
        <v>ANTIOQUIA-TURBO</v>
      </c>
      <c r="B118" s="7" t="s">
        <v>13</v>
      </c>
      <c r="C118" s="10">
        <v>5837</v>
      </c>
      <c r="D118" s="7" t="s">
        <v>204</v>
      </c>
      <c r="E118" s="10">
        <v>4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 t="str">
        <f t="shared" si="0"/>
        <v>ANTIOQUIA-URAMITA</v>
      </c>
      <c r="B119" s="7" t="s">
        <v>13</v>
      </c>
      <c r="C119" s="10">
        <v>5842</v>
      </c>
      <c r="D119" s="7" t="s">
        <v>205</v>
      </c>
      <c r="E119" s="10">
        <v>6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 t="str">
        <f t="shared" si="0"/>
        <v>ANTIOQUIA-URRAO</v>
      </c>
      <c r="B120" s="7" t="s">
        <v>13</v>
      </c>
      <c r="C120" s="10">
        <v>5847</v>
      </c>
      <c r="D120" s="7" t="s">
        <v>206</v>
      </c>
      <c r="E120" s="10">
        <v>6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 t="str">
        <f t="shared" si="0"/>
        <v>ANTIOQUIA-VALDIVIA</v>
      </c>
      <c r="B121" s="7" t="s">
        <v>13</v>
      </c>
      <c r="C121" s="10">
        <v>5854</v>
      </c>
      <c r="D121" s="7" t="s">
        <v>207</v>
      </c>
      <c r="E121" s="10">
        <v>6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 t="str">
        <f t="shared" si="0"/>
        <v>ANTIOQUIA-VALPARAÍSO - ANTIOQUIA</v>
      </c>
      <c r="B122" s="7" t="s">
        <v>13</v>
      </c>
      <c r="C122" s="10">
        <v>5856</v>
      </c>
      <c r="D122" s="7" t="s">
        <v>208</v>
      </c>
      <c r="E122" s="10">
        <v>6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 t="str">
        <f t="shared" si="0"/>
        <v>ANTIOQUIA-VEGACHÍ</v>
      </c>
      <c r="B123" s="7" t="s">
        <v>13</v>
      </c>
      <c r="C123" s="10">
        <v>5858</v>
      </c>
      <c r="D123" s="7" t="s">
        <v>209</v>
      </c>
      <c r="E123" s="10">
        <v>6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 t="str">
        <f t="shared" si="0"/>
        <v>ANTIOQUIA-VENECIA - ANTIOQUIA</v>
      </c>
      <c r="B124" s="7" t="s">
        <v>13</v>
      </c>
      <c r="C124" s="10">
        <v>5861</v>
      </c>
      <c r="D124" s="7" t="s">
        <v>210</v>
      </c>
      <c r="E124" s="10">
        <v>6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 t="str">
        <f t="shared" si="0"/>
        <v>ANTIOQUIA-VIGÍA DEL FUERTE</v>
      </c>
      <c r="B125" s="7" t="s">
        <v>13</v>
      </c>
      <c r="C125" s="10">
        <v>5873</v>
      </c>
      <c r="D125" s="7" t="s">
        <v>211</v>
      </c>
      <c r="E125" s="10">
        <v>6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 t="str">
        <f t="shared" si="0"/>
        <v>ANTIOQUIA-YALÍ</v>
      </c>
      <c r="B126" s="7" t="s">
        <v>13</v>
      </c>
      <c r="C126" s="10">
        <v>5885</v>
      </c>
      <c r="D126" s="7" t="s">
        <v>212</v>
      </c>
      <c r="E126" s="10">
        <v>6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 t="str">
        <f t="shared" si="0"/>
        <v>ANTIOQUIA-YARUMAL</v>
      </c>
      <c r="B127" s="7" t="s">
        <v>13</v>
      </c>
      <c r="C127" s="10">
        <v>5887</v>
      </c>
      <c r="D127" s="7" t="s">
        <v>213</v>
      </c>
      <c r="E127" s="10">
        <v>6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 t="str">
        <f t="shared" si="0"/>
        <v>ANTIOQUIA-YOLOMBÓ</v>
      </c>
      <c r="B128" s="7" t="s">
        <v>13</v>
      </c>
      <c r="C128" s="10">
        <v>5890</v>
      </c>
      <c r="D128" s="7" t="s">
        <v>214</v>
      </c>
      <c r="E128" s="10">
        <v>6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 t="str">
        <f t="shared" si="0"/>
        <v>ANTIOQUIA-YONDÓ (CASABE)</v>
      </c>
      <c r="B129" s="7" t="s">
        <v>13</v>
      </c>
      <c r="C129" s="10">
        <v>5893</v>
      </c>
      <c r="D129" s="7" t="s">
        <v>215</v>
      </c>
      <c r="E129" s="10">
        <v>5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 t="str">
        <f t="shared" si="0"/>
        <v>ANTIOQUIA-ZARAGOZA</v>
      </c>
      <c r="B130" s="7" t="s">
        <v>13</v>
      </c>
      <c r="C130" s="10">
        <v>5895</v>
      </c>
      <c r="D130" s="7" t="s">
        <v>216</v>
      </c>
      <c r="E130" s="10">
        <v>6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 t="str">
        <f t="shared" si="0"/>
        <v>ARAUCA-ARAUCA</v>
      </c>
      <c r="B131" s="7" t="s">
        <v>16</v>
      </c>
      <c r="C131" s="10">
        <v>81001</v>
      </c>
      <c r="D131" s="7" t="s">
        <v>16</v>
      </c>
      <c r="E131" s="10">
        <v>4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 t="str">
        <f t="shared" si="0"/>
        <v>ARAUCA-ARAUQUITA</v>
      </c>
      <c r="B132" s="7" t="s">
        <v>16</v>
      </c>
      <c r="C132" s="10">
        <v>81065</v>
      </c>
      <c r="D132" s="7" t="s">
        <v>217</v>
      </c>
      <c r="E132" s="10">
        <v>6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 t="str">
        <f t="shared" si="0"/>
        <v>ARAUCA-CRAVO NORTE</v>
      </c>
      <c r="B133" s="7" t="s">
        <v>16</v>
      </c>
      <c r="C133" s="10">
        <v>81220</v>
      </c>
      <c r="D133" s="7" t="s">
        <v>218</v>
      </c>
      <c r="E133" s="10">
        <v>6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 t="str">
        <f t="shared" si="0"/>
        <v>ARAUCA-DEPARTAMENTO DEL ARAUCA</v>
      </c>
      <c r="B134" s="7" t="s">
        <v>16</v>
      </c>
      <c r="C134" s="10">
        <v>81000</v>
      </c>
      <c r="D134" s="7" t="s">
        <v>219</v>
      </c>
      <c r="E134" s="10">
        <v>4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 t="str">
        <f t="shared" si="0"/>
        <v>ARAUCA-FORTUL</v>
      </c>
      <c r="B135" s="7" t="s">
        <v>16</v>
      </c>
      <c r="C135" s="10">
        <v>81300</v>
      </c>
      <c r="D135" s="7" t="s">
        <v>220</v>
      </c>
      <c r="E135" s="10">
        <v>6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 t="str">
        <f t="shared" si="0"/>
        <v>ARAUCA-PUERTO RONDÓN</v>
      </c>
      <c r="B136" s="7" t="s">
        <v>16</v>
      </c>
      <c r="C136" s="10">
        <v>81591</v>
      </c>
      <c r="D136" s="7" t="s">
        <v>221</v>
      </c>
      <c r="E136" s="10">
        <v>6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 t="str">
        <f t="shared" si="0"/>
        <v>ARAUCA-SARAVENA</v>
      </c>
      <c r="B137" s="7" t="s">
        <v>16</v>
      </c>
      <c r="C137" s="10">
        <v>81736</v>
      </c>
      <c r="D137" s="7" t="s">
        <v>222</v>
      </c>
      <c r="E137" s="10">
        <v>6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 t="str">
        <f t="shared" si="0"/>
        <v>ARAUCA-TAME</v>
      </c>
      <c r="B138" s="7" t="s">
        <v>16</v>
      </c>
      <c r="C138" s="10">
        <v>81794</v>
      </c>
      <c r="D138" s="7" t="s">
        <v>223</v>
      </c>
      <c r="E138" s="10">
        <v>6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 t="str">
        <f t="shared" si="0"/>
        <v>ATLANTICO-BARANOA</v>
      </c>
      <c r="B139" s="7" t="s">
        <v>18</v>
      </c>
      <c r="C139" s="10">
        <v>8078</v>
      </c>
      <c r="D139" s="7" t="s">
        <v>224</v>
      </c>
      <c r="E139" s="10">
        <v>6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 t="str">
        <f t="shared" si="0"/>
        <v>ATLANTICO-BARRANQUILLA, DISTRITO ESPECIAL, INDUSTRIAL Y PORTUARIO</v>
      </c>
      <c r="B140" s="7" t="s">
        <v>18</v>
      </c>
      <c r="C140" s="10">
        <v>8001</v>
      </c>
      <c r="D140" s="7" t="s">
        <v>225</v>
      </c>
      <c r="E140" s="10" t="s">
        <v>5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 t="str">
        <f t="shared" si="0"/>
        <v>ATLANTICO-CAMPO DE LA CRUZ</v>
      </c>
      <c r="B141" s="7" t="s">
        <v>18</v>
      </c>
      <c r="C141" s="10">
        <v>8137</v>
      </c>
      <c r="D141" s="7" t="s">
        <v>226</v>
      </c>
      <c r="E141" s="10">
        <v>6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 t="str">
        <f t="shared" si="0"/>
        <v>ATLANTICO-CANDELARIA - ATLÁNTICO</v>
      </c>
      <c r="B142" s="7" t="s">
        <v>18</v>
      </c>
      <c r="C142" s="10">
        <v>8141</v>
      </c>
      <c r="D142" s="7" t="s">
        <v>227</v>
      </c>
      <c r="E142" s="10">
        <v>6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 t="str">
        <f t="shared" si="0"/>
        <v>ATLANTICO-DEPARTAMENTO DEL ATLANTICO</v>
      </c>
      <c r="B143" s="7" t="s">
        <v>18</v>
      </c>
      <c r="C143" s="10">
        <v>8000</v>
      </c>
      <c r="D143" s="7" t="s">
        <v>228</v>
      </c>
      <c r="E143" s="10">
        <v>1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 t="str">
        <f t="shared" si="0"/>
        <v>ATLANTICO-GALAPA</v>
      </c>
      <c r="B144" s="7" t="s">
        <v>18</v>
      </c>
      <c r="C144" s="10">
        <v>8296</v>
      </c>
      <c r="D144" s="7" t="s">
        <v>229</v>
      </c>
      <c r="E144" s="10">
        <v>4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 t="str">
        <f t="shared" si="0"/>
        <v>ATLANTICO-JUAN DE ACOSTA</v>
      </c>
      <c r="B145" s="7" t="s">
        <v>18</v>
      </c>
      <c r="C145" s="10">
        <v>8372</v>
      </c>
      <c r="D145" s="7" t="s">
        <v>230</v>
      </c>
      <c r="E145" s="10">
        <v>6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 t="str">
        <f t="shared" si="0"/>
        <v>ATLANTICO-LURUACO</v>
      </c>
      <c r="B146" s="7" t="s">
        <v>18</v>
      </c>
      <c r="C146" s="10">
        <v>8421</v>
      </c>
      <c r="D146" s="7" t="s">
        <v>231</v>
      </c>
      <c r="E146" s="10">
        <v>6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 t="str">
        <f t="shared" si="0"/>
        <v>ATLANTICO-MALAMBO</v>
      </c>
      <c r="B147" s="7" t="s">
        <v>18</v>
      </c>
      <c r="C147" s="10">
        <v>8433</v>
      </c>
      <c r="D147" s="7" t="s">
        <v>232</v>
      </c>
      <c r="E147" s="10">
        <v>4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 t="str">
        <f t="shared" si="0"/>
        <v>ATLANTICO-MANATÍ</v>
      </c>
      <c r="B148" s="7" t="s">
        <v>18</v>
      </c>
      <c r="C148" s="10">
        <v>8436</v>
      </c>
      <c r="D148" s="7" t="s">
        <v>233</v>
      </c>
      <c r="E148" s="10">
        <v>6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 t="str">
        <f t="shared" si="0"/>
        <v>ATLANTICO-PALMAR DE VARELA</v>
      </c>
      <c r="B149" s="7" t="s">
        <v>18</v>
      </c>
      <c r="C149" s="10">
        <v>8520</v>
      </c>
      <c r="D149" s="7" t="s">
        <v>234</v>
      </c>
      <c r="E149" s="10">
        <v>6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 t="str">
        <f t="shared" si="0"/>
        <v>ATLANTICO-PIOJÓ</v>
      </c>
      <c r="B150" s="7" t="s">
        <v>18</v>
      </c>
      <c r="C150" s="10">
        <v>8549</v>
      </c>
      <c r="D150" s="7" t="s">
        <v>235</v>
      </c>
      <c r="E150" s="10">
        <v>6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 t="str">
        <f t="shared" si="0"/>
        <v>ATLANTICO-POLONUEVO</v>
      </c>
      <c r="B151" s="7" t="s">
        <v>18</v>
      </c>
      <c r="C151" s="10">
        <v>8558</v>
      </c>
      <c r="D151" s="7" t="s">
        <v>236</v>
      </c>
      <c r="E151" s="10">
        <v>6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 t="str">
        <f t="shared" si="0"/>
        <v>ATLANTICO-PONEDERA</v>
      </c>
      <c r="B152" s="7" t="s">
        <v>18</v>
      </c>
      <c r="C152" s="10">
        <v>8560</v>
      </c>
      <c r="D152" s="7" t="s">
        <v>237</v>
      </c>
      <c r="E152" s="10">
        <v>6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 t="str">
        <f t="shared" si="0"/>
        <v>ATLANTICO-PUERTO COLOMBIA</v>
      </c>
      <c r="B153" s="7" t="s">
        <v>18</v>
      </c>
      <c r="C153" s="10">
        <v>8573</v>
      </c>
      <c r="D153" s="7" t="s">
        <v>238</v>
      </c>
      <c r="E153" s="10">
        <v>4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 t="str">
        <f t="shared" si="0"/>
        <v>ATLANTICO-REPELÓN</v>
      </c>
      <c r="B154" s="7" t="s">
        <v>18</v>
      </c>
      <c r="C154" s="10">
        <v>8606</v>
      </c>
      <c r="D154" s="7" t="s">
        <v>239</v>
      </c>
      <c r="E154" s="10">
        <v>6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 t="str">
        <f t="shared" si="0"/>
        <v>ATLANTICO-SABANAGRANDE</v>
      </c>
      <c r="B155" s="7" t="s">
        <v>18</v>
      </c>
      <c r="C155" s="10">
        <v>8634</v>
      </c>
      <c r="D155" s="7" t="s">
        <v>240</v>
      </c>
      <c r="E155" s="10">
        <v>6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 t="str">
        <f t="shared" si="0"/>
        <v>ATLANTICO-SABANALARGA - ATLANTICO</v>
      </c>
      <c r="B156" s="7" t="s">
        <v>18</v>
      </c>
      <c r="C156" s="10">
        <v>8638</v>
      </c>
      <c r="D156" s="7" t="s">
        <v>241</v>
      </c>
      <c r="E156" s="10">
        <v>6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 t="str">
        <f t="shared" si="0"/>
        <v>ATLANTICO-SANTA LUCÍA</v>
      </c>
      <c r="B157" s="7" t="s">
        <v>18</v>
      </c>
      <c r="C157" s="10">
        <v>8675</v>
      </c>
      <c r="D157" s="7" t="s">
        <v>242</v>
      </c>
      <c r="E157" s="10">
        <v>6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 t="str">
        <f t="shared" si="0"/>
        <v>ATLANTICO-SANTO TOMAS</v>
      </c>
      <c r="B158" s="7" t="s">
        <v>18</v>
      </c>
      <c r="C158" s="10">
        <v>8685</v>
      </c>
      <c r="D158" s="7" t="s">
        <v>243</v>
      </c>
      <c r="E158" s="10">
        <v>6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 t="str">
        <f t="shared" si="0"/>
        <v>ATLANTICO-SOLEDAD</v>
      </c>
      <c r="B159" s="7" t="s">
        <v>18</v>
      </c>
      <c r="C159" s="10">
        <v>8758</v>
      </c>
      <c r="D159" s="7" t="s">
        <v>244</v>
      </c>
      <c r="E159" s="10">
        <v>1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 t="str">
        <f t="shared" si="0"/>
        <v>ATLANTICO-SUAN</v>
      </c>
      <c r="B160" s="7" t="s">
        <v>18</v>
      </c>
      <c r="C160" s="10">
        <v>8770</v>
      </c>
      <c r="D160" s="7" t="s">
        <v>245</v>
      </c>
      <c r="E160" s="10">
        <v>6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 t="str">
        <f t="shared" si="0"/>
        <v>ATLANTICO-TUBARÁ</v>
      </c>
      <c r="B161" s="7" t="s">
        <v>18</v>
      </c>
      <c r="C161" s="10">
        <v>8832</v>
      </c>
      <c r="D161" s="7" t="s">
        <v>246</v>
      </c>
      <c r="E161" s="10">
        <v>6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 t="str">
        <f t="shared" si="0"/>
        <v>ATLANTICO-USIACURÍ</v>
      </c>
      <c r="B162" s="7" t="s">
        <v>18</v>
      </c>
      <c r="C162" s="10">
        <v>8849</v>
      </c>
      <c r="D162" s="7" t="s">
        <v>247</v>
      </c>
      <c r="E162" s="10">
        <v>6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 t="str">
        <f t="shared" si="0"/>
        <v>BOLIVAR-ACHÍ</v>
      </c>
      <c r="B163" s="7" t="s">
        <v>20</v>
      </c>
      <c r="C163" s="10">
        <v>13006</v>
      </c>
      <c r="D163" s="7" t="s">
        <v>248</v>
      </c>
      <c r="E163" s="10">
        <v>6</v>
      </c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 t="str">
        <f t="shared" si="0"/>
        <v>BOLIVAR-ALTO DEL ROSARIO</v>
      </c>
      <c r="B164" s="7" t="s">
        <v>20</v>
      </c>
      <c r="C164" s="10">
        <v>13030</v>
      </c>
      <c r="D164" s="7" t="s">
        <v>249</v>
      </c>
      <c r="E164" s="10">
        <v>6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 t="str">
        <f t="shared" si="0"/>
        <v>BOLIVAR-ARENAL</v>
      </c>
      <c r="B165" s="7" t="s">
        <v>20</v>
      </c>
      <c r="C165" s="10">
        <v>13042</v>
      </c>
      <c r="D165" s="7" t="s">
        <v>250</v>
      </c>
      <c r="E165" s="10">
        <v>6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 t="str">
        <f t="shared" si="0"/>
        <v>BOLIVAR-ARJONA</v>
      </c>
      <c r="B166" s="7" t="s">
        <v>20</v>
      </c>
      <c r="C166" s="10">
        <v>13052</v>
      </c>
      <c r="D166" s="7" t="s">
        <v>251</v>
      </c>
      <c r="E166" s="10">
        <v>6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 t="str">
        <f t="shared" si="0"/>
        <v>BOLIVAR-ARROYOHONDO</v>
      </c>
      <c r="B167" s="7" t="s">
        <v>20</v>
      </c>
      <c r="C167" s="10">
        <v>13062</v>
      </c>
      <c r="D167" s="7" t="s">
        <v>252</v>
      </c>
      <c r="E167" s="10">
        <v>6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 t="str">
        <f t="shared" si="0"/>
        <v>BOLIVAR-BARRANCO DE LOBA</v>
      </c>
      <c r="B168" s="7" t="s">
        <v>20</v>
      </c>
      <c r="C168" s="10">
        <v>13074</v>
      </c>
      <c r="D168" s="7" t="s">
        <v>253</v>
      </c>
      <c r="E168" s="10">
        <v>6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 t="str">
        <f t="shared" si="0"/>
        <v>BOLIVAR-CALAMAR - BOLIVAR</v>
      </c>
      <c r="B169" s="7" t="s">
        <v>20</v>
      </c>
      <c r="C169" s="10">
        <v>13140</v>
      </c>
      <c r="D169" s="7" t="s">
        <v>254</v>
      </c>
      <c r="E169" s="10">
        <v>6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 t="str">
        <f t="shared" si="0"/>
        <v>BOLIVAR-CANTAGALLO</v>
      </c>
      <c r="B170" s="7" t="s">
        <v>20</v>
      </c>
      <c r="C170" s="10">
        <v>13160</v>
      </c>
      <c r="D170" s="7" t="s">
        <v>255</v>
      </c>
      <c r="E170" s="10">
        <v>6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 t="str">
        <f t="shared" si="0"/>
        <v>BOLIVAR-CARTAGENA DE INDIAS, DISTRITO TURISTICO Y CULTURAL</v>
      </c>
      <c r="B171" s="7" t="s">
        <v>20</v>
      </c>
      <c r="C171" s="10">
        <v>13001</v>
      </c>
      <c r="D171" s="7" t="s">
        <v>256</v>
      </c>
      <c r="E171" s="10" t="s">
        <v>5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 t="str">
        <f t="shared" si="0"/>
        <v>BOLIVAR-CICUCO</v>
      </c>
      <c r="B172" s="7" t="s">
        <v>20</v>
      </c>
      <c r="C172" s="10">
        <v>13188</v>
      </c>
      <c r="D172" s="7" t="s">
        <v>257</v>
      </c>
      <c r="E172" s="10">
        <v>6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 t="str">
        <f t="shared" si="0"/>
        <v>BOLIVAR-CLEMENCIA</v>
      </c>
      <c r="B173" s="7" t="s">
        <v>20</v>
      </c>
      <c r="C173" s="10">
        <v>13222</v>
      </c>
      <c r="D173" s="7" t="s">
        <v>258</v>
      </c>
      <c r="E173" s="10">
        <v>6</v>
      </c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 t="str">
        <f t="shared" si="0"/>
        <v>BOLIVAR-CÓRDOBA - BOLIVAR</v>
      </c>
      <c r="B174" s="7" t="s">
        <v>20</v>
      </c>
      <c r="C174" s="10">
        <v>13212</v>
      </c>
      <c r="D174" s="7" t="s">
        <v>259</v>
      </c>
      <c r="E174" s="10">
        <v>6</v>
      </c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 t="str">
        <f t="shared" si="0"/>
        <v>BOLIVAR-DEPARTAMENTO DE BOLIVAR</v>
      </c>
      <c r="B175" s="7" t="s">
        <v>20</v>
      </c>
      <c r="C175" s="10">
        <v>13000</v>
      </c>
      <c r="D175" s="7" t="s">
        <v>260</v>
      </c>
      <c r="E175" s="10">
        <v>2</v>
      </c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 t="str">
        <f t="shared" si="0"/>
        <v>BOLIVAR-EL CARMEN DE BOLIVAR</v>
      </c>
      <c r="B176" s="7" t="s">
        <v>20</v>
      </c>
      <c r="C176" s="10">
        <v>13244</v>
      </c>
      <c r="D176" s="7" t="s">
        <v>261</v>
      </c>
      <c r="E176" s="10">
        <v>6</v>
      </c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 t="str">
        <f t="shared" si="0"/>
        <v>BOLIVAR-EL GUAMO - BOLIVAR</v>
      </c>
      <c r="B177" s="7" t="s">
        <v>20</v>
      </c>
      <c r="C177" s="10">
        <v>13248</v>
      </c>
      <c r="D177" s="7" t="s">
        <v>262</v>
      </c>
      <c r="E177" s="10">
        <v>6</v>
      </c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 t="str">
        <f t="shared" si="0"/>
        <v>BOLIVAR-EL PEÑON - BOLIVAR</v>
      </c>
      <c r="B178" s="7" t="s">
        <v>20</v>
      </c>
      <c r="C178" s="10">
        <v>13268</v>
      </c>
      <c r="D178" s="7" t="s">
        <v>263</v>
      </c>
      <c r="E178" s="10">
        <v>6</v>
      </c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 t="str">
        <f t="shared" si="0"/>
        <v>BOLIVAR-HATILLO DE LOBA</v>
      </c>
      <c r="B179" s="7" t="s">
        <v>20</v>
      </c>
      <c r="C179" s="10">
        <v>13300</v>
      </c>
      <c r="D179" s="7" t="s">
        <v>264</v>
      </c>
      <c r="E179" s="10">
        <v>6</v>
      </c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 t="str">
        <f t="shared" si="0"/>
        <v>BOLIVAR-MAGANGUÉ</v>
      </c>
      <c r="B180" s="7" t="s">
        <v>20</v>
      </c>
      <c r="C180" s="10">
        <v>13430</v>
      </c>
      <c r="D180" s="7" t="s">
        <v>265</v>
      </c>
      <c r="E180" s="10">
        <v>6</v>
      </c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 t="str">
        <f t="shared" si="0"/>
        <v>BOLIVAR-MAHATES</v>
      </c>
      <c r="B181" s="7" t="s">
        <v>20</v>
      </c>
      <c r="C181" s="10">
        <v>13433</v>
      </c>
      <c r="D181" s="7" t="s">
        <v>266</v>
      </c>
      <c r="E181" s="10">
        <v>6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 t="str">
        <f t="shared" si="0"/>
        <v>BOLIVAR-MARGARITA</v>
      </c>
      <c r="B182" s="7" t="s">
        <v>20</v>
      </c>
      <c r="C182" s="10">
        <v>13440</v>
      </c>
      <c r="D182" s="7" t="s">
        <v>267</v>
      </c>
      <c r="E182" s="10">
        <v>6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 t="str">
        <f t="shared" si="0"/>
        <v>BOLIVAR-MARIA LA BAJA</v>
      </c>
      <c r="B183" s="7" t="s">
        <v>20</v>
      </c>
      <c r="C183" s="10">
        <v>13442</v>
      </c>
      <c r="D183" s="7" t="s">
        <v>268</v>
      </c>
      <c r="E183" s="10">
        <v>6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 t="str">
        <f t="shared" si="0"/>
        <v>BOLIVAR-MONTECRISTO</v>
      </c>
      <c r="B184" s="7" t="s">
        <v>20</v>
      </c>
      <c r="C184" s="10">
        <v>13458</v>
      </c>
      <c r="D184" s="7" t="s">
        <v>269</v>
      </c>
      <c r="E184" s="10">
        <v>6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 t="str">
        <f t="shared" si="0"/>
        <v>BOLIVAR-MORALES - BOLIVAR</v>
      </c>
      <c r="B185" s="7" t="s">
        <v>20</v>
      </c>
      <c r="C185" s="10">
        <v>13473</v>
      </c>
      <c r="D185" s="7" t="s">
        <v>270</v>
      </c>
      <c r="E185" s="10">
        <v>6</v>
      </c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 t="str">
        <f t="shared" si="0"/>
        <v>BOLIVAR-NOROSI</v>
      </c>
      <c r="B186" s="7" t="s">
        <v>20</v>
      </c>
      <c r="C186" s="10">
        <v>13490</v>
      </c>
      <c r="D186" s="7" t="s">
        <v>271</v>
      </c>
      <c r="E186" s="10">
        <v>6</v>
      </c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 t="str">
        <f t="shared" si="0"/>
        <v>BOLIVAR-PINILLOS</v>
      </c>
      <c r="B187" s="7" t="s">
        <v>20</v>
      </c>
      <c r="C187" s="10">
        <v>13549</v>
      </c>
      <c r="D187" s="7" t="s">
        <v>272</v>
      </c>
      <c r="E187" s="10">
        <v>6</v>
      </c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 t="str">
        <f t="shared" si="0"/>
        <v>BOLIVAR-REGIDOR</v>
      </c>
      <c r="B188" s="7" t="s">
        <v>20</v>
      </c>
      <c r="C188" s="10">
        <v>13580</v>
      </c>
      <c r="D188" s="7" t="s">
        <v>273</v>
      </c>
      <c r="E188" s="10">
        <v>6</v>
      </c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 t="str">
        <f t="shared" si="0"/>
        <v>BOLIVAR-RIOVIEJO</v>
      </c>
      <c r="B189" s="7" t="s">
        <v>20</v>
      </c>
      <c r="C189" s="10">
        <v>13600</v>
      </c>
      <c r="D189" s="7" t="s">
        <v>274</v>
      </c>
      <c r="E189" s="10">
        <v>6</v>
      </c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 t="str">
        <f t="shared" si="0"/>
        <v>BOLIVAR-SAN CRISTÓBAL</v>
      </c>
      <c r="B190" s="7" t="s">
        <v>20</v>
      </c>
      <c r="C190" s="10">
        <v>13620</v>
      </c>
      <c r="D190" s="7" t="s">
        <v>275</v>
      </c>
      <c r="E190" s="10">
        <v>6</v>
      </c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 t="str">
        <f t="shared" si="0"/>
        <v>BOLIVAR-SAN ESTANISLAO</v>
      </c>
      <c r="B191" s="7" t="s">
        <v>20</v>
      </c>
      <c r="C191" s="10">
        <v>13647</v>
      </c>
      <c r="D191" s="7" t="s">
        <v>276</v>
      </c>
      <c r="E191" s="10">
        <v>6</v>
      </c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 t="str">
        <f t="shared" si="0"/>
        <v>BOLIVAR-SAN FERNANDO</v>
      </c>
      <c r="B192" s="7" t="s">
        <v>20</v>
      </c>
      <c r="C192" s="10">
        <v>13650</v>
      </c>
      <c r="D192" s="7" t="s">
        <v>277</v>
      </c>
      <c r="E192" s="10">
        <v>6</v>
      </c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 t="str">
        <f t="shared" si="0"/>
        <v>BOLIVAR-SAN JACINTO - BOLIVAR</v>
      </c>
      <c r="B193" s="7" t="s">
        <v>20</v>
      </c>
      <c r="C193" s="10">
        <v>13654</v>
      </c>
      <c r="D193" s="7" t="s">
        <v>278</v>
      </c>
      <c r="E193" s="10">
        <v>6</v>
      </c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 t="str">
        <f t="shared" si="0"/>
        <v>BOLIVAR-SAN JACINTO DEL CAUCA</v>
      </c>
      <c r="B194" s="7" t="s">
        <v>20</v>
      </c>
      <c r="C194" s="10">
        <v>13655</v>
      </c>
      <c r="D194" s="7" t="s">
        <v>279</v>
      </c>
      <c r="E194" s="10">
        <v>6</v>
      </c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 t="str">
        <f t="shared" si="0"/>
        <v>BOLIVAR-SAN JUAN NEPOMUCENO</v>
      </c>
      <c r="B195" s="7" t="s">
        <v>20</v>
      </c>
      <c r="C195" s="10">
        <v>13657</v>
      </c>
      <c r="D195" s="7" t="s">
        <v>280</v>
      </c>
      <c r="E195" s="10">
        <v>6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 t="str">
        <f t="shared" si="0"/>
        <v>BOLIVAR-SAN MARTÍN DE LOBA</v>
      </c>
      <c r="B196" s="7" t="s">
        <v>20</v>
      </c>
      <c r="C196" s="10">
        <v>13667</v>
      </c>
      <c r="D196" s="7" t="s">
        <v>281</v>
      </c>
      <c r="E196" s="10">
        <v>6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 t="str">
        <f t="shared" si="0"/>
        <v>BOLIVAR-SAN PABLO - BOLIVAR</v>
      </c>
      <c r="B197" s="7" t="s">
        <v>20</v>
      </c>
      <c r="C197" s="10">
        <v>13670</v>
      </c>
      <c r="D197" s="7" t="s">
        <v>282</v>
      </c>
      <c r="E197" s="10">
        <v>6</v>
      </c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 t="str">
        <f t="shared" si="0"/>
        <v>BOLIVAR-SANTA CATALINA - BOLIVAR</v>
      </c>
      <c r="B198" s="7" t="s">
        <v>20</v>
      </c>
      <c r="C198" s="10">
        <v>13673</v>
      </c>
      <c r="D198" s="7" t="s">
        <v>283</v>
      </c>
      <c r="E198" s="10">
        <v>6</v>
      </c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 t="str">
        <f t="shared" si="0"/>
        <v>BOLIVAR-SANTA CRUZ DE MOMPÓX</v>
      </c>
      <c r="B199" s="7" t="s">
        <v>20</v>
      </c>
      <c r="C199" s="10">
        <v>13468</v>
      </c>
      <c r="D199" s="7" t="s">
        <v>284</v>
      </c>
      <c r="E199" s="10">
        <v>6</v>
      </c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 t="str">
        <f t="shared" si="0"/>
        <v>BOLIVAR-SANTA ROSA DEL SUR</v>
      </c>
      <c r="B200" s="7" t="s">
        <v>20</v>
      </c>
      <c r="C200" s="10">
        <v>13688</v>
      </c>
      <c r="D200" s="7" t="s">
        <v>285</v>
      </c>
      <c r="E200" s="10">
        <v>6</v>
      </c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 t="str">
        <f t="shared" si="0"/>
        <v>BOLIVAR-SANTA ROSA NORTE</v>
      </c>
      <c r="B201" s="7" t="s">
        <v>20</v>
      </c>
      <c r="C201" s="10">
        <v>13683</v>
      </c>
      <c r="D201" s="7" t="s">
        <v>286</v>
      </c>
      <c r="E201" s="10">
        <v>6</v>
      </c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 t="str">
        <f t="shared" si="0"/>
        <v>BOLIVAR-SIMITÍ</v>
      </c>
      <c r="B202" s="7" t="s">
        <v>20</v>
      </c>
      <c r="C202" s="10">
        <v>13744</v>
      </c>
      <c r="D202" s="7" t="s">
        <v>287</v>
      </c>
      <c r="E202" s="10">
        <v>6</v>
      </c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 t="str">
        <f t="shared" si="0"/>
        <v>BOLIVAR-SOPLAVIENTO</v>
      </c>
      <c r="B203" s="7" t="s">
        <v>20</v>
      </c>
      <c r="C203" s="10">
        <v>13760</v>
      </c>
      <c r="D203" s="7" t="s">
        <v>288</v>
      </c>
      <c r="E203" s="10">
        <v>6</v>
      </c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 t="str">
        <f t="shared" si="0"/>
        <v>BOLIVAR-TALAIGUA NUEVO</v>
      </c>
      <c r="B204" s="7" t="s">
        <v>20</v>
      </c>
      <c r="C204" s="10">
        <v>13780</v>
      </c>
      <c r="D204" s="7" t="s">
        <v>289</v>
      </c>
      <c r="E204" s="10">
        <v>6</v>
      </c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 t="str">
        <f t="shared" si="0"/>
        <v>BOLIVAR-TIQUISIO</v>
      </c>
      <c r="B205" s="7" t="s">
        <v>20</v>
      </c>
      <c r="C205" s="10">
        <v>13810</v>
      </c>
      <c r="D205" s="7" t="s">
        <v>290</v>
      </c>
      <c r="E205" s="10">
        <v>6</v>
      </c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 t="str">
        <f t="shared" si="0"/>
        <v>BOLIVAR-TURBACO</v>
      </c>
      <c r="B206" s="7" t="s">
        <v>20</v>
      </c>
      <c r="C206" s="10">
        <v>13836</v>
      </c>
      <c r="D206" s="7" t="s">
        <v>291</v>
      </c>
      <c r="E206" s="10">
        <v>5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 t="str">
        <f t="shared" si="0"/>
        <v>BOLIVAR-TURBANA</v>
      </c>
      <c r="B207" s="7" t="s">
        <v>20</v>
      </c>
      <c r="C207" s="10">
        <v>13838</v>
      </c>
      <c r="D207" s="7" t="s">
        <v>292</v>
      </c>
      <c r="E207" s="10">
        <v>6</v>
      </c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 t="str">
        <f t="shared" si="0"/>
        <v>BOLIVAR-VILLANUEVA - BOLIVAR</v>
      </c>
      <c r="B208" s="7" t="s">
        <v>20</v>
      </c>
      <c r="C208" s="10">
        <v>13873</v>
      </c>
      <c r="D208" s="7" t="s">
        <v>293</v>
      </c>
      <c r="E208" s="10">
        <v>6</v>
      </c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 t="str">
        <f t="shared" si="0"/>
        <v>BOLIVAR-ZAMBRANO</v>
      </c>
      <c r="B209" s="7" t="s">
        <v>20</v>
      </c>
      <c r="C209" s="10">
        <v>13894</v>
      </c>
      <c r="D209" s="7" t="s">
        <v>294</v>
      </c>
      <c r="E209" s="10">
        <v>6</v>
      </c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 t="str">
        <f t="shared" si="0"/>
        <v>BOYACA-ALMEIDA</v>
      </c>
      <c r="B210" s="7" t="s">
        <v>23</v>
      </c>
      <c r="C210" s="10">
        <v>15022</v>
      </c>
      <c r="D210" s="7" t="s">
        <v>295</v>
      </c>
      <c r="E210" s="10">
        <v>6</v>
      </c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 t="str">
        <f t="shared" si="0"/>
        <v>BOYACA-AQUITANIA</v>
      </c>
      <c r="B211" s="7" t="s">
        <v>23</v>
      </c>
      <c r="C211" s="10">
        <v>15047</v>
      </c>
      <c r="D211" s="7" t="s">
        <v>296</v>
      </c>
      <c r="E211" s="10">
        <v>6</v>
      </c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 t="str">
        <f t="shared" si="0"/>
        <v>BOYACA-ARCABUCO</v>
      </c>
      <c r="B212" s="7" t="s">
        <v>23</v>
      </c>
      <c r="C212" s="10">
        <v>15051</v>
      </c>
      <c r="D212" s="7" t="s">
        <v>297</v>
      </c>
      <c r="E212" s="10">
        <v>6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 t="str">
        <f t="shared" si="0"/>
        <v>BOYACA-BELÉN - BOYACA</v>
      </c>
      <c r="B213" s="7" t="s">
        <v>23</v>
      </c>
      <c r="C213" s="10">
        <v>15087</v>
      </c>
      <c r="D213" s="7" t="s">
        <v>298</v>
      </c>
      <c r="E213" s="10">
        <v>6</v>
      </c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 t="str">
        <f t="shared" si="0"/>
        <v>BOYACA-BERBEO</v>
      </c>
      <c r="B214" s="7" t="s">
        <v>23</v>
      </c>
      <c r="C214" s="10">
        <v>15090</v>
      </c>
      <c r="D214" s="7" t="s">
        <v>299</v>
      </c>
      <c r="E214" s="10">
        <v>6</v>
      </c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 t="str">
        <f t="shared" si="0"/>
        <v>BOYACA-BETÉITIVA</v>
      </c>
      <c r="B215" s="7" t="s">
        <v>23</v>
      </c>
      <c r="C215" s="10">
        <v>15092</v>
      </c>
      <c r="D215" s="7" t="s">
        <v>300</v>
      </c>
      <c r="E215" s="10">
        <v>6</v>
      </c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 t="str">
        <f t="shared" si="0"/>
        <v>BOYACA-BOAVITA</v>
      </c>
      <c r="B216" s="7" t="s">
        <v>23</v>
      </c>
      <c r="C216" s="10">
        <v>15097</v>
      </c>
      <c r="D216" s="7" t="s">
        <v>301</v>
      </c>
      <c r="E216" s="10">
        <v>6</v>
      </c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 t="str">
        <f t="shared" si="0"/>
        <v>BOYACA-BOYACÁ</v>
      </c>
      <c r="B217" s="7" t="s">
        <v>23</v>
      </c>
      <c r="C217" s="10">
        <v>15104</v>
      </c>
      <c r="D217" s="7" t="s">
        <v>302</v>
      </c>
      <c r="E217" s="10">
        <v>6</v>
      </c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 t="str">
        <f t="shared" si="0"/>
        <v>BOYACA-BRICEÑO - BOYACA</v>
      </c>
      <c r="B218" s="7" t="s">
        <v>23</v>
      </c>
      <c r="C218" s="10">
        <v>15106</v>
      </c>
      <c r="D218" s="7" t="s">
        <v>303</v>
      </c>
      <c r="E218" s="10">
        <v>6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 t="str">
        <f t="shared" si="0"/>
        <v>BOYACA-BUENAVISTA - BOYACA</v>
      </c>
      <c r="B219" s="7" t="s">
        <v>23</v>
      </c>
      <c r="C219" s="10">
        <v>15109</v>
      </c>
      <c r="D219" s="7" t="s">
        <v>304</v>
      </c>
      <c r="E219" s="10">
        <v>6</v>
      </c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 t="str">
        <f t="shared" si="0"/>
        <v>BOYACA-BUSBANZÁ</v>
      </c>
      <c r="B220" s="7" t="s">
        <v>23</v>
      </c>
      <c r="C220" s="10">
        <v>15114</v>
      </c>
      <c r="D220" s="7" t="s">
        <v>305</v>
      </c>
      <c r="E220" s="10">
        <v>6</v>
      </c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 t="str">
        <f t="shared" si="0"/>
        <v>BOYACA-CALDAS - BOYACA</v>
      </c>
      <c r="B221" s="7" t="s">
        <v>23</v>
      </c>
      <c r="C221" s="10">
        <v>15131</v>
      </c>
      <c r="D221" s="7" t="s">
        <v>306</v>
      </c>
      <c r="E221" s="10">
        <v>6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 t="str">
        <f t="shared" si="0"/>
        <v>BOYACA-CAMPOHERMOSO</v>
      </c>
      <c r="B222" s="7" t="s">
        <v>23</v>
      </c>
      <c r="C222" s="10">
        <v>15135</v>
      </c>
      <c r="D222" s="7" t="s">
        <v>307</v>
      </c>
      <c r="E222" s="10">
        <v>6</v>
      </c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 t="str">
        <f t="shared" si="0"/>
        <v>BOYACA-CERINZA</v>
      </c>
      <c r="B223" s="7" t="s">
        <v>23</v>
      </c>
      <c r="C223" s="10">
        <v>15162</v>
      </c>
      <c r="D223" s="7" t="s">
        <v>308</v>
      </c>
      <c r="E223" s="10">
        <v>6</v>
      </c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 t="str">
        <f t="shared" si="0"/>
        <v>BOYACA-CHINAVITA</v>
      </c>
      <c r="B224" s="7" t="s">
        <v>23</v>
      </c>
      <c r="C224" s="10">
        <v>15172</v>
      </c>
      <c r="D224" s="7" t="s">
        <v>309</v>
      </c>
      <c r="E224" s="10">
        <v>6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 t="str">
        <f t="shared" si="0"/>
        <v>BOYACA-CHIQUINQUIRÁ</v>
      </c>
      <c r="B225" s="7" t="s">
        <v>23</v>
      </c>
      <c r="C225" s="10">
        <v>15176</v>
      </c>
      <c r="D225" s="7" t="s">
        <v>310</v>
      </c>
      <c r="E225" s="10">
        <v>5</v>
      </c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 t="str">
        <f t="shared" si="0"/>
        <v>BOYACA-CHÍQUIZA (SAN PEDRO DE IGUAQUE)</v>
      </c>
      <c r="B226" s="7" t="s">
        <v>23</v>
      </c>
      <c r="C226" s="10">
        <v>15232</v>
      </c>
      <c r="D226" s="7" t="s">
        <v>311</v>
      </c>
      <c r="E226" s="10">
        <v>6</v>
      </c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 t="str">
        <f t="shared" si="0"/>
        <v>BOYACA-CHISCAS</v>
      </c>
      <c r="B227" s="7" t="s">
        <v>23</v>
      </c>
      <c r="C227" s="10">
        <v>15180</v>
      </c>
      <c r="D227" s="7" t="s">
        <v>312</v>
      </c>
      <c r="E227" s="10">
        <v>6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 t="str">
        <f t="shared" si="0"/>
        <v>BOYACA-CHITA</v>
      </c>
      <c r="B228" s="7" t="s">
        <v>23</v>
      </c>
      <c r="C228" s="10">
        <v>15183</v>
      </c>
      <c r="D228" s="7" t="s">
        <v>313</v>
      </c>
      <c r="E228" s="10">
        <v>6</v>
      </c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 t="str">
        <f t="shared" si="0"/>
        <v>BOYACA-CHITARAQUE</v>
      </c>
      <c r="B229" s="7" t="s">
        <v>23</v>
      </c>
      <c r="C229" s="10">
        <v>15185</v>
      </c>
      <c r="D229" s="7" t="s">
        <v>314</v>
      </c>
      <c r="E229" s="10">
        <v>6</v>
      </c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 t="str">
        <f t="shared" si="0"/>
        <v>BOYACA-CHIVATÁ</v>
      </c>
      <c r="B230" s="7" t="s">
        <v>23</v>
      </c>
      <c r="C230" s="10">
        <v>15187</v>
      </c>
      <c r="D230" s="7" t="s">
        <v>315</v>
      </c>
      <c r="E230" s="10">
        <v>6</v>
      </c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 t="str">
        <f t="shared" si="0"/>
        <v>BOYACA-CHIVOR</v>
      </c>
      <c r="B231" s="7" t="s">
        <v>23</v>
      </c>
      <c r="C231" s="10">
        <v>15236</v>
      </c>
      <c r="D231" s="7" t="s">
        <v>316</v>
      </c>
      <c r="E231" s="10">
        <v>6</v>
      </c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 t="str">
        <f t="shared" si="0"/>
        <v>BOYACA-CIÉNEGA - BOYACA</v>
      </c>
      <c r="B232" s="7" t="s">
        <v>23</v>
      </c>
      <c r="C232" s="10">
        <v>15189</v>
      </c>
      <c r="D232" s="7" t="s">
        <v>317</v>
      </c>
      <c r="E232" s="10">
        <v>6</v>
      </c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 t="str">
        <f t="shared" si="0"/>
        <v>BOYACA-CÓMBITA</v>
      </c>
      <c r="B233" s="7" t="s">
        <v>23</v>
      </c>
      <c r="C233" s="10">
        <v>15204</v>
      </c>
      <c r="D233" s="7" t="s">
        <v>318</v>
      </c>
      <c r="E233" s="10">
        <v>6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 t="str">
        <f t="shared" si="0"/>
        <v>BOYACA-COPER</v>
      </c>
      <c r="B234" s="7" t="s">
        <v>23</v>
      </c>
      <c r="C234" s="10">
        <v>15212</v>
      </c>
      <c r="D234" s="7" t="s">
        <v>319</v>
      </c>
      <c r="E234" s="10">
        <v>6</v>
      </c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 t="str">
        <f t="shared" si="0"/>
        <v>BOYACA-CORRALES</v>
      </c>
      <c r="B235" s="7" t="s">
        <v>23</v>
      </c>
      <c r="C235" s="10">
        <v>15215</v>
      </c>
      <c r="D235" s="7" t="s">
        <v>320</v>
      </c>
      <c r="E235" s="10">
        <v>6</v>
      </c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 t="str">
        <f t="shared" si="0"/>
        <v>BOYACA-COVARACHÍA</v>
      </c>
      <c r="B236" s="7" t="s">
        <v>23</v>
      </c>
      <c r="C236" s="10">
        <v>15218</v>
      </c>
      <c r="D236" s="7" t="s">
        <v>321</v>
      </c>
      <c r="E236" s="10">
        <v>6</v>
      </c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 t="str">
        <f t="shared" si="0"/>
        <v>BOYACA-CUBARÁ</v>
      </c>
      <c r="B237" s="7" t="s">
        <v>23</v>
      </c>
      <c r="C237" s="10">
        <v>15223</v>
      </c>
      <c r="D237" s="7" t="s">
        <v>322</v>
      </c>
      <c r="E237" s="10">
        <v>6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 t="str">
        <f t="shared" si="0"/>
        <v>BOYACA-CUCAITA</v>
      </c>
      <c r="B238" s="7" t="s">
        <v>23</v>
      </c>
      <c r="C238" s="10">
        <v>15224</v>
      </c>
      <c r="D238" s="7" t="s">
        <v>323</v>
      </c>
      <c r="E238" s="10">
        <v>6</v>
      </c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 t="str">
        <f t="shared" si="0"/>
        <v>BOYACA-CUÍTIVA</v>
      </c>
      <c r="B239" s="7" t="s">
        <v>23</v>
      </c>
      <c r="C239" s="10">
        <v>15226</v>
      </c>
      <c r="D239" s="7" t="s">
        <v>324</v>
      </c>
      <c r="E239" s="10">
        <v>6</v>
      </c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 t="str">
        <f t="shared" si="0"/>
        <v>BOYACA-DEPARTAMENTO DE BOYACÁ</v>
      </c>
      <c r="B240" s="7" t="s">
        <v>23</v>
      </c>
      <c r="C240" s="10">
        <v>15000</v>
      </c>
      <c r="D240" s="7" t="s">
        <v>325</v>
      </c>
      <c r="E240" s="10">
        <v>1</v>
      </c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 t="str">
        <f t="shared" si="0"/>
        <v>BOYACA-DUITAMA</v>
      </c>
      <c r="B241" s="7" t="s">
        <v>23</v>
      </c>
      <c r="C241" s="10">
        <v>15238</v>
      </c>
      <c r="D241" s="7" t="s">
        <v>326</v>
      </c>
      <c r="E241" s="10">
        <v>3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 t="str">
        <f t="shared" si="0"/>
        <v>BOYACA-EL COCUY</v>
      </c>
      <c r="B242" s="7" t="s">
        <v>23</v>
      </c>
      <c r="C242" s="10">
        <v>15244</v>
      </c>
      <c r="D242" s="7" t="s">
        <v>327</v>
      </c>
      <c r="E242" s="10">
        <v>6</v>
      </c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 t="str">
        <f t="shared" si="0"/>
        <v>BOYACA-EL ESPINO</v>
      </c>
      <c r="B243" s="7" t="s">
        <v>23</v>
      </c>
      <c r="C243" s="10">
        <v>15248</v>
      </c>
      <c r="D243" s="7" t="s">
        <v>328</v>
      </c>
      <c r="E243" s="10">
        <v>6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 t="str">
        <f t="shared" si="0"/>
        <v>BOYACA-FIRAVITOBA</v>
      </c>
      <c r="B244" s="7" t="s">
        <v>23</v>
      </c>
      <c r="C244" s="10">
        <v>15272</v>
      </c>
      <c r="D244" s="7" t="s">
        <v>329</v>
      </c>
      <c r="E244" s="10">
        <v>6</v>
      </c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 t="str">
        <f t="shared" si="0"/>
        <v>BOYACA-FLORESTA</v>
      </c>
      <c r="B245" s="7" t="s">
        <v>23</v>
      </c>
      <c r="C245" s="10">
        <v>15276</v>
      </c>
      <c r="D245" s="7" t="s">
        <v>330</v>
      </c>
      <c r="E245" s="10">
        <v>6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 t="str">
        <f t="shared" si="0"/>
        <v>BOYACA-GACHANTIVÁ</v>
      </c>
      <c r="B246" s="7" t="s">
        <v>23</v>
      </c>
      <c r="C246" s="10">
        <v>15293</v>
      </c>
      <c r="D246" s="7" t="s">
        <v>331</v>
      </c>
      <c r="E246" s="10">
        <v>6</v>
      </c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 t="str">
        <f t="shared" si="0"/>
        <v>BOYACA-GÁMEZA</v>
      </c>
      <c r="B247" s="7" t="s">
        <v>23</v>
      </c>
      <c r="C247" s="10">
        <v>15296</v>
      </c>
      <c r="D247" s="7" t="s">
        <v>332</v>
      </c>
      <c r="E247" s="10">
        <v>6</v>
      </c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 t="str">
        <f t="shared" si="0"/>
        <v>BOYACA-GARAGOA</v>
      </c>
      <c r="B248" s="7" t="s">
        <v>23</v>
      </c>
      <c r="C248" s="10">
        <v>15299</v>
      </c>
      <c r="D248" s="7" t="s">
        <v>333</v>
      </c>
      <c r="E248" s="10">
        <v>6</v>
      </c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 t="str">
        <f t="shared" si="0"/>
        <v>BOYACA-GUACAMAYAS</v>
      </c>
      <c r="B249" s="7" t="s">
        <v>23</v>
      </c>
      <c r="C249" s="10">
        <v>15317</v>
      </c>
      <c r="D249" s="7" t="s">
        <v>334</v>
      </c>
      <c r="E249" s="10">
        <v>6</v>
      </c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 t="str">
        <f t="shared" si="0"/>
        <v>BOYACA-GUATEQUE</v>
      </c>
      <c r="B250" s="7" t="s">
        <v>23</v>
      </c>
      <c r="C250" s="10">
        <v>15322</v>
      </c>
      <c r="D250" s="7" t="s">
        <v>335</v>
      </c>
      <c r="E250" s="10">
        <v>6</v>
      </c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 t="str">
        <f t="shared" si="0"/>
        <v>BOYACA-GUAYATÁ</v>
      </c>
      <c r="B251" s="7" t="s">
        <v>23</v>
      </c>
      <c r="C251" s="10">
        <v>15325</v>
      </c>
      <c r="D251" s="7" t="s">
        <v>336</v>
      </c>
      <c r="E251" s="10">
        <v>6</v>
      </c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 t="str">
        <f t="shared" si="0"/>
        <v>BOYACA-GÜICÁN</v>
      </c>
      <c r="B252" s="7" t="s">
        <v>23</v>
      </c>
      <c r="C252" s="10">
        <v>15332</v>
      </c>
      <c r="D252" s="7" t="s">
        <v>337</v>
      </c>
      <c r="E252" s="10">
        <v>6</v>
      </c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 t="str">
        <f t="shared" si="0"/>
        <v>BOYACA-IZA</v>
      </c>
      <c r="B253" s="7" t="s">
        <v>23</v>
      </c>
      <c r="C253" s="10">
        <v>15362</v>
      </c>
      <c r="D253" s="7" t="s">
        <v>338</v>
      </c>
      <c r="E253" s="10">
        <v>6</v>
      </c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 t="str">
        <f t="shared" si="0"/>
        <v>BOYACA-JENESANO</v>
      </c>
      <c r="B254" s="7" t="s">
        <v>23</v>
      </c>
      <c r="C254" s="10">
        <v>15367</v>
      </c>
      <c r="D254" s="7" t="s">
        <v>339</v>
      </c>
      <c r="E254" s="10">
        <v>6</v>
      </c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 t="str">
        <f t="shared" si="0"/>
        <v>BOYACA-JERICÓ - BOYACA</v>
      </c>
      <c r="B255" s="7" t="s">
        <v>23</v>
      </c>
      <c r="C255" s="10">
        <v>15368</v>
      </c>
      <c r="D255" s="7" t="s">
        <v>340</v>
      </c>
      <c r="E255" s="10">
        <v>6</v>
      </c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 t="str">
        <f t="shared" si="0"/>
        <v>BOYACA-LA CAPILLA</v>
      </c>
      <c r="B256" s="7" t="s">
        <v>23</v>
      </c>
      <c r="C256" s="10">
        <v>15380</v>
      </c>
      <c r="D256" s="7" t="s">
        <v>341</v>
      </c>
      <c r="E256" s="10">
        <v>6</v>
      </c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 t="str">
        <f t="shared" si="0"/>
        <v>BOYACA-LA UVITA</v>
      </c>
      <c r="B257" s="7" t="s">
        <v>23</v>
      </c>
      <c r="C257" s="10">
        <v>15403</v>
      </c>
      <c r="D257" s="7" t="s">
        <v>342</v>
      </c>
      <c r="E257" s="10">
        <v>6</v>
      </c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 t="str">
        <f t="shared" si="0"/>
        <v>BOYACA-LA VICTORIA -BOYACA</v>
      </c>
      <c r="B258" s="7" t="s">
        <v>23</v>
      </c>
      <c r="C258" s="10">
        <v>15401</v>
      </c>
      <c r="D258" s="7" t="s">
        <v>343</v>
      </c>
      <c r="E258" s="10">
        <v>6</v>
      </c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 t="str">
        <f t="shared" si="0"/>
        <v>BOYACA-LABRANZAGRANDE</v>
      </c>
      <c r="B259" s="7" t="s">
        <v>23</v>
      </c>
      <c r="C259" s="10">
        <v>15377</v>
      </c>
      <c r="D259" s="7" t="s">
        <v>344</v>
      </c>
      <c r="E259" s="10">
        <v>6</v>
      </c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 t="str">
        <f t="shared" si="0"/>
        <v>BOYACA-MACANAL</v>
      </c>
      <c r="B260" s="7" t="s">
        <v>23</v>
      </c>
      <c r="C260" s="10">
        <v>15425</v>
      </c>
      <c r="D260" s="7" t="s">
        <v>345</v>
      </c>
      <c r="E260" s="10">
        <v>6</v>
      </c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 t="str">
        <f t="shared" si="0"/>
        <v>BOYACA-MARIPÍ</v>
      </c>
      <c r="B261" s="7" t="s">
        <v>23</v>
      </c>
      <c r="C261" s="10">
        <v>15442</v>
      </c>
      <c r="D261" s="7" t="s">
        <v>346</v>
      </c>
      <c r="E261" s="10">
        <v>6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 t="str">
        <f t="shared" si="0"/>
        <v>BOYACA-MIRAFLORES - BOYACÁ</v>
      </c>
      <c r="B262" s="7" t="s">
        <v>23</v>
      </c>
      <c r="C262" s="10">
        <v>15455</v>
      </c>
      <c r="D262" s="7" t="s">
        <v>347</v>
      </c>
      <c r="E262" s="10">
        <v>6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 t="str">
        <f t="shared" si="0"/>
        <v>BOYACA-MONGUA</v>
      </c>
      <c r="B263" s="7" t="s">
        <v>23</v>
      </c>
      <c r="C263" s="10">
        <v>15464</v>
      </c>
      <c r="D263" s="7" t="s">
        <v>348</v>
      </c>
      <c r="E263" s="10">
        <v>6</v>
      </c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 t="str">
        <f t="shared" si="0"/>
        <v>BOYACA-MONGUÍ</v>
      </c>
      <c r="B264" s="7" t="s">
        <v>23</v>
      </c>
      <c r="C264" s="10">
        <v>15466</v>
      </c>
      <c r="D264" s="7" t="s">
        <v>349</v>
      </c>
      <c r="E264" s="10">
        <v>6</v>
      </c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 t="str">
        <f t="shared" si="0"/>
        <v>BOYACA-MONIQUIRÁ</v>
      </c>
      <c r="B265" s="7" t="s">
        <v>23</v>
      </c>
      <c r="C265" s="10">
        <v>15469</v>
      </c>
      <c r="D265" s="7" t="s">
        <v>350</v>
      </c>
      <c r="E265" s="10">
        <v>6</v>
      </c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 t="str">
        <f t="shared" si="0"/>
        <v>BOYACA-MOTAVITA</v>
      </c>
      <c r="B266" s="7" t="s">
        <v>23</v>
      </c>
      <c r="C266" s="10">
        <v>15476</v>
      </c>
      <c r="D266" s="7" t="s">
        <v>351</v>
      </c>
      <c r="E266" s="10">
        <v>6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 t="str">
        <f t="shared" si="0"/>
        <v>BOYACA-MUZO</v>
      </c>
      <c r="B267" s="7" t="s">
        <v>23</v>
      </c>
      <c r="C267" s="10">
        <v>15480</v>
      </c>
      <c r="D267" s="7" t="s">
        <v>352</v>
      </c>
      <c r="E267" s="10">
        <v>6</v>
      </c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 t="str">
        <f t="shared" si="0"/>
        <v>BOYACA-NOBSA</v>
      </c>
      <c r="B268" s="7" t="s">
        <v>23</v>
      </c>
      <c r="C268" s="10">
        <v>15491</v>
      </c>
      <c r="D268" s="7" t="s">
        <v>353</v>
      </c>
      <c r="E268" s="10">
        <v>5</v>
      </c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 t="str">
        <f t="shared" si="0"/>
        <v>BOYACA-NUEVO COLÓN</v>
      </c>
      <c r="B269" s="7" t="s">
        <v>23</v>
      </c>
      <c r="C269" s="10">
        <v>15494</v>
      </c>
      <c r="D269" s="7" t="s">
        <v>354</v>
      </c>
      <c r="E269" s="10">
        <v>6</v>
      </c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 t="str">
        <f t="shared" si="0"/>
        <v>BOYACA-OICATÁ</v>
      </c>
      <c r="B270" s="7" t="s">
        <v>23</v>
      </c>
      <c r="C270" s="10">
        <v>15500</v>
      </c>
      <c r="D270" s="7" t="s">
        <v>355</v>
      </c>
      <c r="E270" s="10">
        <v>6</v>
      </c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 t="str">
        <f t="shared" si="0"/>
        <v>BOYACA-OTANCHE</v>
      </c>
      <c r="B271" s="7" t="s">
        <v>23</v>
      </c>
      <c r="C271" s="10">
        <v>15507</v>
      </c>
      <c r="D271" s="7" t="s">
        <v>356</v>
      </c>
      <c r="E271" s="10">
        <v>6</v>
      </c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 t="str">
        <f t="shared" si="0"/>
        <v>BOYACA-PACHAVITA</v>
      </c>
      <c r="B272" s="7" t="s">
        <v>23</v>
      </c>
      <c r="C272" s="10">
        <v>15511</v>
      </c>
      <c r="D272" s="7" t="s">
        <v>357</v>
      </c>
      <c r="E272" s="10">
        <v>6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 t="str">
        <f t="shared" si="0"/>
        <v>BOYACA-PÁEZ - BOYACA</v>
      </c>
      <c r="B273" s="7" t="s">
        <v>23</v>
      </c>
      <c r="C273" s="10">
        <v>15514</v>
      </c>
      <c r="D273" s="7" t="s">
        <v>358</v>
      </c>
      <c r="E273" s="10">
        <v>6</v>
      </c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 t="str">
        <f t="shared" si="0"/>
        <v>BOYACA-PAIPA</v>
      </c>
      <c r="B274" s="7" t="s">
        <v>23</v>
      </c>
      <c r="C274" s="10">
        <v>15516</v>
      </c>
      <c r="D274" s="7" t="s">
        <v>359</v>
      </c>
      <c r="E274" s="10">
        <v>5</v>
      </c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 t="str">
        <f t="shared" si="0"/>
        <v>BOYACA-PAJARITO</v>
      </c>
      <c r="B275" s="7" t="s">
        <v>23</v>
      </c>
      <c r="C275" s="10">
        <v>15518</v>
      </c>
      <c r="D275" s="7" t="s">
        <v>360</v>
      </c>
      <c r="E275" s="10">
        <v>6</v>
      </c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 t="str">
        <f t="shared" si="0"/>
        <v>BOYACA-PANQUEBA</v>
      </c>
      <c r="B276" s="7" t="s">
        <v>23</v>
      </c>
      <c r="C276" s="10">
        <v>15522</v>
      </c>
      <c r="D276" s="7" t="s">
        <v>361</v>
      </c>
      <c r="E276" s="10">
        <v>6</v>
      </c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 t="str">
        <f t="shared" si="0"/>
        <v>BOYACA-PAUNA</v>
      </c>
      <c r="B277" s="7" t="s">
        <v>23</v>
      </c>
      <c r="C277" s="10">
        <v>15531</v>
      </c>
      <c r="D277" s="7" t="s">
        <v>362</v>
      </c>
      <c r="E277" s="10">
        <v>6</v>
      </c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 t="str">
        <f t="shared" si="0"/>
        <v>BOYACA-PAYA</v>
      </c>
      <c r="B278" s="7" t="s">
        <v>23</v>
      </c>
      <c r="C278" s="10">
        <v>15533</v>
      </c>
      <c r="D278" s="7" t="s">
        <v>363</v>
      </c>
      <c r="E278" s="10">
        <v>6</v>
      </c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 t="str">
        <f t="shared" si="0"/>
        <v>BOYACA-PAZ DEL RIO</v>
      </c>
      <c r="B279" s="7" t="s">
        <v>23</v>
      </c>
      <c r="C279" s="10">
        <v>15537</v>
      </c>
      <c r="D279" s="7" t="s">
        <v>364</v>
      </c>
      <c r="E279" s="10">
        <v>6</v>
      </c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 t="str">
        <f t="shared" si="0"/>
        <v>BOYACA-PESCA</v>
      </c>
      <c r="B280" s="7" t="s">
        <v>23</v>
      </c>
      <c r="C280" s="10">
        <v>15542</v>
      </c>
      <c r="D280" s="7" t="s">
        <v>365</v>
      </c>
      <c r="E280" s="10">
        <v>6</v>
      </c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 t="str">
        <f t="shared" si="0"/>
        <v>BOYACA-PISBA</v>
      </c>
      <c r="B281" s="7" t="s">
        <v>23</v>
      </c>
      <c r="C281" s="10">
        <v>15550</v>
      </c>
      <c r="D281" s="7" t="s">
        <v>366</v>
      </c>
      <c r="E281" s="10">
        <v>6</v>
      </c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 t="str">
        <f t="shared" si="0"/>
        <v>BOYACA-PUERTO BOYACÁ</v>
      </c>
      <c r="B282" s="7" t="s">
        <v>23</v>
      </c>
      <c r="C282" s="10">
        <v>15572</v>
      </c>
      <c r="D282" s="7" t="s">
        <v>367</v>
      </c>
      <c r="E282" s="10">
        <v>3</v>
      </c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 t="str">
        <f t="shared" si="0"/>
        <v>BOYACA-QUÍPAMA</v>
      </c>
      <c r="B283" s="7" t="s">
        <v>23</v>
      </c>
      <c r="C283" s="10">
        <v>15580</v>
      </c>
      <c r="D283" s="7" t="s">
        <v>368</v>
      </c>
      <c r="E283" s="10">
        <v>6</v>
      </c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 t="str">
        <f t="shared" si="0"/>
        <v>BOYACA-RAMIRIQUÍ</v>
      </c>
      <c r="B284" s="7" t="s">
        <v>23</v>
      </c>
      <c r="C284" s="10">
        <v>15599</v>
      </c>
      <c r="D284" s="7" t="s">
        <v>369</v>
      </c>
      <c r="E284" s="10">
        <v>6</v>
      </c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 t="str">
        <f t="shared" si="0"/>
        <v>BOYACA-RÁQUIRA</v>
      </c>
      <c r="B285" s="7" t="s">
        <v>23</v>
      </c>
      <c r="C285" s="10">
        <v>15600</v>
      </c>
      <c r="D285" s="7" t="s">
        <v>370</v>
      </c>
      <c r="E285" s="10">
        <v>6</v>
      </c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 t="str">
        <f t="shared" si="0"/>
        <v>BOYACA-RONDÓN</v>
      </c>
      <c r="B286" s="7" t="s">
        <v>23</v>
      </c>
      <c r="C286" s="10">
        <v>15621</v>
      </c>
      <c r="D286" s="7" t="s">
        <v>371</v>
      </c>
      <c r="E286" s="10">
        <v>6</v>
      </c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 t="str">
        <f t="shared" si="0"/>
        <v>BOYACA-SABOYÁ</v>
      </c>
      <c r="B287" s="7" t="s">
        <v>23</v>
      </c>
      <c r="C287" s="10">
        <v>15632</v>
      </c>
      <c r="D287" s="7" t="s">
        <v>372</v>
      </c>
      <c r="E287" s="10">
        <v>6</v>
      </c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 t="str">
        <f t="shared" si="0"/>
        <v>BOYACA-SÁCHICA</v>
      </c>
      <c r="B288" s="7" t="s">
        <v>23</v>
      </c>
      <c r="C288" s="10">
        <v>15638</v>
      </c>
      <c r="D288" s="7" t="s">
        <v>373</v>
      </c>
      <c r="E288" s="10">
        <v>6</v>
      </c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 t="str">
        <f t="shared" si="0"/>
        <v>BOYACA-SAMACÁ</v>
      </c>
      <c r="B289" s="7" t="s">
        <v>23</v>
      </c>
      <c r="C289" s="10">
        <v>15646</v>
      </c>
      <c r="D289" s="7" t="s">
        <v>374</v>
      </c>
      <c r="E289" s="10">
        <v>6</v>
      </c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 t="str">
        <f t="shared" si="0"/>
        <v>BOYACA-SAN EDUARDO</v>
      </c>
      <c r="B290" s="7" t="s">
        <v>23</v>
      </c>
      <c r="C290" s="10">
        <v>15660</v>
      </c>
      <c r="D290" s="7" t="s">
        <v>375</v>
      </c>
      <c r="E290" s="10">
        <v>6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 t="str">
        <f t="shared" si="0"/>
        <v>BOYACA-SAN JOSÉ DE PARE</v>
      </c>
      <c r="B291" s="7" t="s">
        <v>23</v>
      </c>
      <c r="C291" s="10">
        <v>15664</v>
      </c>
      <c r="D291" s="7" t="s">
        <v>376</v>
      </c>
      <c r="E291" s="10">
        <v>6</v>
      </c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 t="str">
        <f t="shared" si="0"/>
        <v>BOYACA-SAN LUIS DE GACENO</v>
      </c>
      <c r="B292" s="7" t="s">
        <v>23</v>
      </c>
      <c r="C292" s="10">
        <v>15667</v>
      </c>
      <c r="D292" s="7" t="s">
        <v>377</v>
      </c>
      <c r="E292" s="10">
        <v>6</v>
      </c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 t="str">
        <f t="shared" si="0"/>
        <v>BOYACA-SAN MATEO</v>
      </c>
      <c r="B293" s="7" t="s">
        <v>23</v>
      </c>
      <c r="C293" s="10">
        <v>15673</v>
      </c>
      <c r="D293" s="7" t="s">
        <v>378</v>
      </c>
      <c r="E293" s="10">
        <v>6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 t="str">
        <f t="shared" si="0"/>
        <v>BOYACA-SAN MIGUEL DE SEMA</v>
      </c>
      <c r="B294" s="7" t="s">
        <v>23</v>
      </c>
      <c r="C294" s="10">
        <v>15676</v>
      </c>
      <c r="D294" s="7" t="s">
        <v>379</v>
      </c>
      <c r="E294" s="10">
        <v>6</v>
      </c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 t="str">
        <f t="shared" si="0"/>
        <v>BOYACA-SAN PABLO DE BORBUR</v>
      </c>
      <c r="B295" s="7" t="s">
        <v>23</v>
      </c>
      <c r="C295" s="10">
        <v>15681</v>
      </c>
      <c r="D295" s="7" t="s">
        <v>380</v>
      </c>
      <c r="E295" s="10">
        <v>6</v>
      </c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 t="str">
        <f t="shared" si="0"/>
        <v>BOYACA-SANTA MARÍA - BOYACÁ</v>
      </c>
      <c r="B296" s="7" t="s">
        <v>23</v>
      </c>
      <c r="C296" s="10">
        <v>15690</v>
      </c>
      <c r="D296" s="7" t="s">
        <v>381</v>
      </c>
      <c r="E296" s="10">
        <v>6</v>
      </c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 t="str">
        <f t="shared" si="0"/>
        <v>BOYACA-SANTA ROSA DE VITERBO</v>
      </c>
      <c r="B297" s="7" t="s">
        <v>23</v>
      </c>
      <c r="C297" s="10">
        <v>15693</v>
      </c>
      <c r="D297" s="7" t="s">
        <v>382</v>
      </c>
      <c r="E297" s="10">
        <v>6</v>
      </c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 t="str">
        <f t="shared" si="0"/>
        <v>BOYACA-SANTA SOFÍA</v>
      </c>
      <c r="B298" s="7" t="s">
        <v>23</v>
      </c>
      <c r="C298" s="10">
        <v>15696</v>
      </c>
      <c r="D298" s="7" t="s">
        <v>383</v>
      </c>
      <c r="E298" s="10">
        <v>6</v>
      </c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 t="str">
        <f t="shared" si="0"/>
        <v>BOYACA-SANTANA</v>
      </c>
      <c r="B299" s="7" t="s">
        <v>23</v>
      </c>
      <c r="C299" s="10">
        <v>15686</v>
      </c>
      <c r="D299" s="7" t="s">
        <v>384</v>
      </c>
      <c r="E299" s="10">
        <v>6</v>
      </c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 t="str">
        <f t="shared" si="0"/>
        <v>BOYACA-SATIVANORTE</v>
      </c>
      <c r="B300" s="7" t="s">
        <v>23</v>
      </c>
      <c r="C300" s="10">
        <v>15720</v>
      </c>
      <c r="D300" s="7" t="s">
        <v>385</v>
      </c>
      <c r="E300" s="10">
        <v>6</v>
      </c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 t="str">
        <f t="shared" si="0"/>
        <v>BOYACA-SATIVASUR</v>
      </c>
      <c r="B301" s="7" t="s">
        <v>23</v>
      </c>
      <c r="C301" s="10">
        <v>15723</v>
      </c>
      <c r="D301" s="7" t="s">
        <v>386</v>
      </c>
      <c r="E301" s="10">
        <v>6</v>
      </c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 t="str">
        <f t="shared" si="0"/>
        <v>BOYACA-SIACHOQUE</v>
      </c>
      <c r="B302" s="7" t="s">
        <v>23</v>
      </c>
      <c r="C302" s="10">
        <v>15740</v>
      </c>
      <c r="D302" s="7" t="s">
        <v>387</v>
      </c>
      <c r="E302" s="10">
        <v>6</v>
      </c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 t="str">
        <f t="shared" si="0"/>
        <v>BOYACA-SOATÁ</v>
      </c>
      <c r="B303" s="7" t="s">
        <v>23</v>
      </c>
      <c r="C303" s="10">
        <v>15753</v>
      </c>
      <c r="D303" s="7" t="s">
        <v>388</v>
      </c>
      <c r="E303" s="10">
        <v>6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 t="str">
        <f t="shared" si="0"/>
        <v>BOYACA-SOCHA</v>
      </c>
      <c r="B304" s="7" t="s">
        <v>23</v>
      </c>
      <c r="C304" s="10">
        <v>15757</v>
      </c>
      <c r="D304" s="7" t="s">
        <v>389</v>
      </c>
      <c r="E304" s="10">
        <v>6</v>
      </c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 t="str">
        <f t="shared" si="0"/>
        <v>BOYACA-SOCOTÁ</v>
      </c>
      <c r="B305" s="7" t="s">
        <v>23</v>
      </c>
      <c r="C305" s="10">
        <v>15755</v>
      </c>
      <c r="D305" s="7" t="s">
        <v>390</v>
      </c>
      <c r="E305" s="10">
        <v>6</v>
      </c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 t="str">
        <f t="shared" si="0"/>
        <v>BOYACA-SOGAMOSO</v>
      </c>
      <c r="B306" s="7" t="s">
        <v>23</v>
      </c>
      <c r="C306" s="10">
        <v>15759</v>
      </c>
      <c r="D306" s="7" t="s">
        <v>391</v>
      </c>
      <c r="E306" s="10">
        <v>2</v>
      </c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 t="str">
        <f t="shared" si="0"/>
        <v>BOYACA-SOMONDOCO</v>
      </c>
      <c r="B307" s="7" t="s">
        <v>23</v>
      </c>
      <c r="C307" s="10">
        <v>15761</v>
      </c>
      <c r="D307" s="7" t="s">
        <v>392</v>
      </c>
      <c r="E307" s="10">
        <v>6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 t="str">
        <f t="shared" si="0"/>
        <v>BOYACA-SORA</v>
      </c>
      <c r="B308" s="7" t="s">
        <v>23</v>
      </c>
      <c r="C308" s="10">
        <v>15762</v>
      </c>
      <c r="D308" s="7" t="s">
        <v>393</v>
      </c>
      <c r="E308" s="10">
        <v>6</v>
      </c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 t="str">
        <f t="shared" si="0"/>
        <v>BOYACA-SORACÁ</v>
      </c>
      <c r="B309" s="7" t="s">
        <v>23</v>
      </c>
      <c r="C309" s="10">
        <v>15764</v>
      </c>
      <c r="D309" s="7" t="s">
        <v>394</v>
      </c>
      <c r="E309" s="10">
        <v>6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 t="str">
        <f t="shared" si="0"/>
        <v>BOYACA-SOTAQUIRÁ</v>
      </c>
      <c r="B310" s="7" t="s">
        <v>23</v>
      </c>
      <c r="C310" s="10">
        <v>15763</v>
      </c>
      <c r="D310" s="7" t="s">
        <v>395</v>
      </c>
      <c r="E310" s="10">
        <v>6</v>
      </c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 t="str">
        <f t="shared" si="0"/>
        <v>BOYACA-SUSACÓN</v>
      </c>
      <c r="B311" s="7" t="s">
        <v>23</v>
      </c>
      <c r="C311" s="10">
        <v>15774</v>
      </c>
      <c r="D311" s="7" t="s">
        <v>396</v>
      </c>
      <c r="E311" s="10">
        <v>6</v>
      </c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 t="str">
        <f t="shared" si="0"/>
        <v>BOYACA-SUTAMARCHÁN</v>
      </c>
      <c r="B312" s="7" t="s">
        <v>23</v>
      </c>
      <c r="C312" s="10">
        <v>15776</v>
      </c>
      <c r="D312" s="7" t="s">
        <v>397</v>
      </c>
      <c r="E312" s="10">
        <v>6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 t="str">
        <f t="shared" si="0"/>
        <v>BOYACA-SUTATENZA</v>
      </c>
      <c r="B313" s="7" t="s">
        <v>23</v>
      </c>
      <c r="C313" s="10">
        <v>15778</v>
      </c>
      <c r="D313" s="7" t="s">
        <v>398</v>
      </c>
      <c r="E313" s="10">
        <v>6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 t="str">
        <f t="shared" si="0"/>
        <v>BOYACA-TASCO</v>
      </c>
      <c r="B314" s="7" t="s">
        <v>23</v>
      </c>
      <c r="C314" s="10">
        <v>15790</v>
      </c>
      <c r="D314" s="7" t="s">
        <v>399</v>
      </c>
      <c r="E314" s="10">
        <v>6</v>
      </c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 t="str">
        <f t="shared" si="0"/>
        <v>BOYACA-TENZA</v>
      </c>
      <c r="B315" s="7" t="s">
        <v>23</v>
      </c>
      <c r="C315" s="10">
        <v>15798</v>
      </c>
      <c r="D315" s="7" t="s">
        <v>400</v>
      </c>
      <c r="E315" s="10">
        <v>6</v>
      </c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 t="str">
        <f t="shared" si="0"/>
        <v>BOYACA-TIBANÁ</v>
      </c>
      <c r="B316" s="7" t="s">
        <v>23</v>
      </c>
      <c r="C316" s="10">
        <v>15804</v>
      </c>
      <c r="D316" s="7" t="s">
        <v>401</v>
      </c>
      <c r="E316" s="10">
        <v>6</v>
      </c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 t="str">
        <f t="shared" si="0"/>
        <v>BOYACA-TIBASOSA</v>
      </c>
      <c r="B317" s="7" t="s">
        <v>23</v>
      </c>
      <c r="C317" s="10">
        <v>15806</v>
      </c>
      <c r="D317" s="7" t="s">
        <v>402</v>
      </c>
      <c r="E317" s="10">
        <v>6</v>
      </c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 t="str">
        <f t="shared" si="0"/>
        <v>BOYACA-TINJACÁ</v>
      </c>
      <c r="B318" s="7" t="s">
        <v>23</v>
      </c>
      <c r="C318" s="10">
        <v>15808</v>
      </c>
      <c r="D318" s="7" t="s">
        <v>403</v>
      </c>
      <c r="E318" s="10">
        <v>6</v>
      </c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 t="str">
        <f t="shared" si="0"/>
        <v>BOYACA-TIPACOQUE</v>
      </c>
      <c r="B319" s="7" t="s">
        <v>23</v>
      </c>
      <c r="C319" s="10">
        <v>15810</v>
      </c>
      <c r="D319" s="7" t="s">
        <v>404</v>
      </c>
      <c r="E319" s="10">
        <v>6</v>
      </c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 t="str">
        <f t="shared" si="0"/>
        <v>BOYACA-TOCA</v>
      </c>
      <c r="B320" s="7" t="s">
        <v>23</v>
      </c>
      <c r="C320" s="10">
        <v>15814</v>
      </c>
      <c r="D320" s="7" t="s">
        <v>405</v>
      </c>
      <c r="E320" s="10">
        <v>6</v>
      </c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 t="str">
        <f t="shared" si="0"/>
        <v>BOYACA-TOGÜÍ</v>
      </c>
      <c r="B321" s="7" t="s">
        <v>23</v>
      </c>
      <c r="C321" s="10">
        <v>15816</v>
      </c>
      <c r="D321" s="7" t="s">
        <v>406</v>
      </c>
      <c r="E321" s="10">
        <v>6</v>
      </c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 t="str">
        <f t="shared" si="0"/>
        <v>BOYACA-TÓPAGA</v>
      </c>
      <c r="B322" s="7" t="s">
        <v>23</v>
      </c>
      <c r="C322" s="10">
        <v>15820</v>
      </c>
      <c r="D322" s="7" t="s">
        <v>407</v>
      </c>
      <c r="E322" s="10">
        <v>6</v>
      </c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 t="str">
        <f t="shared" si="0"/>
        <v>BOYACA-TOTA</v>
      </c>
      <c r="B323" s="7" t="s">
        <v>23</v>
      </c>
      <c r="C323" s="10">
        <v>15822</v>
      </c>
      <c r="D323" s="7" t="s">
        <v>408</v>
      </c>
      <c r="E323" s="10">
        <v>6</v>
      </c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 t="str">
        <f t="shared" si="0"/>
        <v>BOYACA-TUNJA</v>
      </c>
      <c r="B324" s="7" t="s">
        <v>23</v>
      </c>
      <c r="C324" s="10">
        <v>15001</v>
      </c>
      <c r="D324" s="7" t="s">
        <v>409</v>
      </c>
      <c r="E324" s="10">
        <v>1</v>
      </c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 t="str">
        <f t="shared" si="0"/>
        <v>BOYACA-TUNUNGUÁ</v>
      </c>
      <c r="B325" s="7" t="s">
        <v>23</v>
      </c>
      <c r="C325" s="10">
        <v>15832</v>
      </c>
      <c r="D325" s="7" t="s">
        <v>410</v>
      </c>
      <c r="E325" s="10">
        <v>6</v>
      </c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 t="str">
        <f t="shared" si="0"/>
        <v>BOYACA-TURMEQUÉ</v>
      </c>
      <c r="B326" s="7" t="s">
        <v>23</v>
      </c>
      <c r="C326" s="10">
        <v>15835</v>
      </c>
      <c r="D326" s="7" t="s">
        <v>411</v>
      </c>
      <c r="E326" s="10">
        <v>6</v>
      </c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 t="str">
        <f t="shared" si="0"/>
        <v>BOYACA-TUTA</v>
      </c>
      <c r="B327" s="7" t="s">
        <v>23</v>
      </c>
      <c r="C327" s="10">
        <v>15837</v>
      </c>
      <c r="D327" s="7" t="s">
        <v>412</v>
      </c>
      <c r="E327" s="10">
        <v>5</v>
      </c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 t="str">
        <f t="shared" si="0"/>
        <v>BOYACA-TUTASÁ</v>
      </c>
      <c r="B328" s="7" t="s">
        <v>23</v>
      </c>
      <c r="C328" s="10">
        <v>15839</v>
      </c>
      <c r="D328" s="7" t="s">
        <v>413</v>
      </c>
      <c r="E328" s="10">
        <v>6</v>
      </c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 t="str">
        <f t="shared" si="0"/>
        <v>BOYACA-ÚMBITA</v>
      </c>
      <c r="B329" s="7" t="s">
        <v>23</v>
      </c>
      <c r="C329" s="10">
        <v>15842</v>
      </c>
      <c r="D329" s="7" t="s">
        <v>414</v>
      </c>
      <c r="E329" s="10">
        <v>6</v>
      </c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 t="str">
        <f t="shared" si="0"/>
        <v>BOYACA-VENTAQUEMADA</v>
      </c>
      <c r="B330" s="7" t="s">
        <v>23</v>
      </c>
      <c r="C330" s="10">
        <v>15861</v>
      </c>
      <c r="D330" s="7" t="s">
        <v>415</v>
      </c>
      <c r="E330" s="10">
        <v>6</v>
      </c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 t="str">
        <f t="shared" si="0"/>
        <v>BOYACA-VILLA DE LEYVA</v>
      </c>
      <c r="B331" s="7" t="s">
        <v>23</v>
      </c>
      <c r="C331" s="10">
        <v>15407</v>
      </c>
      <c r="D331" s="7" t="s">
        <v>416</v>
      </c>
      <c r="E331" s="10">
        <v>6</v>
      </c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 t="str">
        <f t="shared" si="0"/>
        <v>BOYACA-VIRACACHÁ</v>
      </c>
      <c r="B332" s="7" t="s">
        <v>23</v>
      </c>
      <c r="C332" s="10">
        <v>15879</v>
      </c>
      <c r="D332" s="7" t="s">
        <v>417</v>
      </c>
      <c r="E332" s="10">
        <v>6</v>
      </c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 t="str">
        <f t="shared" si="0"/>
        <v>BOYACA-ZETAQUIRA</v>
      </c>
      <c r="B333" s="7" t="s">
        <v>23</v>
      </c>
      <c r="C333" s="10">
        <v>15897</v>
      </c>
      <c r="D333" s="7" t="s">
        <v>418</v>
      </c>
      <c r="E333" s="10">
        <v>6</v>
      </c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 t="str">
        <f t="shared" si="0"/>
        <v>CALDAS-AGUADAS - CALDAS</v>
      </c>
      <c r="B334" s="7" t="s">
        <v>25</v>
      </c>
      <c r="C334" s="10">
        <v>17013</v>
      </c>
      <c r="D334" s="7" t="s">
        <v>419</v>
      </c>
      <c r="E334" s="10">
        <v>6</v>
      </c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 t="str">
        <f t="shared" si="0"/>
        <v>CALDAS-ANSERMA DE LOS CABALLEROS</v>
      </c>
      <c r="B335" s="7" t="s">
        <v>25</v>
      </c>
      <c r="C335" s="10">
        <v>17042</v>
      </c>
      <c r="D335" s="7" t="s">
        <v>420</v>
      </c>
      <c r="E335" s="10">
        <v>6</v>
      </c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 t="str">
        <f t="shared" si="0"/>
        <v>CALDAS-ARANZAZU</v>
      </c>
      <c r="B336" s="7" t="s">
        <v>25</v>
      </c>
      <c r="C336" s="10">
        <v>17050</v>
      </c>
      <c r="D336" s="7" t="s">
        <v>421</v>
      </c>
      <c r="E336" s="10">
        <v>6</v>
      </c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 t="str">
        <f t="shared" si="0"/>
        <v>CALDAS-BELALCÁZAR</v>
      </c>
      <c r="B337" s="7" t="s">
        <v>25</v>
      </c>
      <c r="C337" s="10">
        <v>17088</v>
      </c>
      <c r="D337" s="7" t="s">
        <v>422</v>
      </c>
      <c r="E337" s="10">
        <v>6</v>
      </c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 t="str">
        <f t="shared" si="0"/>
        <v>CALDAS-CHINCHINÁ</v>
      </c>
      <c r="B338" s="7" t="s">
        <v>25</v>
      </c>
      <c r="C338" s="10">
        <v>17174</v>
      </c>
      <c r="D338" s="7" t="s">
        <v>423</v>
      </c>
      <c r="E338" s="10">
        <v>5</v>
      </c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 t="str">
        <f t="shared" si="0"/>
        <v>CALDAS-DEPARTAMENTO DE CALDAS</v>
      </c>
      <c r="B339" s="7" t="s">
        <v>25</v>
      </c>
      <c r="C339" s="10">
        <v>17000</v>
      </c>
      <c r="D339" s="7" t="s">
        <v>424</v>
      </c>
      <c r="E339" s="10">
        <v>2</v>
      </c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 t="str">
        <f t="shared" si="0"/>
        <v>CALDAS-FILADELFIA</v>
      </c>
      <c r="B340" s="7" t="s">
        <v>25</v>
      </c>
      <c r="C340" s="10">
        <v>17272</v>
      </c>
      <c r="D340" s="7" t="s">
        <v>425</v>
      </c>
      <c r="E340" s="10">
        <v>6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 t="str">
        <f t="shared" si="0"/>
        <v>CALDAS-LA DORADA</v>
      </c>
      <c r="B341" s="7" t="s">
        <v>25</v>
      </c>
      <c r="C341" s="10">
        <v>17380</v>
      </c>
      <c r="D341" s="7" t="s">
        <v>426</v>
      </c>
      <c r="E341" s="10">
        <v>5</v>
      </c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 t="str">
        <f t="shared" si="0"/>
        <v>CALDAS-LA MERCED</v>
      </c>
      <c r="B342" s="7" t="s">
        <v>25</v>
      </c>
      <c r="C342" s="10">
        <v>17388</v>
      </c>
      <c r="D342" s="7" t="s">
        <v>427</v>
      </c>
      <c r="E342" s="10">
        <v>6</v>
      </c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 t="str">
        <f t="shared" si="0"/>
        <v>CALDAS-MANIZALES</v>
      </c>
      <c r="B343" s="7" t="s">
        <v>25</v>
      </c>
      <c r="C343" s="10">
        <v>17001</v>
      </c>
      <c r="D343" s="7" t="s">
        <v>428</v>
      </c>
      <c r="E343" s="10">
        <v>1</v>
      </c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 t="str">
        <f t="shared" si="0"/>
        <v>CALDAS-MANZANARES</v>
      </c>
      <c r="B344" s="7" t="s">
        <v>25</v>
      </c>
      <c r="C344" s="10">
        <v>17433</v>
      </c>
      <c r="D344" s="7" t="s">
        <v>429</v>
      </c>
      <c r="E344" s="10">
        <v>6</v>
      </c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 t="str">
        <f t="shared" si="0"/>
        <v>CALDAS-MARMATO</v>
      </c>
      <c r="B345" s="7" t="s">
        <v>25</v>
      </c>
      <c r="C345" s="10">
        <v>17442</v>
      </c>
      <c r="D345" s="7" t="s">
        <v>430</v>
      </c>
      <c r="E345" s="10">
        <v>6</v>
      </c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 t="str">
        <f t="shared" si="0"/>
        <v>CALDAS-MARQUETALIA</v>
      </c>
      <c r="B346" s="7" t="s">
        <v>25</v>
      </c>
      <c r="C346" s="10">
        <v>17444</v>
      </c>
      <c r="D346" s="7" t="s">
        <v>431</v>
      </c>
      <c r="E346" s="10">
        <v>6</v>
      </c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 t="str">
        <f t="shared" si="0"/>
        <v>CALDAS-MARULANDA</v>
      </c>
      <c r="B347" s="7" t="s">
        <v>25</v>
      </c>
      <c r="C347" s="10">
        <v>17446</v>
      </c>
      <c r="D347" s="7" t="s">
        <v>432</v>
      </c>
      <c r="E347" s="10">
        <v>6</v>
      </c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 t="str">
        <f t="shared" si="0"/>
        <v>CALDAS-NEIRA</v>
      </c>
      <c r="B348" s="7" t="s">
        <v>25</v>
      </c>
      <c r="C348" s="10">
        <v>17486</v>
      </c>
      <c r="D348" s="7" t="s">
        <v>433</v>
      </c>
      <c r="E348" s="10">
        <v>6</v>
      </c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 t="str">
        <f t="shared" si="0"/>
        <v>CALDAS-NORCASIA</v>
      </c>
      <c r="B349" s="7" t="s">
        <v>25</v>
      </c>
      <c r="C349" s="10">
        <v>17495</v>
      </c>
      <c r="D349" s="7" t="s">
        <v>434</v>
      </c>
      <c r="E349" s="10">
        <v>6</v>
      </c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 t="str">
        <f t="shared" si="0"/>
        <v>CALDAS-PÁCORA</v>
      </c>
      <c r="B350" s="7" t="s">
        <v>25</v>
      </c>
      <c r="C350" s="10">
        <v>17513</v>
      </c>
      <c r="D350" s="7" t="s">
        <v>435</v>
      </c>
      <c r="E350" s="10">
        <v>6</v>
      </c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 t="str">
        <f t="shared" si="0"/>
        <v>CALDAS-PALESTINA - CALDAS</v>
      </c>
      <c r="B351" s="7" t="s">
        <v>25</v>
      </c>
      <c r="C351" s="10">
        <v>17524</v>
      </c>
      <c r="D351" s="7" t="s">
        <v>436</v>
      </c>
      <c r="E351" s="10">
        <v>6</v>
      </c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 t="str">
        <f t="shared" si="0"/>
        <v>CALDAS-PENSILVANIA</v>
      </c>
      <c r="B352" s="7" t="s">
        <v>25</v>
      </c>
      <c r="C352" s="10">
        <v>17541</v>
      </c>
      <c r="D352" s="7" t="s">
        <v>437</v>
      </c>
      <c r="E352" s="10">
        <v>6</v>
      </c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 t="str">
        <f t="shared" si="0"/>
        <v>CALDAS-RIOSUCIO - CALDAS</v>
      </c>
      <c r="B353" s="7" t="s">
        <v>25</v>
      </c>
      <c r="C353" s="10">
        <v>17614</v>
      </c>
      <c r="D353" s="7" t="s">
        <v>438</v>
      </c>
      <c r="E353" s="10">
        <v>6</v>
      </c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 t="str">
        <f t="shared" si="0"/>
        <v>CALDAS-RISARALDA</v>
      </c>
      <c r="B354" s="7" t="s">
        <v>25</v>
      </c>
      <c r="C354" s="10">
        <v>17616</v>
      </c>
      <c r="D354" s="7" t="s">
        <v>70</v>
      </c>
      <c r="E354" s="10">
        <v>6</v>
      </c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 t="str">
        <f t="shared" si="0"/>
        <v>CALDAS-SALAMINA - CALDAS</v>
      </c>
      <c r="B355" s="7" t="s">
        <v>25</v>
      </c>
      <c r="C355" s="10">
        <v>17653</v>
      </c>
      <c r="D355" s="7" t="s">
        <v>439</v>
      </c>
      <c r="E355" s="10">
        <v>6</v>
      </c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 t="str">
        <f t="shared" si="0"/>
        <v>CALDAS-SAMANÁ</v>
      </c>
      <c r="B356" s="7" t="s">
        <v>25</v>
      </c>
      <c r="C356" s="10">
        <v>17662</v>
      </c>
      <c r="D356" s="7" t="s">
        <v>440</v>
      </c>
      <c r="E356" s="10">
        <v>6</v>
      </c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 t="str">
        <f t="shared" si="0"/>
        <v>CALDAS-SAN JOSÉ - CALDAS</v>
      </c>
      <c r="B357" s="7" t="s">
        <v>25</v>
      </c>
      <c r="C357" s="10">
        <v>17665</v>
      </c>
      <c r="D357" s="7" t="s">
        <v>441</v>
      </c>
      <c r="E357" s="10">
        <v>6</v>
      </c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 t="str">
        <f t="shared" si="0"/>
        <v>CALDAS-SUPÍA</v>
      </c>
      <c r="B358" s="7" t="s">
        <v>25</v>
      </c>
      <c r="C358" s="10">
        <v>17777</v>
      </c>
      <c r="D358" s="7" t="s">
        <v>442</v>
      </c>
      <c r="E358" s="10">
        <v>6</v>
      </c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 t="str">
        <f t="shared" si="0"/>
        <v>CALDAS-VICTORIA</v>
      </c>
      <c r="B359" s="7" t="s">
        <v>25</v>
      </c>
      <c r="C359" s="10">
        <v>17867</v>
      </c>
      <c r="D359" s="7" t="s">
        <v>443</v>
      </c>
      <c r="E359" s="10">
        <v>6</v>
      </c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 t="str">
        <f t="shared" si="0"/>
        <v>CALDAS-VILLAMARÍA</v>
      </c>
      <c r="B360" s="7" t="s">
        <v>25</v>
      </c>
      <c r="C360" s="10">
        <v>17873</v>
      </c>
      <c r="D360" s="7" t="s">
        <v>444</v>
      </c>
      <c r="E360" s="10">
        <v>6</v>
      </c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 t="str">
        <f t="shared" si="0"/>
        <v>CALDAS-VITERBO</v>
      </c>
      <c r="B361" s="7" t="s">
        <v>25</v>
      </c>
      <c r="C361" s="10">
        <v>17877</v>
      </c>
      <c r="D361" s="7" t="s">
        <v>445</v>
      </c>
      <c r="E361" s="10">
        <v>6</v>
      </c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 t="str">
        <f t="shared" si="0"/>
        <v>CAQUETA-ALBANIA - CAQUETA</v>
      </c>
      <c r="B362" s="7" t="s">
        <v>28</v>
      </c>
      <c r="C362" s="10">
        <v>18029</v>
      </c>
      <c r="D362" s="7" t="s">
        <v>446</v>
      </c>
      <c r="E362" s="10">
        <v>6</v>
      </c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 t="str">
        <f t="shared" si="0"/>
        <v>CAQUETA-BELÉN DE LOS ANDAQUÍES</v>
      </c>
      <c r="B363" s="7" t="s">
        <v>28</v>
      </c>
      <c r="C363" s="10">
        <v>18094</v>
      </c>
      <c r="D363" s="7" t="s">
        <v>447</v>
      </c>
      <c r="E363" s="10">
        <v>6</v>
      </c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 t="str">
        <f t="shared" si="0"/>
        <v>CAQUETA-CARTAGENA DEL CHAIRÁ</v>
      </c>
      <c r="B364" s="7" t="s">
        <v>28</v>
      </c>
      <c r="C364" s="10">
        <v>18150</v>
      </c>
      <c r="D364" s="7" t="s">
        <v>448</v>
      </c>
      <c r="E364" s="10">
        <v>6</v>
      </c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 t="str">
        <f t="shared" si="0"/>
        <v>CAQUETA-CURILLO</v>
      </c>
      <c r="B365" s="7" t="s">
        <v>28</v>
      </c>
      <c r="C365" s="10">
        <v>18205</v>
      </c>
      <c r="D365" s="7" t="s">
        <v>449</v>
      </c>
      <c r="E365" s="10">
        <v>6</v>
      </c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 t="str">
        <f t="shared" si="0"/>
        <v>CAQUETA-DEPARTAMENTO DEL CAQUETA</v>
      </c>
      <c r="B366" s="7" t="s">
        <v>28</v>
      </c>
      <c r="C366" s="10">
        <v>18000</v>
      </c>
      <c r="D366" s="7" t="s">
        <v>450</v>
      </c>
      <c r="E366" s="10">
        <v>4</v>
      </c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 t="str">
        <f t="shared" si="0"/>
        <v>CAQUETA-EL DONCELLO</v>
      </c>
      <c r="B367" s="7" t="s">
        <v>28</v>
      </c>
      <c r="C367" s="10">
        <v>18247</v>
      </c>
      <c r="D367" s="7" t="s">
        <v>451</v>
      </c>
      <c r="E367" s="10">
        <v>6</v>
      </c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 t="str">
        <f t="shared" si="0"/>
        <v>CAQUETA-EL PAUJIL</v>
      </c>
      <c r="B368" s="7" t="s">
        <v>28</v>
      </c>
      <c r="C368" s="10">
        <v>18256</v>
      </c>
      <c r="D368" s="7" t="s">
        <v>452</v>
      </c>
      <c r="E368" s="10">
        <v>6</v>
      </c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 t="str">
        <f t="shared" si="0"/>
        <v>CAQUETA-FLORENCIA - CAQUETÁ</v>
      </c>
      <c r="B369" s="7" t="s">
        <v>28</v>
      </c>
      <c r="C369" s="10">
        <v>18001</v>
      </c>
      <c r="D369" s="7" t="s">
        <v>453</v>
      </c>
      <c r="E369" s="10">
        <v>3</v>
      </c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 t="str">
        <f t="shared" si="0"/>
        <v>CAQUETA-LA MONTAÑITA</v>
      </c>
      <c r="B370" s="7" t="s">
        <v>28</v>
      </c>
      <c r="C370" s="10">
        <v>18410</v>
      </c>
      <c r="D370" s="7" t="s">
        <v>454</v>
      </c>
      <c r="E370" s="10">
        <v>6</v>
      </c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 t="str">
        <f t="shared" si="0"/>
        <v>CAQUETA-MILÁN</v>
      </c>
      <c r="B371" s="7" t="s">
        <v>28</v>
      </c>
      <c r="C371" s="10">
        <v>18460</v>
      </c>
      <c r="D371" s="7" t="s">
        <v>455</v>
      </c>
      <c r="E371" s="10">
        <v>6</v>
      </c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 t="str">
        <f t="shared" si="0"/>
        <v>CAQUETA-MORELIA</v>
      </c>
      <c r="B372" s="7" t="s">
        <v>28</v>
      </c>
      <c r="C372" s="10">
        <v>18479</v>
      </c>
      <c r="D372" s="7" t="s">
        <v>456</v>
      </c>
      <c r="E372" s="10">
        <v>6</v>
      </c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 t="str">
        <f t="shared" si="0"/>
        <v>CAQUETA-PUERTO RICO - CAQUETA</v>
      </c>
      <c r="B373" s="7" t="s">
        <v>28</v>
      </c>
      <c r="C373" s="10">
        <v>18592</v>
      </c>
      <c r="D373" s="7" t="s">
        <v>457</v>
      </c>
      <c r="E373" s="10">
        <v>6</v>
      </c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 t="str">
        <f t="shared" si="0"/>
        <v>CAQUETA-SAN JOSÉ DE LA FRAGUA</v>
      </c>
      <c r="B374" s="7" t="s">
        <v>28</v>
      </c>
      <c r="C374" s="10">
        <v>18610</v>
      </c>
      <c r="D374" s="7" t="s">
        <v>458</v>
      </c>
      <c r="E374" s="10">
        <v>6</v>
      </c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 t="str">
        <f t="shared" si="0"/>
        <v>CAQUETA-SAN VICENTE DEL CAGUÁN</v>
      </c>
      <c r="B375" s="7" t="s">
        <v>28</v>
      </c>
      <c r="C375" s="10">
        <v>18753</v>
      </c>
      <c r="D375" s="7" t="s">
        <v>459</v>
      </c>
      <c r="E375" s="10">
        <v>6</v>
      </c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 t="str">
        <f t="shared" si="0"/>
        <v>CAQUETA-SOLANO</v>
      </c>
      <c r="B376" s="7" t="s">
        <v>28</v>
      </c>
      <c r="C376" s="10">
        <v>18756</v>
      </c>
      <c r="D376" s="7" t="s">
        <v>460</v>
      </c>
      <c r="E376" s="10">
        <v>6</v>
      </c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 t="str">
        <f t="shared" si="0"/>
        <v>CAQUETA-SOLITA</v>
      </c>
      <c r="B377" s="7" t="s">
        <v>28</v>
      </c>
      <c r="C377" s="10">
        <v>18785</v>
      </c>
      <c r="D377" s="7" t="s">
        <v>461</v>
      </c>
      <c r="E377" s="10">
        <v>6</v>
      </c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 t="str">
        <f t="shared" si="0"/>
        <v>CAQUETA-VALPARAÍSO - CAQUETÁ</v>
      </c>
      <c r="B378" s="7" t="s">
        <v>28</v>
      </c>
      <c r="C378" s="10">
        <v>18860</v>
      </c>
      <c r="D378" s="7" t="s">
        <v>462</v>
      </c>
      <c r="E378" s="10">
        <v>6</v>
      </c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 t="str">
        <f t="shared" si="0"/>
        <v>CASANARE-AGUAZUL</v>
      </c>
      <c r="B379" s="7" t="s">
        <v>30</v>
      </c>
      <c r="C379" s="10">
        <v>85010</v>
      </c>
      <c r="D379" s="7" t="s">
        <v>463</v>
      </c>
      <c r="E379" s="10">
        <v>5</v>
      </c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 t="str">
        <f t="shared" si="0"/>
        <v>CASANARE-CHÁMEZA</v>
      </c>
      <c r="B380" s="7" t="s">
        <v>30</v>
      </c>
      <c r="C380" s="10">
        <v>85015</v>
      </c>
      <c r="D380" s="7" t="s">
        <v>464</v>
      </c>
      <c r="E380" s="10">
        <v>6</v>
      </c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 t="str">
        <f t="shared" si="0"/>
        <v>CASANARE-DEPARTAMENTO DEL CASANARE</v>
      </c>
      <c r="B381" s="7" t="s">
        <v>30</v>
      </c>
      <c r="C381" s="10">
        <v>85000</v>
      </c>
      <c r="D381" s="7" t="s">
        <v>465</v>
      </c>
      <c r="E381" s="10">
        <v>3</v>
      </c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 t="str">
        <f t="shared" si="0"/>
        <v>CASANARE-HATO COROZAL</v>
      </c>
      <c r="B382" s="7" t="s">
        <v>30</v>
      </c>
      <c r="C382" s="10">
        <v>85125</v>
      </c>
      <c r="D382" s="7" t="s">
        <v>466</v>
      </c>
      <c r="E382" s="10">
        <v>6</v>
      </c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 t="str">
        <f t="shared" si="0"/>
        <v>CASANARE-LA SALINA</v>
      </c>
      <c r="B383" s="7" t="s">
        <v>30</v>
      </c>
      <c r="C383" s="10">
        <v>85136</v>
      </c>
      <c r="D383" s="7" t="s">
        <v>467</v>
      </c>
      <c r="E383" s="10">
        <v>6</v>
      </c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 t="str">
        <f t="shared" si="0"/>
        <v>CASANARE-MANÍ</v>
      </c>
      <c r="B384" s="7" t="s">
        <v>30</v>
      </c>
      <c r="C384" s="10">
        <v>85139</v>
      </c>
      <c r="D384" s="7" t="s">
        <v>468</v>
      </c>
      <c r="E384" s="10">
        <v>5</v>
      </c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 t="str">
        <f t="shared" si="0"/>
        <v>CASANARE-MONTERREY</v>
      </c>
      <c r="B385" s="7" t="s">
        <v>30</v>
      </c>
      <c r="C385" s="10">
        <v>85162</v>
      </c>
      <c r="D385" s="7" t="s">
        <v>469</v>
      </c>
      <c r="E385" s="10">
        <v>6</v>
      </c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 t="str">
        <f t="shared" si="0"/>
        <v>CASANARE-NUNCHÍA</v>
      </c>
      <c r="B386" s="7" t="s">
        <v>30</v>
      </c>
      <c r="C386" s="10">
        <v>85225</v>
      </c>
      <c r="D386" s="7" t="s">
        <v>470</v>
      </c>
      <c r="E386" s="10">
        <v>6</v>
      </c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 t="str">
        <f t="shared" si="0"/>
        <v>CASANARE-OROCUÉ</v>
      </c>
      <c r="B387" s="7" t="s">
        <v>30</v>
      </c>
      <c r="C387" s="10">
        <v>85230</v>
      </c>
      <c r="D387" s="7" t="s">
        <v>471</v>
      </c>
      <c r="E387" s="10">
        <v>5</v>
      </c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 t="str">
        <f t="shared" si="0"/>
        <v>CASANARE-PAZ DE ARIPORO</v>
      </c>
      <c r="B388" s="7" t="s">
        <v>30</v>
      </c>
      <c r="C388" s="10">
        <v>85250</v>
      </c>
      <c r="D388" s="7" t="s">
        <v>472</v>
      </c>
      <c r="E388" s="10">
        <v>5</v>
      </c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 t="str">
        <f t="shared" si="0"/>
        <v>CASANARE-PORE</v>
      </c>
      <c r="B389" s="7" t="s">
        <v>30</v>
      </c>
      <c r="C389" s="10">
        <v>85263</v>
      </c>
      <c r="D389" s="7" t="s">
        <v>473</v>
      </c>
      <c r="E389" s="10">
        <v>6</v>
      </c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 t="str">
        <f t="shared" si="0"/>
        <v>CASANARE-RECETOR</v>
      </c>
      <c r="B390" s="7" t="s">
        <v>30</v>
      </c>
      <c r="C390" s="10">
        <v>85279</v>
      </c>
      <c r="D390" s="7" t="s">
        <v>474</v>
      </c>
      <c r="E390" s="10">
        <v>6</v>
      </c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 t="str">
        <f t="shared" si="0"/>
        <v>CASANARE-SABANALARGA - CASANARE</v>
      </c>
      <c r="B391" s="7" t="s">
        <v>30</v>
      </c>
      <c r="C391" s="10">
        <v>85300</v>
      </c>
      <c r="D391" s="7" t="s">
        <v>475</v>
      </c>
      <c r="E391" s="10">
        <v>6</v>
      </c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 t="str">
        <f t="shared" si="0"/>
        <v>CASANARE-SÁCAMA</v>
      </c>
      <c r="B392" s="7" t="s">
        <v>30</v>
      </c>
      <c r="C392" s="10">
        <v>85315</v>
      </c>
      <c r="D392" s="7" t="s">
        <v>476</v>
      </c>
      <c r="E392" s="10">
        <v>6</v>
      </c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 t="str">
        <f t="shared" si="0"/>
        <v>CASANARE-SAN LUIS DE PALENQUE</v>
      </c>
      <c r="B393" s="7" t="s">
        <v>30</v>
      </c>
      <c r="C393" s="10">
        <v>85325</v>
      </c>
      <c r="D393" s="7" t="s">
        <v>477</v>
      </c>
      <c r="E393" s="10">
        <v>6</v>
      </c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 t="str">
        <f t="shared" si="0"/>
        <v>CASANARE-TÁMARA</v>
      </c>
      <c r="B394" s="7" t="s">
        <v>30</v>
      </c>
      <c r="C394" s="10">
        <v>85400</v>
      </c>
      <c r="D394" s="7" t="s">
        <v>478</v>
      </c>
      <c r="E394" s="10">
        <v>6</v>
      </c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 t="str">
        <f t="shared" si="0"/>
        <v>CASANARE-TAURAMENA</v>
      </c>
      <c r="B395" s="7" t="s">
        <v>30</v>
      </c>
      <c r="C395" s="10">
        <v>85410</v>
      </c>
      <c r="D395" s="7" t="s">
        <v>479</v>
      </c>
      <c r="E395" s="10">
        <v>5</v>
      </c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 t="str">
        <f t="shared" si="0"/>
        <v>CASANARE-TRINIDAD</v>
      </c>
      <c r="B396" s="7" t="s">
        <v>30</v>
      </c>
      <c r="C396" s="10">
        <v>85430</v>
      </c>
      <c r="D396" s="7" t="s">
        <v>480</v>
      </c>
      <c r="E396" s="10">
        <v>6</v>
      </c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 t="str">
        <f t="shared" si="0"/>
        <v>CASANARE-VILLANUEVA - CASANARE</v>
      </c>
      <c r="B397" s="7" t="s">
        <v>30</v>
      </c>
      <c r="C397" s="10">
        <v>85440</v>
      </c>
      <c r="D397" s="7" t="s">
        <v>481</v>
      </c>
      <c r="E397" s="10">
        <v>6</v>
      </c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 t="str">
        <f t="shared" si="0"/>
        <v>CASANARE-YOPAL</v>
      </c>
      <c r="B398" s="7" t="s">
        <v>30</v>
      </c>
      <c r="C398" s="10">
        <v>85001</v>
      </c>
      <c r="D398" s="7" t="s">
        <v>482</v>
      </c>
      <c r="E398" s="10">
        <v>2</v>
      </c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 t="str">
        <f t="shared" si="0"/>
        <v>CAUCA-ALMAGUER</v>
      </c>
      <c r="B399" s="7" t="s">
        <v>32</v>
      </c>
      <c r="C399" s="10">
        <v>19022</v>
      </c>
      <c r="D399" s="7" t="s">
        <v>483</v>
      </c>
      <c r="E399" s="10">
        <v>6</v>
      </c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 t="str">
        <f t="shared" si="0"/>
        <v>CAUCA-ARGELIA - CAUCA</v>
      </c>
      <c r="B400" s="7" t="s">
        <v>32</v>
      </c>
      <c r="C400" s="10">
        <v>19050</v>
      </c>
      <c r="D400" s="7" t="s">
        <v>484</v>
      </c>
      <c r="E400" s="10">
        <v>6</v>
      </c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 t="str">
        <f t="shared" si="0"/>
        <v>CAUCA-BALBOA - CAUCA</v>
      </c>
      <c r="B401" s="7" t="s">
        <v>32</v>
      </c>
      <c r="C401" s="10">
        <v>19075</v>
      </c>
      <c r="D401" s="7" t="s">
        <v>485</v>
      </c>
      <c r="E401" s="10">
        <v>6</v>
      </c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 t="str">
        <f t="shared" si="0"/>
        <v>CAUCA-BOLÍVAR - CAUCA</v>
      </c>
      <c r="B402" s="7" t="s">
        <v>32</v>
      </c>
      <c r="C402" s="10">
        <v>19100</v>
      </c>
      <c r="D402" s="7" t="s">
        <v>486</v>
      </c>
      <c r="E402" s="10">
        <v>6</v>
      </c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 t="str">
        <f t="shared" si="0"/>
        <v>CAUCA-BUENOS AIRES</v>
      </c>
      <c r="B403" s="7" t="s">
        <v>32</v>
      </c>
      <c r="C403" s="10">
        <v>19110</v>
      </c>
      <c r="D403" s="7" t="s">
        <v>487</v>
      </c>
      <c r="E403" s="10">
        <v>6</v>
      </c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 t="str">
        <f t="shared" si="0"/>
        <v>CAUCA-CAJIBÍO</v>
      </c>
      <c r="B404" s="7" t="s">
        <v>32</v>
      </c>
      <c r="C404" s="10">
        <v>19130</v>
      </c>
      <c r="D404" s="7" t="s">
        <v>488</v>
      </c>
      <c r="E404" s="10">
        <v>6</v>
      </c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 t="str">
        <f t="shared" si="0"/>
        <v>CAUCA-CALDONO</v>
      </c>
      <c r="B405" s="7" t="s">
        <v>32</v>
      </c>
      <c r="C405" s="10">
        <v>19137</v>
      </c>
      <c r="D405" s="7" t="s">
        <v>489</v>
      </c>
      <c r="E405" s="10">
        <v>6</v>
      </c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 t="str">
        <f t="shared" si="0"/>
        <v>CAUCA-CALOTO</v>
      </c>
      <c r="B406" s="7" t="s">
        <v>32</v>
      </c>
      <c r="C406" s="10">
        <v>19142</v>
      </c>
      <c r="D406" s="7" t="s">
        <v>490</v>
      </c>
      <c r="E406" s="10">
        <v>6</v>
      </c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 t="str">
        <f t="shared" si="0"/>
        <v>CAUCA-CORINTO</v>
      </c>
      <c r="B407" s="7" t="s">
        <v>32</v>
      </c>
      <c r="C407" s="10">
        <v>19212</v>
      </c>
      <c r="D407" s="7" t="s">
        <v>491</v>
      </c>
      <c r="E407" s="10">
        <v>6</v>
      </c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 t="str">
        <f t="shared" si="0"/>
        <v>CAUCA-DEPARTAMENTO DEL CAUCA</v>
      </c>
      <c r="B408" s="7" t="s">
        <v>32</v>
      </c>
      <c r="C408" s="10">
        <v>19000</v>
      </c>
      <c r="D408" s="7" t="s">
        <v>492</v>
      </c>
      <c r="E408" s="10">
        <v>3</v>
      </c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 t="str">
        <f t="shared" si="0"/>
        <v>CAUCA-EL TAMBO - CAUCA</v>
      </c>
      <c r="B409" s="7" t="s">
        <v>32</v>
      </c>
      <c r="C409" s="10">
        <v>19256</v>
      </c>
      <c r="D409" s="7" t="s">
        <v>493</v>
      </c>
      <c r="E409" s="10">
        <v>6</v>
      </c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 t="str">
        <f t="shared" si="0"/>
        <v>CAUCA-FLORENCIA - CAUCA</v>
      </c>
      <c r="B410" s="7" t="s">
        <v>32</v>
      </c>
      <c r="C410" s="10">
        <v>19290</v>
      </c>
      <c r="D410" s="7" t="s">
        <v>494</v>
      </c>
      <c r="E410" s="10">
        <v>6</v>
      </c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 t="str">
        <f t="shared" si="0"/>
        <v>CAUCA-GUACHENÉ</v>
      </c>
      <c r="B411" s="7" t="s">
        <v>32</v>
      </c>
      <c r="C411" s="10">
        <v>19300</v>
      </c>
      <c r="D411" s="7" t="s">
        <v>495</v>
      </c>
      <c r="E411" s="10">
        <v>5</v>
      </c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 t="str">
        <f t="shared" si="0"/>
        <v>CAUCA-GUAPI</v>
      </c>
      <c r="B412" s="7" t="s">
        <v>32</v>
      </c>
      <c r="C412" s="10">
        <v>19318</v>
      </c>
      <c r="D412" s="7" t="s">
        <v>496</v>
      </c>
      <c r="E412" s="10">
        <v>6</v>
      </c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 t="str">
        <f t="shared" si="0"/>
        <v>CAUCA-INZÁ</v>
      </c>
      <c r="B413" s="7" t="s">
        <v>32</v>
      </c>
      <c r="C413" s="10">
        <v>19355</v>
      </c>
      <c r="D413" s="7" t="s">
        <v>497</v>
      </c>
      <c r="E413" s="10">
        <v>6</v>
      </c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 t="str">
        <f t="shared" si="0"/>
        <v>CAUCA-JAMBALÓ</v>
      </c>
      <c r="B414" s="7" t="s">
        <v>32</v>
      </c>
      <c r="C414" s="10">
        <v>19364</v>
      </c>
      <c r="D414" s="7" t="s">
        <v>498</v>
      </c>
      <c r="E414" s="10">
        <v>6</v>
      </c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 t="str">
        <f t="shared" si="0"/>
        <v>CAUCA-LA SIERRA</v>
      </c>
      <c r="B415" s="7" t="s">
        <v>32</v>
      </c>
      <c r="C415" s="10">
        <v>19392</v>
      </c>
      <c r="D415" s="7" t="s">
        <v>499</v>
      </c>
      <c r="E415" s="10">
        <v>6</v>
      </c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 t="str">
        <f t="shared" si="0"/>
        <v>CAUCA-LA VEGA - CAUCA</v>
      </c>
      <c r="B416" s="7" t="s">
        <v>32</v>
      </c>
      <c r="C416" s="10">
        <v>19397</v>
      </c>
      <c r="D416" s="7" t="s">
        <v>500</v>
      </c>
      <c r="E416" s="10">
        <v>6</v>
      </c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 t="str">
        <f t="shared" si="0"/>
        <v>CAUCA-LÓPEZ DE MICAY</v>
      </c>
      <c r="B417" s="7" t="s">
        <v>32</v>
      </c>
      <c r="C417" s="10">
        <v>19418</v>
      </c>
      <c r="D417" s="7" t="s">
        <v>501</v>
      </c>
      <c r="E417" s="10">
        <v>6</v>
      </c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 t="str">
        <f t="shared" si="0"/>
        <v>CAUCA-MERCADERES</v>
      </c>
      <c r="B418" s="7" t="s">
        <v>32</v>
      </c>
      <c r="C418" s="10">
        <v>19450</v>
      </c>
      <c r="D418" s="7" t="s">
        <v>502</v>
      </c>
      <c r="E418" s="10">
        <v>6</v>
      </c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 t="str">
        <f t="shared" si="0"/>
        <v>CAUCA-MIRANDA</v>
      </c>
      <c r="B419" s="7" t="s">
        <v>32</v>
      </c>
      <c r="C419" s="10">
        <v>19455</v>
      </c>
      <c r="D419" s="7" t="s">
        <v>503</v>
      </c>
      <c r="E419" s="10">
        <v>5</v>
      </c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 t="str">
        <f t="shared" si="0"/>
        <v>CAUCA-MORALES - CAUCA</v>
      </c>
      <c r="B420" s="7" t="s">
        <v>32</v>
      </c>
      <c r="C420" s="10">
        <v>19473</v>
      </c>
      <c r="D420" s="7" t="s">
        <v>504</v>
      </c>
      <c r="E420" s="10">
        <v>6</v>
      </c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 t="str">
        <f t="shared" si="0"/>
        <v>CAUCA-PADILLA</v>
      </c>
      <c r="B421" s="7" t="s">
        <v>32</v>
      </c>
      <c r="C421" s="10">
        <v>19513</v>
      </c>
      <c r="D421" s="7" t="s">
        <v>505</v>
      </c>
      <c r="E421" s="10">
        <v>6</v>
      </c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 t="str">
        <f t="shared" si="0"/>
        <v>CAUCA-PÁEZ (BELALCÁZAR) - CAUCA</v>
      </c>
      <c r="B422" s="7" t="s">
        <v>32</v>
      </c>
      <c r="C422" s="10">
        <v>19517</v>
      </c>
      <c r="D422" s="7" t="s">
        <v>506</v>
      </c>
      <c r="E422" s="10">
        <v>6</v>
      </c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 t="str">
        <f t="shared" si="0"/>
        <v>CAUCA-PATÍA (EL BORDO)</v>
      </c>
      <c r="B423" s="7" t="s">
        <v>32</v>
      </c>
      <c r="C423" s="10">
        <v>19532</v>
      </c>
      <c r="D423" s="7" t="s">
        <v>507</v>
      </c>
      <c r="E423" s="10">
        <v>6</v>
      </c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 t="str">
        <f t="shared" si="0"/>
        <v>CAUCA-PIAMONTE</v>
      </c>
      <c r="B424" s="7" t="s">
        <v>32</v>
      </c>
      <c r="C424" s="10">
        <v>19533</v>
      </c>
      <c r="D424" s="7" t="s">
        <v>508</v>
      </c>
      <c r="E424" s="10">
        <v>6</v>
      </c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 t="str">
        <f t="shared" si="0"/>
        <v>CAUCA-PIENDAMÓ</v>
      </c>
      <c r="B425" s="7" t="s">
        <v>32</v>
      </c>
      <c r="C425" s="10">
        <v>19548</v>
      </c>
      <c r="D425" s="7" t="s">
        <v>509</v>
      </c>
      <c r="E425" s="10">
        <v>6</v>
      </c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 t="str">
        <f t="shared" si="0"/>
        <v>CAUCA-POPAYÁN</v>
      </c>
      <c r="B426" s="7" t="s">
        <v>32</v>
      </c>
      <c r="C426" s="10">
        <v>19001</v>
      </c>
      <c r="D426" s="7" t="s">
        <v>510</v>
      </c>
      <c r="E426" s="10">
        <v>2</v>
      </c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 t="str">
        <f t="shared" si="0"/>
        <v>CAUCA-PUERTO TEJADA</v>
      </c>
      <c r="B427" s="7" t="s">
        <v>32</v>
      </c>
      <c r="C427" s="10">
        <v>19573</v>
      </c>
      <c r="D427" s="7" t="s">
        <v>511</v>
      </c>
      <c r="E427" s="10">
        <v>6</v>
      </c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 t="str">
        <f t="shared" si="0"/>
        <v>CAUCA-PURACÉ (COCONUCO)</v>
      </c>
      <c r="B428" s="7" t="s">
        <v>32</v>
      </c>
      <c r="C428" s="10">
        <v>19585</v>
      </c>
      <c r="D428" s="7" t="s">
        <v>512</v>
      </c>
      <c r="E428" s="10">
        <v>6</v>
      </c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 t="str">
        <f t="shared" si="0"/>
        <v>CAUCA-ROSAS</v>
      </c>
      <c r="B429" s="7" t="s">
        <v>32</v>
      </c>
      <c r="C429" s="10">
        <v>19622</v>
      </c>
      <c r="D429" s="7" t="s">
        <v>513</v>
      </c>
      <c r="E429" s="10">
        <v>6</v>
      </c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 t="str">
        <f t="shared" si="0"/>
        <v>CAUCA-SAN SEBASTIÁN</v>
      </c>
      <c r="B430" s="7" t="s">
        <v>32</v>
      </c>
      <c r="C430" s="10">
        <v>19693</v>
      </c>
      <c r="D430" s="7" t="s">
        <v>514</v>
      </c>
      <c r="E430" s="10">
        <v>6</v>
      </c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 t="str">
        <f t="shared" si="0"/>
        <v>CAUCA-SANTA ROSA - CAUCA</v>
      </c>
      <c r="B431" s="7" t="s">
        <v>32</v>
      </c>
      <c r="C431" s="10">
        <v>19701</v>
      </c>
      <c r="D431" s="7" t="s">
        <v>515</v>
      </c>
      <c r="E431" s="10">
        <v>6</v>
      </c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 t="str">
        <f t="shared" si="0"/>
        <v>CAUCA-SANTANDER DE QUILICHAO</v>
      </c>
      <c r="B432" s="7" t="s">
        <v>32</v>
      </c>
      <c r="C432" s="10">
        <v>19698</v>
      </c>
      <c r="D432" s="7" t="s">
        <v>516</v>
      </c>
      <c r="E432" s="10">
        <v>5</v>
      </c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 t="str">
        <f t="shared" si="0"/>
        <v>CAUCA-SILVIA</v>
      </c>
      <c r="B433" s="7" t="s">
        <v>32</v>
      </c>
      <c r="C433" s="10">
        <v>19743</v>
      </c>
      <c r="D433" s="7" t="s">
        <v>517</v>
      </c>
      <c r="E433" s="10">
        <v>6</v>
      </c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 t="str">
        <f t="shared" si="0"/>
        <v>CAUCA-SOTARÁ (PAISPAMBA)</v>
      </c>
      <c r="B434" s="7" t="s">
        <v>32</v>
      </c>
      <c r="C434" s="10">
        <v>19760</v>
      </c>
      <c r="D434" s="7" t="s">
        <v>518</v>
      </c>
      <c r="E434" s="10">
        <v>6</v>
      </c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 t="str">
        <f t="shared" si="0"/>
        <v>CAUCA-SUÁREZ - CAUCA</v>
      </c>
      <c r="B435" s="7" t="s">
        <v>32</v>
      </c>
      <c r="C435" s="10">
        <v>19780</v>
      </c>
      <c r="D435" s="7" t="s">
        <v>519</v>
      </c>
      <c r="E435" s="10">
        <v>6</v>
      </c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 t="str">
        <f t="shared" si="0"/>
        <v>CAUCA-SUCRE - CAUCA</v>
      </c>
      <c r="B436" s="7" t="s">
        <v>32</v>
      </c>
      <c r="C436" s="10">
        <v>19785</v>
      </c>
      <c r="D436" s="7" t="s">
        <v>520</v>
      </c>
      <c r="E436" s="10">
        <v>6</v>
      </c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 t="str">
        <f t="shared" si="0"/>
        <v>CAUCA-TIMBÍO</v>
      </c>
      <c r="B437" s="7" t="s">
        <v>32</v>
      </c>
      <c r="C437" s="10">
        <v>19807</v>
      </c>
      <c r="D437" s="7" t="s">
        <v>521</v>
      </c>
      <c r="E437" s="10">
        <v>6</v>
      </c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 t="str">
        <f t="shared" si="0"/>
        <v>CAUCA-TIMBIQUÍ</v>
      </c>
      <c r="B438" s="7" t="s">
        <v>32</v>
      </c>
      <c r="C438" s="10">
        <v>19809</v>
      </c>
      <c r="D438" s="7" t="s">
        <v>522</v>
      </c>
      <c r="E438" s="10">
        <v>6</v>
      </c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 t="str">
        <f t="shared" si="0"/>
        <v>CAUCA-TORIBÍO</v>
      </c>
      <c r="B439" s="7" t="s">
        <v>32</v>
      </c>
      <c r="C439" s="10">
        <v>19821</v>
      </c>
      <c r="D439" s="7" t="s">
        <v>523</v>
      </c>
      <c r="E439" s="10">
        <v>6</v>
      </c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 t="str">
        <f t="shared" si="0"/>
        <v>CAUCA-TOTORÓ</v>
      </c>
      <c r="B440" s="7" t="s">
        <v>32</v>
      </c>
      <c r="C440" s="10">
        <v>19824</v>
      </c>
      <c r="D440" s="7" t="s">
        <v>524</v>
      </c>
      <c r="E440" s="10">
        <v>6</v>
      </c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 t="str">
        <f t="shared" si="0"/>
        <v>CAUCA-VILLARRICA - CAUCA</v>
      </c>
      <c r="B441" s="7" t="s">
        <v>32</v>
      </c>
      <c r="C441" s="10">
        <v>19845</v>
      </c>
      <c r="D441" s="7" t="s">
        <v>525</v>
      </c>
      <c r="E441" s="10">
        <v>6</v>
      </c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 t="str">
        <f t="shared" si="0"/>
        <v>CESAR-AGUACHICA</v>
      </c>
      <c r="B442" s="7" t="s">
        <v>34</v>
      </c>
      <c r="C442" s="10">
        <v>20011</v>
      </c>
      <c r="D442" s="7" t="s">
        <v>526</v>
      </c>
      <c r="E442" s="10">
        <v>4</v>
      </c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 t="str">
        <f t="shared" si="0"/>
        <v>CESAR-AGUSTÍN CODAZZI</v>
      </c>
      <c r="B443" s="7" t="s">
        <v>34</v>
      </c>
      <c r="C443" s="10">
        <v>20013</v>
      </c>
      <c r="D443" s="7" t="s">
        <v>527</v>
      </c>
      <c r="E443" s="10">
        <v>4</v>
      </c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 t="str">
        <f t="shared" si="0"/>
        <v>CESAR-ASTREA</v>
      </c>
      <c r="B444" s="7" t="s">
        <v>34</v>
      </c>
      <c r="C444" s="10">
        <v>20032</v>
      </c>
      <c r="D444" s="7" t="s">
        <v>528</v>
      </c>
      <c r="E444" s="10">
        <v>6</v>
      </c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 t="str">
        <f t="shared" si="0"/>
        <v>CESAR-BECERRIL</v>
      </c>
      <c r="B445" s="7" t="s">
        <v>34</v>
      </c>
      <c r="C445" s="10">
        <v>20045</v>
      </c>
      <c r="D445" s="7" t="s">
        <v>529</v>
      </c>
      <c r="E445" s="10">
        <v>6</v>
      </c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 t="str">
        <f t="shared" si="0"/>
        <v>CESAR-BOSCONIA</v>
      </c>
      <c r="B446" s="7" t="s">
        <v>34</v>
      </c>
      <c r="C446" s="10">
        <v>20060</v>
      </c>
      <c r="D446" s="7" t="s">
        <v>530</v>
      </c>
      <c r="E446" s="10">
        <v>6</v>
      </c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 t="str">
        <f t="shared" si="0"/>
        <v>CESAR-CHIMICHAGUA</v>
      </c>
      <c r="B447" s="7" t="s">
        <v>34</v>
      </c>
      <c r="C447" s="10">
        <v>20175</v>
      </c>
      <c r="D447" s="7" t="s">
        <v>531</v>
      </c>
      <c r="E447" s="10">
        <v>6</v>
      </c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 t="str">
        <f t="shared" si="0"/>
        <v>CESAR-CHIRIGUANÁ</v>
      </c>
      <c r="B448" s="7" t="s">
        <v>34</v>
      </c>
      <c r="C448" s="10">
        <v>20178</v>
      </c>
      <c r="D448" s="7" t="s">
        <v>532</v>
      </c>
      <c r="E448" s="10">
        <v>6</v>
      </c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 t="str">
        <f t="shared" si="0"/>
        <v>CESAR-CURUMANÍ</v>
      </c>
      <c r="B449" s="7" t="s">
        <v>34</v>
      </c>
      <c r="C449" s="10">
        <v>20228</v>
      </c>
      <c r="D449" s="7" t="s">
        <v>533</v>
      </c>
      <c r="E449" s="10">
        <v>6</v>
      </c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 t="str">
        <f t="shared" si="0"/>
        <v>CESAR-DEPARTAMENTO DEL CESAR</v>
      </c>
      <c r="B450" s="7" t="s">
        <v>34</v>
      </c>
      <c r="C450" s="10">
        <v>20000</v>
      </c>
      <c r="D450" s="7" t="s">
        <v>534</v>
      </c>
      <c r="E450" s="10">
        <v>3</v>
      </c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 t="str">
        <f t="shared" si="0"/>
        <v>CESAR-EL COPEY</v>
      </c>
      <c r="B451" s="7" t="s">
        <v>34</v>
      </c>
      <c r="C451" s="10">
        <v>20238</v>
      </c>
      <c r="D451" s="7" t="s">
        <v>535</v>
      </c>
      <c r="E451" s="10">
        <v>6</v>
      </c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 t="str">
        <f t="shared" si="0"/>
        <v>CESAR-EL PASO</v>
      </c>
      <c r="B452" s="7" t="s">
        <v>34</v>
      </c>
      <c r="C452" s="10">
        <v>20250</v>
      </c>
      <c r="D452" s="7" t="s">
        <v>536</v>
      </c>
      <c r="E452" s="10">
        <v>6</v>
      </c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 t="str">
        <f t="shared" si="0"/>
        <v>CESAR-GAMARRA</v>
      </c>
      <c r="B453" s="7" t="s">
        <v>34</v>
      </c>
      <c r="C453" s="10">
        <v>20295</v>
      </c>
      <c r="D453" s="7" t="s">
        <v>537</v>
      </c>
      <c r="E453" s="10">
        <v>6</v>
      </c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 t="str">
        <f t="shared" si="0"/>
        <v>CESAR-GONZÁLEZ</v>
      </c>
      <c r="B454" s="7" t="s">
        <v>34</v>
      </c>
      <c r="C454" s="10">
        <v>20310</v>
      </c>
      <c r="D454" s="7" t="s">
        <v>538</v>
      </c>
      <c r="E454" s="10">
        <v>6</v>
      </c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 t="str">
        <f t="shared" si="0"/>
        <v>CESAR-LA GLORIA</v>
      </c>
      <c r="B455" s="7" t="s">
        <v>34</v>
      </c>
      <c r="C455" s="10">
        <v>20383</v>
      </c>
      <c r="D455" s="7" t="s">
        <v>539</v>
      </c>
      <c r="E455" s="10">
        <v>6</v>
      </c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 t="str">
        <f t="shared" si="0"/>
        <v>CESAR-LA JAGUA DE IBIRICO</v>
      </c>
      <c r="B456" s="7" t="s">
        <v>34</v>
      </c>
      <c r="C456" s="10">
        <v>20400</v>
      </c>
      <c r="D456" s="7" t="s">
        <v>540</v>
      </c>
      <c r="E456" s="10">
        <v>4</v>
      </c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 t="str">
        <f t="shared" si="0"/>
        <v>CESAR-LA PAZ (ROBLES) - CESAR</v>
      </c>
      <c r="B457" s="7" t="s">
        <v>34</v>
      </c>
      <c r="C457" s="10">
        <v>20621</v>
      </c>
      <c r="D457" s="7" t="s">
        <v>541</v>
      </c>
      <c r="E457" s="10">
        <v>4</v>
      </c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 t="str">
        <f t="shared" si="0"/>
        <v>CESAR-MANAURE (BALCÓN DEL CESAR)</v>
      </c>
      <c r="B458" s="7" t="s">
        <v>34</v>
      </c>
      <c r="C458" s="10">
        <v>20443</v>
      </c>
      <c r="D458" s="7" t="s">
        <v>542</v>
      </c>
      <c r="E458" s="10">
        <v>6</v>
      </c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 t="str">
        <f t="shared" si="0"/>
        <v>CESAR-PAILITAS</v>
      </c>
      <c r="B459" s="7" t="s">
        <v>34</v>
      </c>
      <c r="C459" s="10">
        <v>20517</v>
      </c>
      <c r="D459" s="7" t="s">
        <v>543</v>
      </c>
      <c r="E459" s="10">
        <v>6</v>
      </c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 t="str">
        <f t="shared" si="0"/>
        <v>CESAR-PELAYA</v>
      </c>
      <c r="B460" s="7" t="s">
        <v>34</v>
      </c>
      <c r="C460" s="10">
        <v>20550</v>
      </c>
      <c r="D460" s="7" t="s">
        <v>544</v>
      </c>
      <c r="E460" s="10">
        <v>6</v>
      </c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 t="str">
        <f t="shared" si="0"/>
        <v>CESAR-PUEBLO BELLO</v>
      </c>
      <c r="B461" s="7" t="s">
        <v>34</v>
      </c>
      <c r="C461" s="10">
        <v>20570</v>
      </c>
      <c r="D461" s="7" t="s">
        <v>545</v>
      </c>
      <c r="E461" s="10">
        <v>6</v>
      </c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 t="str">
        <f t="shared" si="0"/>
        <v>CESAR-RÍO DE ORO</v>
      </c>
      <c r="B462" s="7" t="s">
        <v>34</v>
      </c>
      <c r="C462" s="10">
        <v>20614</v>
      </c>
      <c r="D462" s="7" t="s">
        <v>546</v>
      </c>
      <c r="E462" s="10">
        <v>6</v>
      </c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 t="str">
        <f t="shared" si="0"/>
        <v>CESAR-SAN ALBERTO</v>
      </c>
      <c r="B463" s="7" t="s">
        <v>34</v>
      </c>
      <c r="C463" s="10">
        <v>20710</v>
      </c>
      <c r="D463" s="7" t="s">
        <v>547</v>
      </c>
      <c r="E463" s="10">
        <v>6</v>
      </c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 t="str">
        <f t="shared" si="0"/>
        <v>CESAR-SAN DIEGO</v>
      </c>
      <c r="B464" s="7" t="s">
        <v>34</v>
      </c>
      <c r="C464" s="10">
        <v>20750</v>
      </c>
      <c r="D464" s="7" t="s">
        <v>548</v>
      </c>
      <c r="E464" s="10">
        <v>4</v>
      </c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 t="str">
        <f t="shared" si="0"/>
        <v>CESAR-SAN MARTÍN - CESAR</v>
      </c>
      <c r="B465" s="7" t="s">
        <v>34</v>
      </c>
      <c r="C465" s="10">
        <v>20770</v>
      </c>
      <c r="D465" s="7" t="s">
        <v>549</v>
      </c>
      <c r="E465" s="10">
        <v>6</v>
      </c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 t="str">
        <f t="shared" si="0"/>
        <v>CESAR-TAMALAMEQUE</v>
      </c>
      <c r="B466" s="7" t="s">
        <v>34</v>
      </c>
      <c r="C466" s="10">
        <v>20787</v>
      </c>
      <c r="D466" s="7" t="s">
        <v>550</v>
      </c>
      <c r="E466" s="10">
        <v>6</v>
      </c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 t="str">
        <f t="shared" si="0"/>
        <v>CESAR-VALLEDUPAR</v>
      </c>
      <c r="B467" s="7" t="s">
        <v>34</v>
      </c>
      <c r="C467" s="10">
        <v>20001</v>
      </c>
      <c r="D467" s="7" t="s">
        <v>551</v>
      </c>
      <c r="E467" s="10">
        <v>1</v>
      </c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 t="str">
        <f t="shared" si="0"/>
        <v>CHOCO-ACANDÍ</v>
      </c>
      <c r="B468" s="7" t="s">
        <v>36</v>
      </c>
      <c r="C468" s="10">
        <v>27006</v>
      </c>
      <c r="D468" s="7" t="s">
        <v>552</v>
      </c>
      <c r="E468" s="10">
        <v>6</v>
      </c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 t="str">
        <f t="shared" si="0"/>
        <v>CHOCO-ALTO BAUDÓ  (PIE DE PATO)</v>
      </c>
      <c r="B469" s="7" t="s">
        <v>36</v>
      </c>
      <c r="C469" s="10">
        <v>27025</v>
      </c>
      <c r="D469" s="7" t="s">
        <v>553</v>
      </c>
      <c r="E469" s="10">
        <v>6</v>
      </c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 t="str">
        <f t="shared" si="0"/>
        <v>CHOCO-ATRATO</v>
      </c>
      <c r="B470" s="7" t="s">
        <v>36</v>
      </c>
      <c r="C470" s="10">
        <v>27050</v>
      </c>
      <c r="D470" s="7" t="s">
        <v>554</v>
      </c>
      <c r="E470" s="10">
        <v>6</v>
      </c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 t="str">
        <f t="shared" si="0"/>
        <v>CHOCO-BAGADÓ</v>
      </c>
      <c r="B471" s="7" t="s">
        <v>36</v>
      </c>
      <c r="C471" s="10">
        <v>27073</v>
      </c>
      <c r="D471" s="7" t="s">
        <v>555</v>
      </c>
      <c r="E471" s="10">
        <v>6</v>
      </c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 t="str">
        <f t="shared" si="0"/>
        <v>CHOCO-BAHÍA SOLANO - CIUDAD MUTIS</v>
      </c>
      <c r="B472" s="7" t="s">
        <v>36</v>
      </c>
      <c r="C472" s="10">
        <v>27075</v>
      </c>
      <c r="D472" s="7" t="s">
        <v>556</v>
      </c>
      <c r="E472" s="10">
        <v>6</v>
      </c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 t="str">
        <f t="shared" si="0"/>
        <v>CHOCO-BAJO BAUDÓ - PIZARRO</v>
      </c>
      <c r="B473" s="7" t="s">
        <v>36</v>
      </c>
      <c r="C473" s="10">
        <v>27077</v>
      </c>
      <c r="D473" s="7" t="s">
        <v>557</v>
      </c>
      <c r="E473" s="10">
        <v>6</v>
      </c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 t="str">
        <f t="shared" si="0"/>
        <v>CHOCO-BOJAYÁ  (BELLAVISTA)</v>
      </c>
      <c r="B474" s="7" t="s">
        <v>36</v>
      </c>
      <c r="C474" s="10">
        <v>27099</v>
      </c>
      <c r="D474" s="7" t="s">
        <v>558</v>
      </c>
      <c r="E474" s="10">
        <v>6</v>
      </c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 t="str">
        <f t="shared" si="0"/>
        <v>CHOCO-CARMEN DEL DARIEN</v>
      </c>
      <c r="B475" s="7" t="s">
        <v>36</v>
      </c>
      <c r="C475" s="10">
        <v>27150</v>
      </c>
      <c r="D475" s="7" t="s">
        <v>559</v>
      </c>
      <c r="E475" s="10">
        <v>6</v>
      </c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 t="str">
        <f t="shared" si="0"/>
        <v>CHOCO-CERTEGUÍ</v>
      </c>
      <c r="B476" s="7" t="s">
        <v>36</v>
      </c>
      <c r="C476" s="10">
        <v>27160</v>
      </c>
      <c r="D476" s="7" t="s">
        <v>560</v>
      </c>
      <c r="E476" s="10">
        <v>6</v>
      </c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 t="str">
        <f t="shared" si="0"/>
        <v>CHOCO-CONDOTO</v>
      </c>
      <c r="B477" s="7" t="s">
        <v>36</v>
      </c>
      <c r="C477" s="10">
        <v>27205</v>
      </c>
      <c r="D477" s="7" t="s">
        <v>561</v>
      </c>
      <c r="E477" s="10">
        <v>6</v>
      </c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 t="str">
        <f t="shared" si="0"/>
        <v>CHOCO-DEPARTAMENTO DEL CHOCO</v>
      </c>
      <c r="B478" s="7" t="s">
        <v>36</v>
      </c>
      <c r="C478" s="10">
        <v>27000</v>
      </c>
      <c r="D478" s="7" t="s">
        <v>562</v>
      </c>
      <c r="E478" s="10">
        <v>4</v>
      </c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 t="str">
        <f t="shared" si="0"/>
        <v>CHOCO-EL CANTÓN DE SAN PABLO (MANAGRÚ)</v>
      </c>
      <c r="B479" s="7" t="s">
        <v>36</v>
      </c>
      <c r="C479" s="10">
        <v>27135</v>
      </c>
      <c r="D479" s="7" t="s">
        <v>563</v>
      </c>
      <c r="E479" s="10">
        <v>6</v>
      </c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 t="str">
        <f t="shared" si="0"/>
        <v>CHOCO-EL CARMEN DE ATRATO</v>
      </c>
      <c r="B480" s="7" t="s">
        <v>36</v>
      </c>
      <c r="C480" s="10">
        <v>27245</v>
      </c>
      <c r="D480" s="7" t="s">
        <v>564</v>
      </c>
      <c r="E480" s="10">
        <v>6</v>
      </c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 t="str">
        <f t="shared" si="0"/>
        <v>CHOCO-ISTMINA</v>
      </c>
      <c r="B481" s="7" t="s">
        <v>36</v>
      </c>
      <c r="C481" s="10">
        <v>27361</v>
      </c>
      <c r="D481" s="7" t="s">
        <v>565</v>
      </c>
      <c r="E481" s="10">
        <v>6</v>
      </c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 t="str">
        <f t="shared" si="0"/>
        <v>CHOCO-JURADÓ</v>
      </c>
      <c r="B482" s="7" t="s">
        <v>36</v>
      </c>
      <c r="C482" s="10">
        <v>27372</v>
      </c>
      <c r="D482" s="7" t="s">
        <v>566</v>
      </c>
      <c r="E482" s="10">
        <v>6</v>
      </c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 t="str">
        <f t="shared" si="0"/>
        <v>CHOCO-LITORAL DEL SAN JUAN  (SANTA GENOVEVA DE D.)</v>
      </c>
      <c r="B483" s="7" t="s">
        <v>36</v>
      </c>
      <c r="C483" s="10">
        <v>27250</v>
      </c>
      <c r="D483" s="7" t="s">
        <v>567</v>
      </c>
      <c r="E483" s="10">
        <v>6</v>
      </c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 t="str">
        <f t="shared" si="0"/>
        <v>CHOCO-LLORÓ</v>
      </c>
      <c r="B484" s="7" t="s">
        <v>36</v>
      </c>
      <c r="C484" s="10">
        <v>27413</v>
      </c>
      <c r="D484" s="7" t="s">
        <v>568</v>
      </c>
      <c r="E484" s="10">
        <v>6</v>
      </c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 t="str">
        <f t="shared" si="0"/>
        <v>CHOCO-MEDIO ATRATO</v>
      </c>
      <c r="B485" s="7" t="s">
        <v>36</v>
      </c>
      <c r="C485" s="10">
        <v>27425</v>
      </c>
      <c r="D485" s="7" t="s">
        <v>569</v>
      </c>
      <c r="E485" s="10">
        <v>6</v>
      </c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 t="str">
        <f t="shared" si="0"/>
        <v>CHOCO-MEDIO BAUDÓ</v>
      </c>
      <c r="B486" s="7" t="s">
        <v>36</v>
      </c>
      <c r="C486" s="10">
        <v>27430</v>
      </c>
      <c r="D486" s="7" t="s">
        <v>570</v>
      </c>
      <c r="E486" s="10">
        <v>6</v>
      </c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 t="str">
        <f t="shared" si="0"/>
        <v>CHOCO-MEDIO SAN JUAN</v>
      </c>
      <c r="B487" s="7" t="s">
        <v>36</v>
      </c>
      <c r="C487" s="10">
        <v>27450</v>
      </c>
      <c r="D487" s="7" t="s">
        <v>571</v>
      </c>
      <c r="E487" s="10">
        <v>6</v>
      </c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 t="str">
        <f t="shared" si="0"/>
        <v>CHOCO-NÓVITA</v>
      </c>
      <c r="B488" s="7" t="s">
        <v>36</v>
      </c>
      <c r="C488" s="10">
        <v>27491</v>
      </c>
      <c r="D488" s="7" t="s">
        <v>572</v>
      </c>
      <c r="E488" s="10">
        <v>6</v>
      </c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 t="str">
        <f t="shared" si="0"/>
        <v>CHOCO-NUQUÍ</v>
      </c>
      <c r="B489" s="7" t="s">
        <v>36</v>
      </c>
      <c r="C489" s="10">
        <v>27495</v>
      </c>
      <c r="D489" s="7" t="s">
        <v>573</v>
      </c>
      <c r="E489" s="10">
        <v>6</v>
      </c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 t="str">
        <f t="shared" si="0"/>
        <v>CHOCO-QUIBDÓ</v>
      </c>
      <c r="B490" s="7" t="s">
        <v>36</v>
      </c>
      <c r="C490" s="10">
        <v>27001</v>
      </c>
      <c r="D490" s="7" t="s">
        <v>574</v>
      </c>
      <c r="E490" s="10">
        <v>6</v>
      </c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 t="str">
        <f t="shared" si="0"/>
        <v>CHOCO-RIO IRÓ</v>
      </c>
      <c r="B491" s="7" t="s">
        <v>36</v>
      </c>
      <c r="C491" s="10">
        <v>27580</v>
      </c>
      <c r="D491" s="7" t="s">
        <v>575</v>
      </c>
      <c r="E491" s="10">
        <v>6</v>
      </c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 t="str">
        <f t="shared" si="0"/>
        <v>CHOCO-RIO QUITO</v>
      </c>
      <c r="B492" s="7" t="s">
        <v>36</v>
      </c>
      <c r="C492" s="10">
        <v>27600</v>
      </c>
      <c r="D492" s="7" t="s">
        <v>576</v>
      </c>
      <c r="E492" s="10">
        <v>6</v>
      </c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 t="str">
        <f t="shared" si="0"/>
        <v>CHOCO-RIOSUCIO - CHOCÓ</v>
      </c>
      <c r="B493" s="7" t="s">
        <v>36</v>
      </c>
      <c r="C493" s="10">
        <v>27615</v>
      </c>
      <c r="D493" s="7" t="s">
        <v>577</v>
      </c>
      <c r="E493" s="10">
        <v>6</v>
      </c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 t="str">
        <f t="shared" si="0"/>
        <v>CHOCO-SAN JOSÉ DEL PALMAR</v>
      </c>
      <c r="B494" s="7" t="s">
        <v>36</v>
      </c>
      <c r="C494" s="10">
        <v>27660</v>
      </c>
      <c r="D494" s="7" t="s">
        <v>578</v>
      </c>
      <c r="E494" s="10">
        <v>6</v>
      </c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 t="str">
        <f t="shared" si="0"/>
        <v>CHOCO-SIPÍ</v>
      </c>
      <c r="B495" s="7" t="s">
        <v>36</v>
      </c>
      <c r="C495" s="10">
        <v>27745</v>
      </c>
      <c r="D495" s="7" t="s">
        <v>579</v>
      </c>
      <c r="E495" s="10">
        <v>6</v>
      </c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 t="str">
        <f t="shared" si="0"/>
        <v>CHOCO-TADÓ</v>
      </c>
      <c r="B496" s="7" t="s">
        <v>36</v>
      </c>
      <c r="C496" s="10">
        <v>27787</v>
      </c>
      <c r="D496" s="7" t="s">
        <v>580</v>
      </c>
      <c r="E496" s="10">
        <v>6</v>
      </c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 t="str">
        <f t="shared" si="0"/>
        <v>CHOCO-UNGUÍA</v>
      </c>
      <c r="B497" s="7" t="s">
        <v>36</v>
      </c>
      <c r="C497" s="10">
        <v>27800</v>
      </c>
      <c r="D497" s="7" t="s">
        <v>581</v>
      </c>
      <c r="E497" s="10">
        <v>6</v>
      </c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 t="str">
        <f t="shared" si="0"/>
        <v>CHOCO-UNIÓN PANAMERICANA</v>
      </c>
      <c r="B498" s="7" t="s">
        <v>36</v>
      </c>
      <c r="C498" s="10">
        <v>27810</v>
      </c>
      <c r="D498" s="7" t="s">
        <v>582</v>
      </c>
      <c r="E498" s="10">
        <v>6</v>
      </c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 t="str">
        <f t="shared" si="0"/>
        <v>CORDOBA-AYAPEL</v>
      </c>
      <c r="B499" s="7" t="s">
        <v>38</v>
      </c>
      <c r="C499" s="10">
        <v>23068</v>
      </c>
      <c r="D499" s="7" t="s">
        <v>583</v>
      </c>
      <c r="E499" s="10">
        <v>6</v>
      </c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 t="str">
        <f t="shared" si="0"/>
        <v>CORDOBA-BUENAVISTA - CORDOBA</v>
      </c>
      <c r="B500" s="7" t="s">
        <v>38</v>
      </c>
      <c r="C500" s="10">
        <v>23079</v>
      </c>
      <c r="D500" s="7" t="s">
        <v>584</v>
      </c>
      <c r="E500" s="10">
        <v>6</v>
      </c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 t="str">
        <f t="shared" si="0"/>
        <v>CORDOBA-CANALETE</v>
      </c>
      <c r="B501" s="7" t="s">
        <v>38</v>
      </c>
      <c r="C501" s="10">
        <v>23090</v>
      </c>
      <c r="D501" s="7" t="s">
        <v>585</v>
      </c>
      <c r="E501" s="10">
        <v>6</v>
      </c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 t="str">
        <f t="shared" si="0"/>
        <v>CORDOBA-CERETÉ</v>
      </c>
      <c r="B502" s="7" t="s">
        <v>38</v>
      </c>
      <c r="C502" s="10">
        <v>23162</v>
      </c>
      <c r="D502" s="7" t="s">
        <v>586</v>
      </c>
      <c r="E502" s="10">
        <v>6</v>
      </c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 t="str">
        <f t="shared" si="0"/>
        <v>CORDOBA-CHIMÁ - CORDOBA</v>
      </c>
      <c r="B503" s="7" t="s">
        <v>38</v>
      </c>
      <c r="C503" s="10">
        <v>23168</v>
      </c>
      <c r="D503" s="7" t="s">
        <v>587</v>
      </c>
      <c r="E503" s="10">
        <v>6</v>
      </c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 t="str">
        <f t="shared" si="0"/>
        <v>CORDOBA-CHINÚ</v>
      </c>
      <c r="B504" s="7" t="s">
        <v>38</v>
      </c>
      <c r="C504" s="10">
        <v>23182</v>
      </c>
      <c r="D504" s="7" t="s">
        <v>588</v>
      </c>
      <c r="E504" s="10">
        <v>6</v>
      </c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 t="str">
        <f t="shared" si="0"/>
        <v>CORDOBA-CIÉNAGA DE ORO</v>
      </c>
      <c r="B505" s="7" t="s">
        <v>38</v>
      </c>
      <c r="C505" s="10">
        <v>23189</v>
      </c>
      <c r="D505" s="7" t="s">
        <v>589</v>
      </c>
      <c r="E505" s="10">
        <v>6</v>
      </c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 t="str">
        <f t="shared" si="0"/>
        <v>CORDOBA-COTORRA</v>
      </c>
      <c r="B506" s="7" t="s">
        <v>38</v>
      </c>
      <c r="C506" s="10">
        <v>23300</v>
      </c>
      <c r="D506" s="7" t="s">
        <v>590</v>
      </c>
      <c r="E506" s="10">
        <v>6</v>
      </c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 t="str">
        <f t="shared" si="0"/>
        <v>CORDOBA-DEPARTAMENTO DE CÓRDOBA</v>
      </c>
      <c r="B507" s="7" t="s">
        <v>38</v>
      </c>
      <c r="C507" s="10">
        <v>23000</v>
      </c>
      <c r="D507" s="7" t="s">
        <v>591</v>
      </c>
      <c r="E507" s="10">
        <v>2</v>
      </c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 t="str">
        <f t="shared" si="0"/>
        <v>CORDOBA-LA APARTADA</v>
      </c>
      <c r="B508" s="7" t="s">
        <v>38</v>
      </c>
      <c r="C508" s="10">
        <v>23350</v>
      </c>
      <c r="D508" s="7" t="s">
        <v>592</v>
      </c>
      <c r="E508" s="10">
        <v>6</v>
      </c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 t="str">
        <f t="shared" si="0"/>
        <v>CORDOBA-LOS CÓRDOBAS</v>
      </c>
      <c r="B509" s="7" t="s">
        <v>38</v>
      </c>
      <c r="C509" s="10">
        <v>23419</v>
      </c>
      <c r="D509" s="7" t="s">
        <v>593</v>
      </c>
      <c r="E509" s="10">
        <v>6</v>
      </c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 t="str">
        <f t="shared" si="0"/>
        <v>CORDOBA-MOMÍL</v>
      </c>
      <c r="B510" s="7" t="s">
        <v>38</v>
      </c>
      <c r="C510" s="10">
        <v>23464</v>
      </c>
      <c r="D510" s="7" t="s">
        <v>594</v>
      </c>
      <c r="E510" s="10">
        <v>6</v>
      </c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 t="str">
        <f t="shared" si="0"/>
        <v>CORDOBA-MONTELÍBANO</v>
      </c>
      <c r="B511" s="7" t="s">
        <v>38</v>
      </c>
      <c r="C511" s="10">
        <v>23466</v>
      </c>
      <c r="D511" s="7" t="s">
        <v>595</v>
      </c>
      <c r="E511" s="10">
        <v>6</v>
      </c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 t="str">
        <f t="shared" si="0"/>
        <v>CORDOBA-MONTERÍA</v>
      </c>
      <c r="B512" s="7" t="s">
        <v>38</v>
      </c>
      <c r="C512" s="10">
        <v>23001</v>
      </c>
      <c r="D512" s="7" t="s">
        <v>596</v>
      </c>
      <c r="E512" s="10">
        <v>2</v>
      </c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 t="str">
        <f t="shared" si="0"/>
        <v>CORDOBA-MOÑITOS</v>
      </c>
      <c r="B513" s="7" t="s">
        <v>38</v>
      </c>
      <c r="C513" s="10">
        <v>23500</v>
      </c>
      <c r="D513" s="7" t="s">
        <v>597</v>
      </c>
      <c r="E513" s="10">
        <v>6</v>
      </c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 t="str">
        <f t="shared" si="0"/>
        <v>CORDOBA-PLANETA RICA</v>
      </c>
      <c r="B514" s="7" t="s">
        <v>38</v>
      </c>
      <c r="C514" s="10">
        <v>23555</v>
      </c>
      <c r="D514" s="7" t="s">
        <v>598</v>
      </c>
      <c r="E514" s="10">
        <v>6</v>
      </c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 t="str">
        <f t="shared" si="0"/>
        <v>CORDOBA-PUEBLO NUEVO</v>
      </c>
      <c r="B515" s="7" t="s">
        <v>38</v>
      </c>
      <c r="C515" s="10">
        <v>23570</v>
      </c>
      <c r="D515" s="7" t="s">
        <v>599</v>
      </c>
      <c r="E515" s="10">
        <v>6</v>
      </c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 t="str">
        <f t="shared" si="0"/>
        <v>CORDOBA-PUERTO ESCONDIDO</v>
      </c>
      <c r="B516" s="7" t="s">
        <v>38</v>
      </c>
      <c r="C516" s="10">
        <v>23574</v>
      </c>
      <c r="D516" s="7" t="s">
        <v>600</v>
      </c>
      <c r="E516" s="10">
        <v>6</v>
      </c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 t="str">
        <f t="shared" si="0"/>
        <v>CORDOBA-PUERTO LIBERTADOR</v>
      </c>
      <c r="B517" s="7" t="s">
        <v>38</v>
      </c>
      <c r="C517" s="10">
        <v>23580</v>
      </c>
      <c r="D517" s="7" t="s">
        <v>601</v>
      </c>
      <c r="E517" s="10">
        <v>6</v>
      </c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 t="str">
        <f t="shared" si="0"/>
        <v>CORDOBA-PURÍSIMA</v>
      </c>
      <c r="B518" s="7" t="s">
        <v>38</v>
      </c>
      <c r="C518" s="10">
        <v>23586</v>
      </c>
      <c r="D518" s="7" t="s">
        <v>602</v>
      </c>
      <c r="E518" s="10">
        <v>6</v>
      </c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 t="str">
        <f t="shared" si="0"/>
        <v>CORDOBA-SAHAGÚN</v>
      </c>
      <c r="B519" s="7" t="s">
        <v>38</v>
      </c>
      <c r="C519" s="10">
        <v>23660</v>
      </c>
      <c r="D519" s="7" t="s">
        <v>603</v>
      </c>
      <c r="E519" s="10">
        <v>6</v>
      </c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 t="str">
        <f t="shared" si="0"/>
        <v>CORDOBA-SAN ANDRÉS DE SOTAVENTO</v>
      </c>
      <c r="B520" s="7" t="s">
        <v>38</v>
      </c>
      <c r="C520" s="10">
        <v>23670</v>
      </c>
      <c r="D520" s="7" t="s">
        <v>604</v>
      </c>
      <c r="E520" s="10">
        <v>6</v>
      </c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 t="str">
        <f t="shared" si="0"/>
        <v>CORDOBA-SAN ANTERO</v>
      </c>
      <c r="B521" s="7" t="s">
        <v>38</v>
      </c>
      <c r="C521" s="10">
        <v>23672</v>
      </c>
      <c r="D521" s="7" t="s">
        <v>605</v>
      </c>
      <c r="E521" s="10">
        <v>6</v>
      </c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 t="str">
        <f t="shared" si="0"/>
        <v>CORDOBA-SAN BERNARDO DEL VIENTO</v>
      </c>
      <c r="B522" s="7" t="s">
        <v>38</v>
      </c>
      <c r="C522" s="10">
        <v>23675</v>
      </c>
      <c r="D522" s="7" t="s">
        <v>606</v>
      </c>
      <c r="E522" s="10">
        <v>6</v>
      </c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 t="str">
        <f t="shared" si="0"/>
        <v>CORDOBA-SAN CARLOS - CORDOBA</v>
      </c>
      <c r="B523" s="7" t="s">
        <v>38</v>
      </c>
      <c r="C523" s="10">
        <v>23678</v>
      </c>
      <c r="D523" s="7" t="s">
        <v>607</v>
      </c>
      <c r="E523" s="10">
        <v>6</v>
      </c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 t="str">
        <f t="shared" si="0"/>
        <v>CORDOBA-SAN JOSE DE URE</v>
      </c>
      <c r="B524" s="7" t="s">
        <v>38</v>
      </c>
      <c r="C524" s="10">
        <v>23682</v>
      </c>
      <c r="D524" s="7" t="s">
        <v>608</v>
      </c>
      <c r="E524" s="10">
        <v>6</v>
      </c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 t="str">
        <f t="shared" si="0"/>
        <v>CORDOBA-SAN PELAYO</v>
      </c>
      <c r="B525" s="7" t="s">
        <v>38</v>
      </c>
      <c r="C525" s="10">
        <v>23686</v>
      </c>
      <c r="D525" s="7" t="s">
        <v>609</v>
      </c>
      <c r="E525" s="10">
        <v>6</v>
      </c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 t="str">
        <f t="shared" si="0"/>
        <v>CORDOBA-SANTA CRUZ DE LORICA</v>
      </c>
      <c r="B526" s="7" t="s">
        <v>38</v>
      </c>
      <c r="C526" s="10">
        <v>23417</v>
      </c>
      <c r="D526" s="7" t="s">
        <v>610</v>
      </c>
      <c r="E526" s="10">
        <v>6</v>
      </c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 t="str">
        <f t="shared" si="0"/>
        <v>CORDOBA-TIERRALTA</v>
      </c>
      <c r="B527" s="7" t="s">
        <v>38</v>
      </c>
      <c r="C527" s="10">
        <v>23807</v>
      </c>
      <c r="D527" s="7" t="s">
        <v>611</v>
      </c>
      <c r="E527" s="10">
        <v>6</v>
      </c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 t="str">
        <f t="shared" si="0"/>
        <v>CORDOBA-TUCHIN</v>
      </c>
      <c r="B528" s="7" t="s">
        <v>38</v>
      </c>
      <c r="C528" s="10">
        <v>23815</v>
      </c>
      <c r="D528" s="7" t="s">
        <v>612</v>
      </c>
      <c r="E528" s="10">
        <v>6</v>
      </c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 t="str">
        <f t="shared" si="0"/>
        <v>CORDOBA-VALENCIA</v>
      </c>
      <c r="B529" s="7" t="s">
        <v>38</v>
      </c>
      <c r="C529" s="10">
        <v>23855</v>
      </c>
      <c r="D529" s="7" t="s">
        <v>613</v>
      </c>
      <c r="E529" s="10">
        <v>6</v>
      </c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 t="str">
        <f t="shared" si="0"/>
        <v>CUNDINAMARCA-AGUA DE DIOS</v>
      </c>
      <c r="B530" s="7" t="s">
        <v>40</v>
      </c>
      <c r="C530" s="10">
        <v>25001</v>
      </c>
      <c r="D530" s="7" t="s">
        <v>614</v>
      </c>
      <c r="E530" s="10">
        <v>6</v>
      </c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 t="str">
        <f t="shared" si="0"/>
        <v>CUNDINAMARCA-ALBÁN</v>
      </c>
      <c r="B531" s="7" t="s">
        <v>40</v>
      </c>
      <c r="C531" s="10">
        <v>25019</v>
      </c>
      <c r="D531" s="7" t="s">
        <v>615</v>
      </c>
      <c r="E531" s="10">
        <v>6</v>
      </c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 t="str">
        <f t="shared" si="0"/>
        <v>CUNDINAMARCA-ANAPOIMA</v>
      </c>
      <c r="B532" s="7" t="s">
        <v>40</v>
      </c>
      <c r="C532" s="10">
        <v>25035</v>
      </c>
      <c r="D532" s="7" t="s">
        <v>616</v>
      </c>
      <c r="E532" s="10">
        <v>5</v>
      </c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 t="str">
        <f t="shared" si="0"/>
        <v>CUNDINAMARCA-ANOLAIMA</v>
      </c>
      <c r="B533" s="7" t="s">
        <v>40</v>
      </c>
      <c r="C533" s="10">
        <v>25040</v>
      </c>
      <c r="D533" s="7" t="s">
        <v>617</v>
      </c>
      <c r="E533" s="10">
        <v>6</v>
      </c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 t="str">
        <f t="shared" si="0"/>
        <v>CUNDINAMARCA-APULO - RAFAEL REYES</v>
      </c>
      <c r="B534" s="7" t="s">
        <v>40</v>
      </c>
      <c r="C534" s="10">
        <v>25599</v>
      </c>
      <c r="D534" s="7" t="s">
        <v>618</v>
      </c>
      <c r="E534" s="10">
        <v>6</v>
      </c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 t="str">
        <f t="shared" si="0"/>
        <v>CUNDINAMARCA-ARBELÁEZ</v>
      </c>
      <c r="B535" s="7" t="s">
        <v>40</v>
      </c>
      <c r="C535" s="10">
        <v>25053</v>
      </c>
      <c r="D535" s="7" t="s">
        <v>619</v>
      </c>
      <c r="E535" s="10">
        <v>6</v>
      </c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 t="str">
        <f t="shared" si="0"/>
        <v>CUNDINAMARCA-BELTRÁN</v>
      </c>
      <c r="B536" s="7" t="s">
        <v>40</v>
      </c>
      <c r="C536" s="10">
        <v>25086</v>
      </c>
      <c r="D536" s="7" t="s">
        <v>620</v>
      </c>
      <c r="E536" s="10">
        <v>6</v>
      </c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 t="str">
        <f t="shared" si="0"/>
        <v>CUNDINAMARCA-BITUIMA</v>
      </c>
      <c r="B537" s="7" t="s">
        <v>40</v>
      </c>
      <c r="C537" s="10">
        <v>25095</v>
      </c>
      <c r="D537" s="7" t="s">
        <v>621</v>
      </c>
      <c r="E537" s="10">
        <v>6</v>
      </c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 t="str">
        <f t="shared" si="0"/>
        <v>CUNDINAMARCA-BOGOTÁ D.C.</v>
      </c>
      <c r="B538" s="7" t="s">
        <v>40</v>
      </c>
      <c r="C538" s="10">
        <v>11001</v>
      </c>
      <c r="D538" s="7" t="s">
        <v>622</v>
      </c>
      <c r="E538" s="10" t="s">
        <v>5</v>
      </c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 t="str">
        <f t="shared" si="0"/>
        <v>CUNDINAMARCA-BOJACÁ</v>
      </c>
      <c r="B539" s="7" t="s">
        <v>40</v>
      </c>
      <c r="C539" s="10">
        <v>25099</v>
      </c>
      <c r="D539" s="7" t="s">
        <v>623</v>
      </c>
      <c r="E539" s="10">
        <v>6</v>
      </c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 t="str">
        <f t="shared" si="0"/>
        <v>CUNDINAMARCA-CABRERA - CUNDINAMARCA</v>
      </c>
      <c r="B540" s="7" t="s">
        <v>40</v>
      </c>
      <c r="C540" s="10">
        <v>25120</v>
      </c>
      <c r="D540" s="7" t="s">
        <v>624</v>
      </c>
      <c r="E540" s="10">
        <v>6</v>
      </c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 t="str">
        <f t="shared" si="0"/>
        <v>CUNDINAMARCA-CACHIPAY</v>
      </c>
      <c r="B541" s="7" t="s">
        <v>40</v>
      </c>
      <c r="C541" s="10">
        <v>25123</v>
      </c>
      <c r="D541" s="7" t="s">
        <v>625</v>
      </c>
      <c r="E541" s="10">
        <v>6</v>
      </c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 t="str">
        <f t="shared" si="0"/>
        <v>CUNDINAMARCA-CAJICA</v>
      </c>
      <c r="B542" s="7" t="s">
        <v>40</v>
      </c>
      <c r="C542" s="10">
        <v>25126</v>
      </c>
      <c r="D542" s="7" t="s">
        <v>626</v>
      </c>
      <c r="E542" s="10">
        <v>2</v>
      </c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 t="str">
        <f t="shared" si="0"/>
        <v>CUNDINAMARCA-CAPARRAPÍ</v>
      </c>
      <c r="B543" s="7" t="s">
        <v>40</v>
      </c>
      <c r="C543" s="10">
        <v>25148</v>
      </c>
      <c r="D543" s="7" t="s">
        <v>627</v>
      </c>
      <c r="E543" s="10">
        <v>6</v>
      </c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 t="str">
        <f t="shared" si="0"/>
        <v>CUNDINAMARCA-CÁQUEZA</v>
      </c>
      <c r="B544" s="7" t="s">
        <v>40</v>
      </c>
      <c r="C544" s="10">
        <v>25151</v>
      </c>
      <c r="D544" s="7" t="s">
        <v>628</v>
      </c>
      <c r="E544" s="10">
        <v>6</v>
      </c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 t="str">
        <f t="shared" si="0"/>
        <v>CUNDINAMARCA-CARMEN DE CARUPA</v>
      </c>
      <c r="B545" s="7" t="s">
        <v>40</v>
      </c>
      <c r="C545" s="10">
        <v>25154</v>
      </c>
      <c r="D545" s="7" t="s">
        <v>629</v>
      </c>
      <c r="E545" s="10">
        <v>6</v>
      </c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 t="str">
        <f t="shared" si="0"/>
        <v>CUNDINAMARCA-CHAGUANÍ</v>
      </c>
      <c r="B546" s="7" t="s">
        <v>40</v>
      </c>
      <c r="C546" s="10">
        <v>25168</v>
      </c>
      <c r="D546" s="7" t="s">
        <v>630</v>
      </c>
      <c r="E546" s="10">
        <v>6</v>
      </c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 t="str">
        <f t="shared" si="0"/>
        <v>CUNDINAMARCA-CHIA</v>
      </c>
      <c r="B547" s="7" t="s">
        <v>40</v>
      </c>
      <c r="C547" s="10">
        <v>25175</v>
      </c>
      <c r="D547" s="7" t="s">
        <v>631</v>
      </c>
      <c r="E547" s="10">
        <v>2</v>
      </c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 t="str">
        <f t="shared" si="0"/>
        <v>CUNDINAMARCA-CHIPAQUE</v>
      </c>
      <c r="B548" s="7" t="s">
        <v>40</v>
      </c>
      <c r="C548" s="10">
        <v>25178</v>
      </c>
      <c r="D548" s="7" t="s">
        <v>632</v>
      </c>
      <c r="E548" s="10">
        <v>6</v>
      </c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 t="str">
        <f t="shared" si="0"/>
        <v>CUNDINAMARCA-CHOACHÍ</v>
      </c>
      <c r="B549" s="7" t="s">
        <v>40</v>
      </c>
      <c r="C549" s="10">
        <v>25181</v>
      </c>
      <c r="D549" s="7" t="s">
        <v>633</v>
      </c>
      <c r="E549" s="10">
        <v>6</v>
      </c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 t="str">
        <f t="shared" si="0"/>
        <v>CUNDINAMARCA-CHOCONTÁ</v>
      </c>
      <c r="B550" s="7" t="s">
        <v>40</v>
      </c>
      <c r="C550" s="10">
        <v>25183</v>
      </c>
      <c r="D550" s="7" t="s">
        <v>634</v>
      </c>
      <c r="E550" s="10">
        <v>6</v>
      </c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 t="str">
        <f t="shared" si="0"/>
        <v>CUNDINAMARCA-COGUA</v>
      </c>
      <c r="B551" s="7" t="s">
        <v>40</v>
      </c>
      <c r="C551" s="10">
        <v>25200</v>
      </c>
      <c r="D551" s="7" t="s">
        <v>635</v>
      </c>
      <c r="E551" s="10">
        <v>5</v>
      </c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 t="str">
        <f t="shared" si="0"/>
        <v>CUNDINAMARCA-COTA</v>
      </c>
      <c r="B552" s="7" t="s">
        <v>40</v>
      </c>
      <c r="C552" s="10">
        <v>25214</v>
      </c>
      <c r="D552" s="7" t="s">
        <v>636</v>
      </c>
      <c r="E552" s="10">
        <v>3</v>
      </c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 t="str">
        <f t="shared" si="0"/>
        <v>CUNDINAMARCA-CUCUNUBÁ</v>
      </c>
      <c r="B553" s="7" t="s">
        <v>40</v>
      </c>
      <c r="C553" s="10">
        <v>25224</v>
      </c>
      <c r="D553" s="7" t="s">
        <v>637</v>
      </c>
      <c r="E553" s="10">
        <v>6</v>
      </c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 t="str">
        <f t="shared" si="0"/>
        <v>CUNDINAMARCA-DEPARTAMENTO DE CUNDINAMARCA</v>
      </c>
      <c r="B554" s="7" t="s">
        <v>40</v>
      </c>
      <c r="C554" s="10">
        <v>25000</v>
      </c>
      <c r="D554" s="7" t="s">
        <v>638</v>
      </c>
      <c r="E554" s="10" t="s">
        <v>5</v>
      </c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 t="str">
        <f t="shared" si="0"/>
        <v>CUNDINAMARCA-EL PEÑÓN - CUNDINAMARCA</v>
      </c>
      <c r="B555" s="7" t="s">
        <v>40</v>
      </c>
      <c r="C555" s="10">
        <v>25258</v>
      </c>
      <c r="D555" s="7" t="s">
        <v>639</v>
      </c>
      <c r="E555" s="10">
        <v>6</v>
      </c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 t="str">
        <f t="shared" si="0"/>
        <v>CUNDINAMARCA-EL ROSAL</v>
      </c>
      <c r="B556" s="7" t="s">
        <v>40</v>
      </c>
      <c r="C556" s="10">
        <v>25260</v>
      </c>
      <c r="D556" s="7" t="s">
        <v>640</v>
      </c>
      <c r="E556" s="10">
        <v>6</v>
      </c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 t="str">
        <f t="shared" si="0"/>
        <v>CUNDINAMARCA-FACATATIVÁ</v>
      </c>
      <c r="B557" s="7" t="s">
        <v>40</v>
      </c>
      <c r="C557" s="10">
        <v>25269</v>
      </c>
      <c r="D557" s="7" t="s">
        <v>641</v>
      </c>
      <c r="E557" s="10">
        <v>3</v>
      </c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 t="str">
        <f t="shared" si="0"/>
        <v>CUNDINAMARCA-FÓMEQUE</v>
      </c>
      <c r="B558" s="7" t="s">
        <v>40</v>
      </c>
      <c r="C558" s="10">
        <v>25279</v>
      </c>
      <c r="D558" s="7" t="s">
        <v>642</v>
      </c>
      <c r="E558" s="10">
        <v>6</v>
      </c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 t="str">
        <f t="shared" si="0"/>
        <v>CUNDINAMARCA-FOSCA</v>
      </c>
      <c r="B559" s="7" t="s">
        <v>40</v>
      </c>
      <c r="C559" s="10">
        <v>25281</v>
      </c>
      <c r="D559" s="7" t="s">
        <v>643</v>
      </c>
      <c r="E559" s="10">
        <v>6</v>
      </c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 t="str">
        <f t="shared" si="0"/>
        <v>CUNDINAMARCA-FUNZA</v>
      </c>
      <c r="B560" s="7" t="s">
        <v>40</v>
      </c>
      <c r="C560" s="10">
        <v>25286</v>
      </c>
      <c r="D560" s="7" t="s">
        <v>644</v>
      </c>
      <c r="E560" s="10">
        <v>2</v>
      </c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 t="str">
        <f t="shared" si="0"/>
        <v>CUNDINAMARCA-FÚQUENE</v>
      </c>
      <c r="B561" s="7" t="s">
        <v>40</v>
      </c>
      <c r="C561" s="10">
        <v>25288</v>
      </c>
      <c r="D561" s="7" t="s">
        <v>645</v>
      </c>
      <c r="E561" s="10">
        <v>6</v>
      </c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 t="str">
        <f t="shared" si="0"/>
        <v>CUNDINAMARCA-FUSAGASUGÁ</v>
      </c>
      <c r="B562" s="7" t="s">
        <v>40</v>
      </c>
      <c r="C562" s="10">
        <v>25290</v>
      </c>
      <c r="D562" s="7" t="s">
        <v>646</v>
      </c>
      <c r="E562" s="10">
        <v>3</v>
      </c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 t="str">
        <f t="shared" si="0"/>
        <v>CUNDINAMARCA-GACHALÁ</v>
      </c>
      <c r="B563" s="7" t="s">
        <v>40</v>
      </c>
      <c r="C563" s="10">
        <v>25293</v>
      </c>
      <c r="D563" s="7" t="s">
        <v>647</v>
      </c>
      <c r="E563" s="10">
        <v>6</v>
      </c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 t="str">
        <f t="shared" si="0"/>
        <v>CUNDINAMARCA-GACHANCIPÁ</v>
      </c>
      <c r="B564" s="7" t="s">
        <v>40</v>
      </c>
      <c r="C564" s="10">
        <v>25295</v>
      </c>
      <c r="D564" s="7" t="s">
        <v>648</v>
      </c>
      <c r="E564" s="10">
        <v>6</v>
      </c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 t="str">
        <f t="shared" si="0"/>
        <v>CUNDINAMARCA-GACHETÁ</v>
      </c>
      <c r="B565" s="7" t="s">
        <v>40</v>
      </c>
      <c r="C565" s="10">
        <v>25297</v>
      </c>
      <c r="D565" s="7" t="s">
        <v>649</v>
      </c>
      <c r="E565" s="10">
        <v>6</v>
      </c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 t="str">
        <f t="shared" si="0"/>
        <v>CUNDINAMARCA-GAMA</v>
      </c>
      <c r="B566" s="7" t="s">
        <v>40</v>
      </c>
      <c r="C566" s="10">
        <v>25299</v>
      </c>
      <c r="D566" s="7" t="s">
        <v>650</v>
      </c>
      <c r="E566" s="10">
        <v>6</v>
      </c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 t="str">
        <f t="shared" si="0"/>
        <v>CUNDINAMARCA-GIRARDOT</v>
      </c>
      <c r="B567" s="7" t="s">
        <v>40</v>
      </c>
      <c r="C567" s="10">
        <v>25307</v>
      </c>
      <c r="D567" s="7" t="s">
        <v>651</v>
      </c>
      <c r="E567" s="10">
        <v>2</v>
      </c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 t="str">
        <f t="shared" si="0"/>
        <v>CUNDINAMARCA-GRANADA - CUNDINAMARCA</v>
      </c>
      <c r="B568" s="7" t="s">
        <v>40</v>
      </c>
      <c r="C568" s="10">
        <v>25312</v>
      </c>
      <c r="D568" s="7" t="s">
        <v>652</v>
      </c>
      <c r="E568" s="10">
        <v>6</v>
      </c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 t="str">
        <f t="shared" si="0"/>
        <v>CUNDINAMARCA-GUACHETÁ</v>
      </c>
      <c r="B569" s="7" t="s">
        <v>40</v>
      </c>
      <c r="C569" s="10">
        <v>25317</v>
      </c>
      <c r="D569" s="7" t="s">
        <v>653</v>
      </c>
      <c r="E569" s="10">
        <v>6</v>
      </c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 t="str">
        <f t="shared" si="0"/>
        <v>CUNDINAMARCA-GUADUAS</v>
      </c>
      <c r="B570" s="7" t="s">
        <v>40</v>
      </c>
      <c r="C570" s="10">
        <v>25320</v>
      </c>
      <c r="D570" s="7" t="s">
        <v>654</v>
      </c>
      <c r="E570" s="10">
        <v>6</v>
      </c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 t="str">
        <f t="shared" si="0"/>
        <v>CUNDINAMARCA-GUASCA</v>
      </c>
      <c r="B571" s="7" t="s">
        <v>40</v>
      </c>
      <c r="C571" s="10">
        <v>25322</v>
      </c>
      <c r="D571" s="7" t="s">
        <v>655</v>
      </c>
      <c r="E571" s="10">
        <v>6</v>
      </c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 t="str">
        <f t="shared" si="0"/>
        <v>CUNDINAMARCA-GUATAQUÍ</v>
      </c>
      <c r="B572" s="7" t="s">
        <v>40</v>
      </c>
      <c r="C572" s="10">
        <v>25324</v>
      </c>
      <c r="D572" s="7" t="s">
        <v>656</v>
      </c>
      <c r="E572" s="10">
        <v>6</v>
      </c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 t="str">
        <f t="shared" si="0"/>
        <v>CUNDINAMARCA-GUATAVITA</v>
      </c>
      <c r="B573" s="7" t="s">
        <v>40</v>
      </c>
      <c r="C573" s="10">
        <v>25326</v>
      </c>
      <c r="D573" s="7" t="s">
        <v>657</v>
      </c>
      <c r="E573" s="10">
        <v>6</v>
      </c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 t="str">
        <f t="shared" si="0"/>
        <v>CUNDINAMARCA-GUAYABAL DE SÍQUIMA</v>
      </c>
      <c r="B574" s="7" t="s">
        <v>40</v>
      </c>
      <c r="C574" s="10">
        <v>25328</v>
      </c>
      <c r="D574" s="7" t="s">
        <v>658</v>
      </c>
      <c r="E574" s="10">
        <v>6</v>
      </c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 t="str">
        <f t="shared" si="0"/>
        <v>CUNDINAMARCA-GUAYABETAL</v>
      </c>
      <c r="B575" s="7" t="s">
        <v>40</v>
      </c>
      <c r="C575" s="10">
        <v>25335</v>
      </c>
      <c r="D575" s="7" t="s">
        <v>659</v>
      </c>
      <c r="E575" s="10">
        <v>6</v>
      </c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 t="str">
        <f t="shared" si="0"/>
        <v>CUNDINAMARCA-GUTIÉRREZ</v>
      </c>
      <c r="B576" s="7" t="s">
        <v>40</v>
      </c>
      <c r="C576" s="10">
        <v>25339</v>
      </c>
      <c r="D576" s="7" t="s">
        <v>660</v>
      </c>
      <c r="E576" s="10">
        <v>6</v>
      </c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 t="str">
        <f t="shared" si="0"/>
        <v>CUNDINAMARCA-JERUSALÉN</v>
      </c>
      <c r="B577" s="7" t="s">
        <v>40</v>
      </c>
      <c r="C577" s="10">
        <v>25368</v>
      </c>
      <c r="D577" s="7" t="s">
        <v>661</v>
      </c>
      <c r="E577" s="10">
        <v>6</v>
      </c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 t="str">
        <f t="shared" si="0"/>
        <v>CUNDINAMARCA-JUNÍN</v>
      </c>
      <c r="B578" s="7" t="s">
        <v>40</v>
      </c>
      <c r="C578" s="10">
        <v>25372</v>
      </c>
      <c r="D578" s="7" t="s">
        <v>662</v>
      </c>
      <c r="E578" s="10">
        <v>6</v>
      </c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 t="str">
        <f t="shared" si="0"/>
        <v>CUNDINAMARCA-LA CALERA</v>
      </c>
      <c r="B579" s="7" t="s">
        <v>40</v>
      </c>
      <c r="C579" s="10">
        <v>25377</v>
      </c>
      <c r="D579" s="7" t="s">
        <v>663</v>
      </c>
      <c r="E579" s="10">
        <v>4</v>
      </c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 t="str">
        <f t="shared" si="0"/>
        <v>CUNDINAMARCA-LA MESA</v>
      </c>
      <c r="B580" s="7" t="s">
        <v>40</v>
      </c>
      <c r="C580" s="10">
        <v>25386</v>
      </c>
      <c r="D580" s="7" t="s">
        <v>664</v>
      </c>
      <c r="E580" s="10">
        <v>6</v>
      </c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 t="str">
        <f t="shared" si="0"/>
        <v>CUNDINAMARCA-LA PALMA</v>
      </c>
      <c r="B581" s="7" t="s">
        <v>40</v>
      </c>
      <c r="C581" s="10">
        <v>25394</v>
      </c>
      <c r="D581" s="7" t="s">
        <v>665</v>
      </c>
      <c r="E581" s="10">
        <v>6</v>
      </c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 t="str">
        <f t="shared" si="0"/>
        <v>CUNDINAMARCA-LA PEÑA</v>
      </c>
      <c r="B582" s="7" t="s">
        <v>40</v>
      </c>
      <c r="C582" s="10">
        <v>25398</v>
      </c>
      <c r="D582" s="7" t="s">
        <v>666</v>
      </c>
      <c r="E582" s="10">
        <v>6</v>
      </c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 t="str">
        <f t="shared" si="0"/>
        <v>CUNDINAMARCA-LA VEGA - CUNDINAMARCA</v>
      </c>
      <c r="B583" s="7" t="s">
        <v>40</v>
      </c>
      <c r="C583" s="10">
        <v>25402</v>
      </c>
      <c r="D583" s="7" t="s">
        <v>667</v>
      </c>
      <c r="E583" s="10">
        <v>6</v>
      </c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 t="str">
        <f t="shared" si="0"/>
        <v>CUNDINAMARCA-LENGUAZAQUE</v>
      </c>
      <c r="B584" s="7" t="s">
        <v>40</v>
      </c>
      <c r="C584" s="10">
        <v>25407</v>
      </c>
      <c r="D584" s="7" t="s">
        <v>668</v>
      </c>
      <c r="E584" s="10">
        <v>6</v>
      </c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 t="str">
        <f t="shared" si="0"/>
        <v>CUNDINAMARCA-MACHETÁ</v>
      </c>
      <c r="B585" s="7" t="s">
        <v>40</v>
      </c>
      <c r="C585" s="10">
        <v>25426</v>
      </c>
      <c r="D585" s="7" t="s">
        <v>669</v>
      </c>
      <c r="E585" s="10">
        <v>6</v>
      </c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 t="str">
        <f t="shared" si="0"/>
        <v>CUNDINAMARCA-MADRID - CUNDINAMARCA</v>
      </c>
      <c r="B586" s="7" t="s">
        <v>40</v>
      </c>
      <c r="C586" s="10">
        <v>25430</v>
      </c>
      <c r="D586" s="7" t="s">
        <v>670</v>
      </c>
      <c r="E586" s="10">
        <v>3</v>
      </c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 t="str">
        <f t="shared" si="0"/>
        <v>CUNDINAMARCA-MANTA</v>
      </c>
      <c r="B587" s="7" t="s">
        <v>40</v>
      </c>
      <c r="C587" s="10">
        <v>25436</v>
      </c>
      <c r="D587" s="7" t="s">
        <v>671</v>
      </c>
      <c r="E587" s="10">
        <v>6</v>
      </c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 t="str">
        <f t="shared" si="0"/>
        <v>CUNDINAMARCA-MEDINA</v>
      </c>
      <c r="B588" s="7" t="s">
        <v>40</v>
      </c>
      <c r="C588" s="10">
        <v>25438</v>
      </c>
      <c r="D588" s="7" t="s">
        <v>672</v>
      </c>
      <c r="E588" s="10">
        <v>6</v>
      </c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 t="str">
        <f t="shared" si="0"/>
        <v>CUNDINAMARCA-MESITAS DEL COLEGIO</v>
      </c>
      <c r="B589" s="7" t="s">
        <v>40</v>
      </c>
      <c r="C589" s="10">
        <v>25245</v>
      </c>
      <c r="D589" s="7" t="s">
        <v>673</v>
      </c>
      <c r="E589" s="10">
        <v>6</v>
      </c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 t="str">
        <f t="shared" si="0"/>
        <v>CUNDINAMARCA-MOSQUERA - CUNDINAMARCA</v>
      </c>
      <c r="B590" s="7" t="s">
        <v>40</v>
      </c>
      <c r="C590" s="10">
        <v>25473</v>
      </c>
      <c r="D590" s="7" t="s">
        <v>674</v>
      </c>
      <c r="E590" s="10">
        <v>2</v>
      </c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 t="str">
        <f t="shared" si="0"/>
        <v>CUNDINAMARCA-NARIÑO - CUNDINAMARCA</v>
      </c>
      <c r="B591" s="7" t="s">
        <v>40</v>
      </c>
      <c r="C591" s="10">
        <v>25483</v>
      </c>
      <c r="D591" s="7" t="s">
        <v>675</v>
      </c>
      <c r="E591" s="10">
        <v>6</v>
      </c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 t="str">
        <f t="shared" si="0"/>
        <v>CUNDINAMARCA-NEMOCÓN</v>
      </c>
      <c r="B592" s="7" t="s">
        <v>40</v>
      </c>
      <c r="C592" s="10">
        <v>25486</v>
      </c>
      <c r="D592" s="7" t="s">
        <v>676</v>
      </c>
      <c r="E592" s="10">
        <v>6</v>
      </c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 t="str">
        <f t="shared" si="0"/>
        <v>CUNDINAMARCA-NILO</v>
      </c>
      <c r="B593" s="7" t="s">
        <v>40</v>
      </c>
      <c r="C593" s="10">
        <v>25488</v>
      </c>
      <c r="D593" s="7" t="s">
        <v>677</v>
      </c>
      <c r="E593" s="10">
        <v>6</v>
      </c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 t="str">
        <f t="shared" si="0"/>
        <v>CUNDINAMARCA-NIMAIMA</v>
      </c>
      <c r="B594" s="7" t="s">
        <v>40</v>
      </c>
      <c r="C594" s="10">
        <v>25489</v>
      </c>
      <c r="D594" s="7" t="s">
        <v>678</v>
      </c>
      <c r="E594" s="10">
        <v>6</v>
      </c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 t="str">
        <f t="shared" si="0"/>
        <v>CUNDINAMARCA-NOCAIMA</v>
      </c>
      <c r="B595" s="7" t="s">
        <v>40</v>
      </c>
      <c r="C595" s="10">
        <v>25491</v>
      </c>
      <c r="D595" s="7" t="s">
        <v>679</v>
      </c>
      <c r="E595" s="10">
        <v>6</v>
      </c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 t="str">
        <f t="shared" si="0"/>
        <v>CUNDINAMARCA-PACHO</v>
      </c>
      <c r="B596" s="7" t="s">
        <v>40</v>
      </c>
      <c r="C596" s="10">
        <v>25513</v>
      </c>
      <c r="D596" s="7" t="s">
        <v>680</v>
      </c>
      <c r="E596" s="10">
        <v>6</v>
      </c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 t="str">
        <f t="shared" si="0"/>
        <v>CUNDINAMARCA-PAIME</v>
      </c>
      <c r="B597" s="7" t="s">
        <v>40</v>
      </c>
      <c r="C597" s="10">
        <v>25518</v>
      </c>
      <c r="D597" s="7" t="s">
        <v>681</v>
      </c>
      <c r="E597" s="10">
        <v>6</v>
      </c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 t="str">
        <f t="shared" si="0"/>
        <v>CUNDINAMARCA-PANDI</v>
      </c>
      <c r="B598" s="7" t="s">
        <v>40</v>
      </c>
      <c r="C598" s="10">
        <v>25524</v>
      </c>
      <c r="D598" s="7" t="s">
        <v>682</v>
      </c>
      <c r="E598" s="10">
        <v>6</v>
      </c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 t="str">
        <f t="shared" si="0"/>
        <v>CUNDINAMARCA-PARATEBUENO</v>
      </c>
      <c r="B599" s="7" t="s">
        <v>40</v>
      </c>
      <c r="C599" s="10">
        <v>25530</v>
      </c>
      <c r="D599" s="7" t="s">
        <v>683</v>
      </c>
      <c r="E599" s="10">
        <v>6</v>
      </c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 t="str">
        <f t="shared" si="0"/>
        <v>CUNDINAMARCA-PASCA</v>
      </c>
      <c r="B600" s="7" t="s">
        <v>40</v>
      </c>
      <c r="C600" s="10">
        <v>25535</v>
      </c>
      <c r="D600" s="7" t="s">
        <v>685</v>
      </c>
      <c r="E600" s="10">
        <v>6</v>
      </c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 t="str">
        <f t="shared" si="0"/>
        <v>CUNDINAMARCA-PUERTO SALGAR</v>
      </c>
      <c r="B601" s="7" t="s">
        <v>40</v>
      </c>
      <c r="C601" s="10">
        <v>25572</v>
      </c>
      <c r="D601" s="7" t="s">
        <v>686</v>
      </c>
      <c r="E601" s="10">
        <v>6</v>
      </c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 t="str">
        <f t="shared" si="0"/>
        <v>CUNDINAMARCA-PULÍ</v>
      </c>
      <c r="B602" s="7" t="s">
        <v>40</v>
      </c>
      <c r="C602" s="10">
        <v>25580</v>
      </c>
      <c r="D602" s="7" t="s">
        <v>687</v>
      </c>
      <c r="E602" s="10">
        <v>6</v>
      </c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 t="str">
        <f t="shared" si="0"/>
        <v>CUNDINAMARCA-QUEBRADANEGRA</v>
      </c>
      <c r="B603" s="7" t="s">
        <v>40</v>
      </c>
      <c r="C603" s="10">
        <v>25592</v>
      </c>
      <c r="D603" s="7" t="s">
        <v>688</v>
      </c>
      <c r="E603" s="10">
        <v>6</v>
      </c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 t="str">
        <f t="shared" si="0"/>
        <v>CUNDINAMARCA-QUETAME</v>
      </c>
      <c r="B604" s="7" t="s">
        <v>40</v>
      </c>
      <c r="C604" s="10">
        <v>25594</v>
      </c>
      <c r="D604" s="7" t="s">
        <v>689</v>
      </c>
      <c r="E604" s="10">
        <v>6</v>
      </c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 t="str">
        <f t="shared" si="0"/>
        <v>CUNDINAMARCA-QUIPILE</v>
      </c>
      <c r="B605" s="7" t="s">
        <v>40</v>
      </c>
      <c r="C605" s="10">
        <v>25596</v>
      </c>
      <c r="D605" s="7" t="s">
        <v>690</v>
      </c>
      <c r="E605" s="10">
        <v>6</v>
      </c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 t="str">
        <f t="shared" si="0"/>
        <v>CUNDINAMARCA-RICAURTE - CUNDINAMARCA</v>
      </c>
      <c r="B606" s="7" t="s">
        <v>40</v>
      </c>
      <c r="C606" s="10">
        <v>25612</v>
      </c>
      <c r="D606" s="7" t="s">
        <v>691</v>
      </c>
      <c r="E606" s="10">
        <v>5</v>
      </c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 t="str">
        <f t="shared" si="0"/>
        <v>CUNDINAMARCA-SAN ANTONIO DEL TEQUENDAMA</v>
      </c>
      <c r="B607" s="7" t="s">
        <v>40</v>
      </c>
      <c r="C607" s="10">
        <v>25645</v>
      </c>
      <c r="D607" s="7" t="s">
        <v>692</v>
      </c>
      <c r="E607" s="10">
        <v>6</v>
      </c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 t="str">
        <f t="shared" si="0"/>
        <v>CUNDINAMARCA-SAN BERNARDO - CUNDINAMARCA</v>
      </c>
      <c r="B608" s="7" t="s">
        <v>40</v>
      </c>
      <c r="C608" s="10">
        <v>25649</v>
      </c>
      <c r="D608" s="7" t="s">
        <v>693</v>
      </c>
      <c r="E608" s="10">
        <v>6</v>
      </c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 t="str">
        <f t="shared" si="0"/>
        <v>CUNDINAMARCA-SAN CAYETANO - CUNDINAMARCA</v>
      </c>
      <c r="B609" s="7" t="s">
        <v>40</v>
      </c>
      <c r="C609" s="10">
        <v>25653</v>
      </c>
      <c r="D609" s="7" t="s">
        <v>694</v>
      </c>
      <c r="E609" s="10">
        <v>6</v>
      </c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 t="str">
        <f t="shared" si="0"/>
        <v>CUNDINAMARCA-SAN FRANCISCO - CUNDINAMARCA</v>
      </c>
      <c r="B610" s="7" t="s">
        <v>40</v>
      </c>
      <c r="C610" s="10">
        <v>25658</v>
      </c>
      <c r="D610" s="7" t="s">
        <v>696</v>
      </c>
      <c r="E610" s="10">
        <v>6</v>
      </c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 t="str">
        <f t="shared" si="0"/>
        <v>CUNDINAMARCA-SAN JUAN DE RIO SECO</v>
      </c>
      <c r="B611" s="7" t="s">
        <v>40</v>
      </c>
      <c r="C611" s="10">
        <v>25662</v>
      </c>
      <c r="D611" s="7" t="s">
        <v>697</v>
      </c>
      <c r="E611" s="10">
        <v>6</v>
      </c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 t="str">
        <f t="shared" si="0"/>
        <v>CUNDINAMARCA-SASAIMA</v>
      </c>
      <c r="B612" s="7" t="s">
        <v>40</v>
      </c>
      <c r="C612" s="10">
        <v>25718</v>
      </c>
      <c r="D612" s="7" t="s">
        <v>699</v>
      </c>
      <c r="E612" s="10">
        <v>6</v>
      </c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 t="str">
        <f t="shared" si="0"/>
        <v>CUNDINAMARCA-SESQUILÉ</v>
      </c>
      <c r="B613" s="7" t="s">
        <v>40</v>
      </c>
      <c r="C613" s="10">
        <v>25736</v>
      </c>
      <c r="D613" s="7" t="s">
        <v>700</v>
      </c>
      <c r="E613" s="10">
        <v>6</v>
      </c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 t="str">
        <f t="shared" si="0"/>
        <v>CUNDINAMARCA-SIBATÉ</v>
      </c>
      <c r="B614" s="7" t="s">
        <v>40</v>
      </c>
      <c r="C614" s="10">
        <v>25740</v>
      </c>
      <c r="D614" s="7" t="s">
        <v>701</v>
      </c>
      <c r="E614" s="10">
        <v>5</v>
      </c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 t="str">
        <f t="shared" si="0"/>
        <v>CUNDINAMARCA-SILVANIA</v>
      </c>
      <c r="B615" s="7" t="s">
        <v>40</v>
      </c>
      <c r="C615" s="10">
        <v>25743</v>
      </c>
      <c r="D615" s="7" t="s">
        <v>702</v>
      </c>
      <c r="E615" s="10">
        <v>6</v>
      </c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 t="str">
        <f t="shared" si="0"/>
        <v>CUNDINAMARCA-SIMIJACA</v>
      </c>
      <c r="B616" s="7" t="s">
        <v>40</v>
      </c>
      <c r="C616" s="10">
        <v>25745</v>
      </c>
      <c r="D616" s="7" t="s">
        <v>703</v>
      </c>
      <c r="E616" s="10">
        <v>6</v>
      </c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 t="str">
        <f t="shared" si="0"/>
        <v>CUNDINAMARCA-SOACHA</v>
      </c>
      <c r="B617" s="7" t="s">
        <v>40</v>
      </c>
      <c r="C617" s="10">
        <v>25754</v>
      </c>
      <c r="D617" s="7" t="s">
        <v>705</v>
      </c>
      <c r="E617" s="10">
        <v>1</v>
      </c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 t="str">
        <f t="shared" si="0"/>
        <v>CUNDINAMARCA-SOPÓ</v>
      </c>
      <c r="B618" s="7" t="s">
        <v>40</v>
      </c>
      <c r="C618" s="10">
        <v>25758</v>
      </c>
      <c r="D618" s="7" t="s">
        <v>707</v>
      </c>
      <c r="E618" s="10">
        <v>3</v>
      </c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 t="str">
        <f t="shared" si="0"/>
        <v>CUNDINAMARCA-SUBACHOQUE</v>
      </c>
      <c r="B619" s="7" t="s">
        <v>40</v>
      </c>
      <c r="C619" s="10">
        <v>25769</v>
      </c>
      <c r="D619" s="7" t="s">
        <v>708</v>
      </c>
      <c r="E619" s="10">
        <v>6</v>
      </c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 t="str">
        <f t="shared" si="0"/>
        <v>CUNDINAMARCA-SUESCA</v>
      </c>
      <c r="B620" s="7" t="s">
        <v>40</v>
      </c>
      <c r="C620" s="10">
        <v>25772</v>
      </c>
      <c r="D620" s="7" t="s">
        <v>709</v>
      </c>
      <c r="E620" s="10">
        <v>6</v>
      </c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 t="str">
        <f t="shared" si="0"/>
        <v>CUNDINAMARCA-SUPATÁ</v>
      </c>
      <c r="B621" s="7" t="s">
        <v>40</v>
      </c>
      <c r="C621" s="10">
        <v>25777</v>
      </c>
      <c r="D621" s="7" t="s">
        <v>710</v>
      </c>
      <c r="E621" s="10">
        <v>6</v>
      </c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 t="str">
        <f t="shared" si="0"/>
        <v>CUNDINAMARCA-SUSA</v>
      </c>
      <c r="B622" s="7" t="s">
        <v>40</v>
      </c>
      <c r="C622" s="10">
        <v>25779</v>
      </c>
      <c r="D622" s="7" t="s">
        <v>714</v>
      </c>
      <c r="E622" s="10">
        <v>6</v>
      </c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 t="str">
        <f t="shared" si="0"/>
        <v>CUNDINAMARCA-SUTATAUSA</v>
      </c>
      <c r="B623" s="7" t="s">
        <v>40</v>
      </c>
      <c r="C623" s="10">
        <v>25781</v>
      </c>
      <c r="D623" s="7" t="s">
        <v>715</v>
      </c>
      <c r="E623" s="10">
        <v>6</v>
      </c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 t="str">
        <f t="shared" si="0"/>
        <v>CUNDINAMARCA-TABIO</v>
      </c>
      <c r="B624" s="7" t="s">
        <v>40</v>
      </c>
      <c r="C624" s="10">
        <v>25785</v>
      </c>
      <c r="D624" s="7" t="s">
        <v>716</v>
      </c>
      <c r="E624" s="10">
        <v>6</v>
      </c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 t="str">
        <f t="shared" si="0"/>
        <v>CUNDINAMARCA-TAUSA</v>
      </c>
      <c r="B625" s="7" t="s">
        <v>40</v>
      </c>
      <c r="C625" s="10">
        <v>25793</v>
      </c>
      <c r="D625" s="7" t="s">
        <v>718</v>
      </c>
      <c r="E625" s="10">
        <v>6</v>
      </c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 t="str">
        <f t="shared" si="0"/>
        <v>CUNDINAMARCA-TENA</v>
      </c>
      <c r="B626" s="7" t="s">
        <v>40</v>
      </c>
      <c r="C626" s="10">
        <v>25797</v>
      </c>
      <c r="D626" s="7" t="s">
        <v>719</v>
      </c>
      <c r="E626" s="10">
        <v>6</v>
      </c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 t="str">
        <f t="shared" si="0"/>
        <v>CUNDINAMARCA-TENJO</v>
      </c>
      <c r="B627" s="7" t="s">
        <v>40</v>
      </c>
      <c r="C627" s="10">
        <v>25799</v>
      </c>
      <c r="D627" s="7" t="s">
        <v>720</v>
      </c>
      <c r="E627" s="10">
        <v>3</v>
      </c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 t="str">
        <f t="shared" si="0"/>
        <v>CUNDINAMARCA-TIBACUY</v>
      </c>
      <c r="B628" s="7" t="s">
        <v>40</v>
      </c>
      <c r="C628" s="10">
        <v>25805</v>
      </c>
      <c r="D628" s="7" t="s">
        <v>721</v>
      </c>
      <c r="E628" s="10">
        <v>6</v>
      </c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 t="str">
        <f t="shared" si="0"/>
        <v>CUNDINAMARCA-TIBIRITA</v>
      </c>
      <c r="B629" s="7" t="s">
        <v>40</v>
      </c>
      <c r="C629" s="10">
        <v>25807</v>
      </c>
      <c r="D629" s="7" t="s">
        <v>722</v>
      </c>
      <c r="E629" s="10">
        <v>6</v>
      </c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 t="str">
        <f t="shared" si="0"/>
        <v>CUNDINAMARCA-TOCAIMA</v>
      </c>
      <c r="B630" s="7" t="s">
        <v>40</v>
      </c>
      <c r="C630" s="10">
        <v>25815</v>
      </c>
      <c r="D630" s="7" t="s">
        <v>723</v>
      </c>
      <c r="E630" s="10">
        <v>6</v>
      </c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 t="str">
        <f t="shared" si="0"/>
        <v>CUNDINAMARCA-TOCANCIPÁ</v>
      </c>
      <c r="B631" s="7" t="s">
        <v>40</v>
      </c>
      <c r="C631" s="10">
        <v>25817</v>
      </c>
      <c r="D631" s="7" t="s">
        <v>724</v>
      </c>
      <c r="E631" s="10">
        <v>2</v>
      </c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 t="str">
        <f t="shared" si="0"/>
        <v>CUNDINAMARCA-TOPAIPÍ</v>
      </c>
      <c r="B632" s="7" t="s">
        <v>40</v>
      </c>
      <c r="C632" s="10">
        <v>25823</v>
      </c>
      <c r="D632" s="7" t="s">
        <v>725</v>
      </c>
      <c r="E632" s="10">
        <v>6</v>
      </c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 t="str">
        <f t="shared" si="0"/>
        <v>CUNDINAMARCA-UBALÁ</v>
      </c>
      <c r="B633" s="7" t="s">
        <v>40</v>
      </c>
      <c r="C633" s="10">
        <v>25839</v>
      </c>
      <c r="D633" s="7" t="s">
        <v>726</v>
      </c>
      <c r="E633" s="10">
        <v>6</v>
      </c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 t="str">
        <f t="shared" si="0"/>
        <v>CUNDINAMARCA-UBAQUE</v>
      </c>
      <c r="B634" s="7" t="s">
        <v>40</v>
      </c>
      <c r="C634" s="10">
        <v>25841</v>
      </c>
      <c r="D634" s="7" t="s">
        <v>727</v>
      </c>
      <c r="E634" s="10">
        <v>6</v>
      </c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 t="str">
        <f t="shared" si="0"/>
        <v>CUNDINAMARCA-UBATÉ</v>
      </c>
      <c r="B635" s="7" t="s">
        <v>40</v>
      </c>
      <c r="C635" s="10">
        <v>25843</v>
      </c>
      <c r="D635" s="7" t="s">
        <v>730</v>
      </c>
      <c r="E635" s="10">
        <v>6</v>
      </c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 t="str">
        <f t="shared" si="0"/>
        <v>CUNDINAMARCA-UNE</v>
      </c>
      <c r="B636" s="7" t="s">
        <v>40</v>
      </c>
      <c r="C636" s="10">
        <v>25845</v>
      </c>
      <c r="D636" s="7" t="s">
        <v>733</v>
      </c>
      <c r="E636" s="10">
        <v>6</v>
      </c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 t="str">
        <f t="shared" si="0"/>
        <v>CUNDINAMARCA-ÚTICA</v>
      </c>
      <c r="B637" s="7" t="s">
        <v>40</v>
      </c>
      <c r="C637" s="10">
        <v>25851</v>
      </c>
      <c r="D637" s="7" t="s">
        <v>734</v>
      </c>
      <c r="E637" s="10">
        <v>6</v>
      </c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 t="str">
        <f t="shared" si="0"/>
        <v>CUNDINAMARCA-VENECIA - CUNDINAMARCA</v>
      </c>
      <c r="B638" s="7" t="s">
        <v>40</v>
      </c>
      <c r="C638" s="10">
        <v>25506</v>
      </c>
      <c r="D638" s="7" t="s">
        <v>737</v>
      </c>
      <c r="E638" s="10">
        <v>6</v>
      </c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 t="str">
        <f t="shared" si="0"/>
        <v>CUNDINAMARCA-VERGARA</v>
      </c>
      <c r="B639" s="7" t="s">
        <v>40</v>
      </c>
      <c r="C639" s="10">
        <v>25862</v>
      </c>
      <c r="D639" s="7" t="s">
        <v>740</v>
      </c>
      <c r="E639" s="10">
        <v>6</v>
      </c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 t="str">
        <f t="shared" si="0"/>
        <v>CUNDINAMARCA-VIANÍ</v>
      </c>
      <c r="B640" s="7" t="s">
        <v>40</v>
      </c>
      <c r="C640" s="10">
        <v>25867</v>
      </c>
      <c r="D640" s="7" t="s">
        <v>743</v>
      </c>
      <c r="E640" s="10">
        <v>6</v>
      </c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 t="str">
        <f t="shared" si="0"/>
        <v>CUNDINAMARCA-VILLAGÓMEZ</v>
      </c>
      <c r="B641" s="7" t="s">
        <v>40</v>
      </c>
      <c r="C641" s="10">
        <v>25871</v>
      </c>
      <c r="D641" s="7" t="s">
        <v>744</v>
      </c>
      <c r="E641" s="10">
        <v>6</v>
      </c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 t="str">
        <f t="shared" si="0"/>
        <v>CUNDINAMARCA-VILLAPINZÓN</v>
      </c>
      <c r="B642" s="7" t="s">
        <v>40</v>
      </c>
      <c r="C642" s="10">
        <v>25873</v>
      </c>
      <c r="D642" s="7" t="s">
        <v>747</v>
      </c>
      <c r="E642" s="10">
        <v>6</v>
      </c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 t="str">
        <f t="shared" si="0"/>
        <v>CUNDINAMARCA-VILLETA</v>
      </c>
      <c r="B643" s="7" t="s">
        <v>40</v>
      </c>
      <c r="C643" s="10">
        <v>25875</v>
      </c>
      <c r="D643" s="7" t="s">
        <v>751</v>
      </c>
      <c r="E643" s="10">
        <v>6</v>
      </c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 t="str">
        <f t="shared" si="0"/>
        <v>CUNDINAMARCA-VIOTÁ</v>
      </c>
      <c r="B644" s="7" t="s">
        <v>40</v>
      </c>
      <c r="C644" s="10">
        <v>25878</v>
      </c>
      <c r="D644" s="7" t="s">
        <v>754</v>
      </c>
      <c r="E644" s="10">
        <v>6</v>
      </c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 t="str">
        <f t="shared" si="0"/>
        <v>CUNDINAMARCA-YACOPÍ</v>
      </c>
      <c r="B645" s="7" t="s">
        <v>40</v>
      </c>
      <c r="C645" s="10">
        <v>25885</v>
      </c>
      <c r="D645" s="7" t="s">
        <v>756</v>
      </c>
      <c r="E645" s="10">
        <v>6</v>
      </c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 t="str">
        <f t="shared" si="0"/>
        <v>CUNDINAMARCA-ZIPACÓN</v>
      </c>
      <c r="B646" s="7" t="s">
        <v>40</v>
      </c>
      <c r="C646" s="10">
        <v>25898</v>
      </c>
      <c r="D646" s="7" t="s">
        <v>759</v>
      </c>
      <c r="E646" s="10">
        <v>6</v>
      </c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 t="str">
        <f t="shared" si="0"/>
        <v>CUNDINAMARCA-ZIPAQUIRÁ</v>
      </c>
      <c r="B647" s="7" t="s">
        <v>40</v>
      </c>
      <c r="C647" s="10">
        <v>25899</v>
      </c>
      <c r="D647" s="7" t="s">
        <v>762</v>
      </c>
      <c r="E647" s="10">
        <v>3</v>
      </c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 t="str">
        <f t="shared" si="0"/>
        <v>GUAINIA-DEPARTAMENTO DEL GUAINIA</v>
      </c>
      <c r="B648" s="7" t="s">
        <v>43</v>
      </c>
      <c r="C648" s="10">
        <v>94000</v>
      </c>
      <c r="D648" s="7" t="s">
        <v>765</v>
      </c>
      <c r="E648" s="10">
        <v>4</v>
      </c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 t="str">
        <f t="shared" si="0"/>
        <v>GUAINIA-PUERTO INÍRIDA</v>
      </c>
      <c r="B649" s="7" t="s">
        <v>43</v>
      </c>
      <c r="C649" s="10">
        <v>94001</v>
      </c>
      <c r="D649" s="7" t="s">
        <v>768</v>
      </c>
      <c r="E649" s="10">
        <v>6</v>
      </c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 t="str">
        <f t="shared" si="0"/>
        <v>GUAJIRA-ALBANIA - GUAJIRA</v>
      </c>
      <c r="B650" s="7" t="s">
        <v>45</v>
      </c>
      <c r="C650" s="10">
        <v>44035</v>
      </c>
      <c r="D650" s="7" t="s">
        <v>772</v>
      </c>
      <c r="E650" s="10">
        <v>6</v>
      </c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 t="str">
        <f t="shared" si="0"/>
        <v>GUAJIRA-BARRANCAS</v>
      </c>
      <c r="B651" s="7" t="s">
        <v>45</v>
      </c>
      <c r="C651" s="10">
        <v>44078</v>
      </c>
      <c r="D651" s="7" t="s">
        <v>773</v>
      </c>
      <c r="E651" s="10">
        <v>6</v>
      </c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 t="str">
        <f t="shared" si="0"/>
        <v>GUAJIRA-DEPARTAMENTO DE LA GUAJIRA</v>
      </c>
      <c r="B652" s="7" t="s">
        <v>45</v>
      </c>
      <c r="C652" s="10">
        <v>44000</v>
      </c>
      <c r="D652" s="7" t="s">
        <v>774</v>
      </c>
      <c r="E652" s="10">
        <v>4</v>
      </c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 t="str">
        <f t="shared" si="0"/>
        <v>GUAJIRA-DIBULLA</v>
      </c>
      <c r="B653" s="7" t="s">
        <v>45</v>
      </c>
      <c r="C653" s="10">
        <v>44090</v>
      </c>
      <c r="D653" s="7" t="s">
        <v>776</v>
      </c>
      <c r="E653" s="10">
        <v>6</v>
      </c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 t="str">
        <f t="shared" si="0"/>
        <v>GUAJIRA-DISTRACCIÓN</v>
      </c>
      <c r="B654" s="7" t="s">
        <v>45</v>
      </c>
      <c r="C654" s="10">
        <v>44098</v>
      </c>
      <c r="D654" s="7" t="s">
        <v>777</v>
      </c>
      <c r="E654" s="10">
        <v>6</v>
      </c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 t="str">
        <f t="shared" si="0"/>
        <v>GUAJIRA-EL MOLINO</v>
      </c>
      <c r="B655" s="7" t="s">
        <v>45</v>
      </c>
      <c r="C655" s="10">
        <v>44110</v>
      </c>
      <c r="D655" s="7" t="s">
        <v>778</v>
      </c>
      <c r="E655" s="10">
        <v>6</v>
      </c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 t="str">
        <f t="shared" si="0"/>
        <v>GUAJIRA-FONSECA</v>
      </c>
      <c r="B656" s="7" t="s">
        <v>45</v>
      </c>
      <c r="C656" s="10">
        <v>44279</v>
      </c>
      <c r="D656" s="7" t="s">
        <v>779</v>
      </c>
      <c r="E656" s="10">
        <v>6</v>
      </c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 t="str">
        <f t="shared" si="0"/>
        <v>GUAJIRA-HATO NUEVO</v>
      </c>
      <c r="B657" s="7" t="s">
        <v>45</v>
      </c>
      <c r="C657" s="10">
        <v>44378</v>
      </c>
      <c r="D657" s="7" t="s">
        <v>780</v>
      </c>
      <c r="E657" s="10">
        <v>6</v>
      </c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 t="str">
        <f t="shared" si="0"/>
        <v>GUAJIRA-LA JAGUA DEL PILAR</v>
      </c>
      <c r="B658" s="7" t="s">
        <v>45</v>
      </c>
      <c r="C658" s="10">
        <v>44420</v>
      </c>
      <c r="D658" s="7" t="s">
        <v>781</v>
      </c>
      <c r="E658" s="10">
        <v>6</v>
      </c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 t="str">
        <f t="shared" si="0"/>
        <v>GUAJIRA-MAICAO</v>
      </c>
      <c r="B659" s="7" t="s">
        <v>45</v>
      </c>
      <c r="C659" s="10">
        <v>44430</v>
      </c>
      <c r="D659" s="7" t="s">
        <v>782</v>
      </c>
      <c r="E659" s="10">
        <v>4</v>
      </c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 t="str">
        <f t="shared" si="0"/>
        <v>GUAJIRA-MANAURE</v>
      </c>
      <c r="B660" s="7" t="s">
        <v>45</v>
      </c>
      <c r="C660" s="10">
        <v>44560</v>
      </c>
      <c r="D660" s="7" t="s">
        <v>783</v>
      </c>
      <c r="E660" s="10">
        <v>4</v>
      </c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 t="str">
        <f t="shared" si="0"/>
        <v>GUAJIRA-RIOHACHA</v>
      </c>
      <c r="B661" s="7" t="s">
        <v>45</v>
      </c>
      <c r="C661" s="10">
        <v>44001</v>
      </c>
      <c r="D661" s="7" t="s">
        <v>784</v>
      </c>
      <c r="E661" s="10">
        <v>4</v>
      </c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 t="str">
        <f t="shared" si="0"/>
        <v>GUAJIRA-SAN JUAN DEL CESAR</v>
      </c>
      <c r="B662" s="7" t="s">
        <v>45</v>
      </c>
      <c r="C662" s="10">
        <v>44650</v>
      </c>
      <c r="D662" s="7" t="s">
        <v>785</v>
      </c>
      <c r="E662" s="10">
        <v>6</v>
      </c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 t="str">
        <f t="shared" si="0"/>
        <v>GUAJIRA-URIBIA</v>
      </c>
      <c r="B663" s="7" t="s">
        <v>45</v>
      </c>
      <c r="C663" s="10">
        <v>44847</v>
      </c>
      <c r="D663" s="7" t="s">
        <v>786</v>
      </c>
      <c r="E663" s="10">
        <v>4</v>
      </c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 t="str">
        <f t="shared" si="0"/>
        <v>GUAJIRA-URUMITA</v>
      </c>
      <c r="B664" s="7" t="s">
        <v>45</v>
      </c>
      <c r="C664" s="10">
        <v>44855</v>
      </c>
      <c r="D664" s="7" t="s">
        <v>787</v>
      </c>
      <c r="E664" s="10">
        <v>6</v>
      </c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 t="str">
        <f t="shared" si="0"/>
        <v>GUAJIRA-VILLANUEVA - GUAJIRA</v>
      </c>
      <c r="B665" s="7" t="s">
        <v>45</v>
      </c>
      <c r="C665" s="10">
        <v>44874</v>
      </c>
      <c r="D665" s="7" t="s">
        <v>788</v>
      </c>
      <c r="E665" s="10">
        <v>6</v>
      </c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 t="str">
        <f t="shared" si="0"/>
        <v>GUAVIARE-CALAMAR - GUAVIARE</v>
      </c>
      <c r="B666" s="7" t="s">
        <v>47</v>
      </c>
      <c r="C666" s="10">
        <v>95015</v>
      </c>
      <c r="D666" s="7" t="s">
        <v>789</v>
      </c>
      <c r="E666" s="10">
        <v>6</v>
      </c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 t="str">
        <f t="shared" si="0"/>
        <v>GUAVIARE-DEPARTAMENTO DEL GUAVIARE</v>
      </c>
      <c r="B667" s="7" t="s">
        <v>47</v>
      </c>
      <c r="C667" s="10">
        <v>95000</v>
      </c>
      <c r="D667" s="7" t="s">
        <v>790</v>
      </c>
      <c r="E667" s="10">
        <v>4</v>
      </c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 t="str">
        <f t="shared" si="0"/>
        <v>GUAVIARE-EL RETORNO</v>
      </c>
      <c r="B668" s="7" t="s">
        <v>47</v>
      </c>
      <c r="C668" s="10">
        <v>95025</v>
      </c>
      <c r="D668" s="7" t="s">
        <v>791</v>
      </c>
      <c r="E668" s="10">
        <v>6</v>
      </c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 t="str">
        <f t="shared" si="0"/>
        <v>GUAVIARE-MIRAFLORES - GUAVIARE</v>
      </c>
      <c r="B669" s="7" t="s">
        <v>47</v>
      </c>
      <c r="C669" s="10">
        <v>95200</v>
      </c>
      <c r="D669" s="7" t="s">
        <v>792</v>
      </c>
      <c r="E669" s="10">
        <v>6</v>
      </c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 t="str">
        <f t="shared" si="0"/>
        <v>GUAVIARE-SAN JOSÉ DEL GUAVIARE</v>
      </c>
      <c r="B670" s="7" t="s">
        <v>47</v>
      </c>
      <c r="C670" s="10">
        <v>95001</v>
      </c>
      <c r="D670" s="7" t="s">
        <v>793</v>
      </c>
      <c r="E670" s="10">
        <v>6</v>
      </c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 t="str">
        <f t="shared" si="0"/>
        <v>HUILA-ACEVEDO</v>
      </c>
      <c r="B671" s="7" t="s">
        <v>50</v>
      </c>
      <c r="C671" s="10">
        <v>41006</v>
      </c>
      <c r="D671" s="7" t="s">
        <v>794</v>
      </c>
      <c r="E671" s="10">
        <v>6</v>
      </c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 t="str">
        <f t="shared" si="0"/>
        <v>HUILA-AIPE</v>
      </c>
      <c r="B672" s="7" t="s">
        <v>50</v>
      </c>
      <c r="C672" s="10">
        <v>41016</v>
      </c>
      <c r="D672" s="7" t="s">
        <v>795</v>
      </c>
      <c r="E672" s="10">
        <v>6</v>
      </c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 t="str">
        <f t="shared" si="0"/>
        <v>HUILA-ALGECIRAS</v>
      </c>
      <c r="B673" s="7" t="s">
        <v>50</v>
      </c>
      <c r="C673" s="10">
        <v>41020</v>
      </c>
      <c r="D673" s="7" t="s">
        <v>796</v>
      </c>
      <c r="E673" s="10">
        <v>6</v>
      </c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 t="str">
        <f t="shared" si="0"/>
        <v>HUILA-ALTAMIRA</v>
      </c>
      <c r="B674" s="7" t="s">
        <v>50</v>
      </c>
      <c r="C674" s="10">
        <v>41026</v>
      </c>
      <c r="D674" s="7" t="s">
        <v>797</v>
      </c>
      <c r="E674" s="10">
        <v>6</v>
      </c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 t="str">
        <f t="shared" si="0"/>
        <v>HUILA-BARAYA</v>
      </c>
      <c r="B675" s="7" t="s">
        <v>50</v>
      </c>
      <c r="C675" s="10">
        <v>41078</v>
      </c>
      <c r="D675" s="7" t="s">
        <v>798</v>
      </c>
      <c r="E675" s="10">
        <v>6</v>
      </c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 t="str">
        <f t="shared" si="0"/>
        <v>HUILA-CAMPOALEGRE</v>
      </c>
      <c r="B676" s="7" t="s">
        <v>50</v>
      </c>
      <c r="C676" s="10">
        <v>41132</v>
      </c>
      <c r="D676" s="7" t="s">
        <v>799</v>
      </c>
      <c r="E676" s="10">
        <v>6</v>
      </c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 t="str">
        <f t="shared" si="0"/>
        <v>HUILA-COLOMBIA</v>
      </c>
      <c r="B677" s="7" t="s">
        <v>50</v>
      </c>
      <c r="C677" s="10">
        <v>41206</v>
      </c>
      <c r="D677" s="7" t="s">
        <v>800</v>
      </c>
      <c r="E677" s="10">
        <v>6</v>
      </c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 t="str">
        <f t="shared" si="0"/>
        <v>HUILA-DEPARTAMENTO DEL HUILA</v>
      </c>
      <c r="B678" s="7" t="s">
        <v>50</v>
      </c>
      <c r="C678" s="10">
        <v>41000</v>
      </c>
      <c r="D678" s="7" t="s">
        <v>801</v>
      </c>
      <c r="E678" s="10">
        <v>3</v>
      </c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 t="str">
        <f t="shared" si="0"/>
        <v>HUILA-EL AGRADO</v>
      </c>
      <c r="B679" s="7" t="s">
        <v>50</v>
      </c>
      <c r="C679" s="10">
        <v>41013</v>
      </c>
      <c r="D679" s="7" t="s">
        <v>802</v>
      </c>
      <c r="E679" s="10">
        <v>6</v>
      </c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 t="str">
        <f t="shared" si="0"/>
        <v>HUILA-EL PITAL</v>
      </c>
      <c r="B680" s="7" t="s">
        <v>50</v>
      </c>
      <c r="C680" s="10">
        <v>41548</v>
      </c>
      <c r="D680" s="7" t="s">
        <v>803</v>
      </c>
      <c r="E680" s="10">
        <v>6</v>
      </c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 t="str">
        <f t="shared" si="0"/>
        <v>HUILA-ELÍAS</v>
      </c>
      <c r="B681" s="7" t="s">
        <v>50</v>
      </c>
      <c r="C681" s="10">
        <v>41244</v>
      </c>
      <c r="D681" s="7" t="s">
        <v>804</v>
      </c>
      <c r="E681" s="10">
        <v>6</v>
      </c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 t="str">
        <f t="shared" si="0"/>
        <v>HUILA-GARZÓN</v>
      </c>
      <c r="B682" s="7" t="s">
        <v>50</v>
      </c>
      <c r="C682" s="10">
        <v>41298</v>
      </c>
      <c r="D682" s="7" t="s">
        <v>805</v>
      </c>
      <c r="E682" s="10">
        <v>6</v>
      </c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 t="str">
        <f t="shared" si="0"/>
        <v>HUILA-GIGANTE</v>
      </c>
      <c r="B683" s="7" t="s">
        <v>50</v>
      </c>
      <c r="C683" s="10">
        <v>41306</v>
      </c>
      <c r="D683" s="7" t="s">
        <v>806</v>
      </c>
      <c r="E683" s="10">
        <v>6</v>
      </c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 t="str">
        <f t="shared" si="0"/>
        <v>HUILA-GUADALUPE - HUILA</v>
      </c>
      <c r="B684" s="7" t="s">
        <v>50</v>
      </c>
      <c r="C684" s="10">
        <v>41319</v>
      </c>
      <c r="D684" s="7" t="s">
        <v>807</v>
      </c>
      <c r="E684" s="10">
        <v>6</v>
      </c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 t="str">
        <f t="shared" si="0"/>
        <v>HUILA-HOBO</v>
      </c>
      <c r="B685" s="7" t="s">
        <v>50</v>
      </c>
      <c r="C685" s="10">
        <v>41349</v>
      </c>
      <c r="D685" s="7" t="s">
        <v>808</v>
      </c>
      <c r="E685" s="10">
        <v>6</v>
      </c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 t="str">
        <f t="shared" si="0"/>
        <v>HUILA-IQUIRA</v>
      </c>
      <c r="B686" s="7" t="s">
        <v>50</v>
      </c>
      <c r="C686" s="10">
        <v>41357</v>
      </c>
      <c r="D686" s="7" t="s">
        <v>809</v>
      </c>
      <c r="E686" s="10">
        <v>6</v>
      </c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 t="str">
        <f t="shared" si="0"/>
        <v>HUILA-ISNOS</v>
      </c>
      <c r="B687" s="7" t="s">
        <v>50</v>
      </c>
      <c r="C687" s="10">
        <v>41359</v>
      </c>
      <c r="D687" s="7" t="s">
        <v>810</v>
      </c>
      <c r="E687" s="10">
        <v>6</v>
      </c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 t="str">
        <f t="shared" si="0"/>
        <v>HUILA-LA ARGENTINA</v>
      </c>
      <c r="B688" s="7" t="s">
        <v>50</v>
      </c>
      <c r="C688" s="10">
        <v>41378</v>
      </c>
      <c r="D688" s="7" t="s">
        <v>811</v>
      </c>
      <c r="E688" s="10">
        <v>6</v>
      </c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 t="str">
        <f t="shared" si="0"/>
        <v>HUILA-LA PLATA</v>
      </c>
      <c r="B689" s="7" t="s">
        <v>50</v>
      </c>
      <c r="C689" s="10">
        <v>41396</v>
      </c>
      <c r="D689" s="7" t="s">
        <v>812</v>
      </c>
      <c r="E689" s="10">
        <v>6</v>
      </c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 t="str">
        <f t="shared" si="0"/>
        <v>HUILA-NÁTAGA</v>
      </c>
      <c r="B690" s="7" t="s">
        <v>50</v>
      </c>
      <c r="C690" s="10">
        <v>41483</v>
      </c>
      <c r="D690" s="7" t="s">
        <v>813</v>
      </c>
      <c r="E690" s="10">
        <v>6</v>
      </c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 t="str">
        <f t="shared" si="0"/>
        <v>HUILA-NEIVA</v>
      </c>
      <c r="B691" s="7" t="s">
        <v>50</v>
      </c>
      <c r="C691" s="10">
        <v>41001</v>
      </c>
      <c r="D691" s="7" t="s">
        <v>814</v>
      </c>
      <c r="E691" s="10">
        <v>1</v>
      </c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 t="str">
        <f t="shared" si="0"/>
        <v>HUILA-OPORAPA</v>
      </c>
      <c r="B692" s="7" t="s">
        <v>50</v>
      </c>
      <c r="C692" s="10">
        <v>41503</v>
      </c>
      <c r="D692" s="7" t="s">
        <v>815</v>
      </c>
      <c r="E692" s="10">
        <v>6</v>
      </c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 t="str">
        <f t="shared" si="0"/>
        <v>HUILA-PAICOL</v>
      </c>
      <c r="B693" s="7" t="s">
        <v>50</v>
      </c>
      <c r="C693" s="10">
        <v>41518</v>
      </c>
      <c r="D693" s="7" t="s">
        <v>816</v>
      </c>
      <c r="E693" s="10">
        <v>6</v>
      </c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 t="str">
        <f t="shared" si="0"/>
        <v>HUILA-PALERMO</v>
      </c>
      <c r="B694" s="7" t="s">
        <v>50</v>
      </c>
      <c r="C694" s="10">
        <v>41524</v>
      </c>
      <c r="D694" s="7" t="s">
        <v>817</v>
      </c>
      <c r="E694" s="10">
        <v>6</v>
      </c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 t="str">
        <f t="shared" si="0"/>
        <v>HUILA-PALESTINA - HUILA</v>
      </c>
      <c r="B695" s="7" t="s">
        <v>50</v>
      </c>
      <c r="C695" s="10">
        <v>41530</v>
      </c>
      <c r="D695" s="7" t="s">
        <v>818</v>
      </c>
      <c r="E695" s="10">
        <v>6</v>
      </c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 t="str">
        <f t="shared" si="0"/>
        <v>HUILA-PITALITO</v>
      </c>
      <c r="B696" s="7" t="s">
        <v>50</v>
      </c>
      <c r="C696" s="10">
        <v>41551</v>
      </c>
      <c r="D696" s="7" t="s">
        <v>819</v>
      </c>
      <c r="E696" s="10">
        <v>5</v>
      </c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 t="str">
        <f t="shared" si="0"/>
        <v>HUILA-RIVERA</v>
      </c>
      <c r="B697" s="7" t="s">
        <v>50</v>
      </c>
      <c r="C697" s="10">
        <v>41615</v>
      </c>
      <c r="D697" s="7" t="s">
        <v>820</v>
      </c>
      <c r="E697" s="10">
        <v>6</v>
      </c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 t="str">
        <f t="shared" si="0"/>
        <v>HUILA-SALADOBLANCO</v>
      </c>
      <c r="B698" s="7" t="s">
        <v>50</v>
      </c>
      <c r="C698" s="10">
        <v>41660</v>
      </c>
      <c r="D698" s="7" t="s">
        <v>821</v>
      </c>
      <c r="E698" s="10">
        <v>6</v>
      </c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 t="str">
        <f t="shared" si="0"/>
        <v>HUILA-SAN AGUSTÍN</v>
      </c>
      <c r="B699" s="7" t="s">
        <v>50</v>
      </c>
      <c r="C699" s="10">
        <v>41668</v>
      </c>
      <c r="D699" s="7" t="s">
        <v>822</v>
      </c>
      <c r="E699" s="10">
        <v>6</v>
      </c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 t="str">
        <f t="shared" si="0"/>
        <v>HUILA-SANTA MARÍA - HUILA</v>
      </c>
      <c r="B700" s="7" t="s">
        <v>50</v>
      </c>
      <c r="C700" s="10">
        <v>41676</v>
      </c>
      <c r="D700" s="7" t="s">
        <v>823</v>
      </c>
      <c r="E700" s="10">
        <v>6</v>
      </c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 t="str">
        <f t="shared" si="0"/>
        <v>HUILA-SUAZA</v>
      </c>
      <c r="B701" s="7" t="s">
        <v>50</v>
      </c>
      <c r="C701" s="10">
        <v>41770</v>
      </c>
      <c r="D701" s="7" t="s">
        <v>824</v>
      </c>
      <c r="E701" s="10">
        <v>6</v>
      </c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 t="str">
        <f t="shared" si="0"/>
        <v>HUILA-TÁRQUI</v>
      </c>
      <c r="B702" s="7" t="s">
        <v>50</v>
      </c>
      <c r="C702" s="10">
        <v>41791</v>
      </c>
      <c r="D702" s="7" t="s">
        <v>825</v>
      </c>
      <c r="E702" s="10">
        <v>6</v>
      </c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 t="str">
        <f t="shared" si="0"/>
        <v>HUILA-TELLO</v>
      </c>
      <c r="B703" s="7" t="s">
        <v>50</v>
      </c>
      <c r="C703" s="10">
        <v>41799</v>
      </c>
      <c r="D703" s="7" t="s">
        <v>826</v>
      </c>
      <c r="E703" s="10">
        <v>6</v>
      </c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 t="str">
        <f t="shared" si="0"/>
        <v>HUILA-TERUEL</v>
      </c>
      <c r="B704" s="7" t="s">
        <v>50</v>
      </c>
      <c r="C704" s="10">
        <v>41801</v>
      </c>
      <c r="D704" s="7" t="s">
        <v>827</v>
      </c>
      <c r="E704" s="10">
        <v>6</v>
      </c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 t="str">
        <f t="shared" si="0"/>
        <v>HUILA-TESALIA</v>
      </c>
      <c r="B705" s="7" t="s">
        <v>50</v>
      </c>
      <c r="C705" s="10">
        <v>41797</v>
      </c>
      <c r="D705" s="7" t="s">
        <v>828</v>
      </c>
      <c r="E705" s="10">
        <v>6</v>
      </c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 t="str">
        <f t="shared" si="0"/>
        <v>HUILA-TIMANÁ</v>
      </c>
      <c r="B706" s="7" t="s">
        <v>50</v>
      </c>
      <c r="C706" s="10">
        <v>41807</v>
      </c>
      <c r="D706" s="7" t="s">
        <v>829</v>
      </c>
      <c r="E706" s="10">
        <v>6</v>
      </c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 t="str">
        <f t="shared" si="0"/>
        <v>HUILA-VILLAVIEJA</v>
      </c>
      <c r="B707" s="7" t="s">
        <v>50</v>
      </c>
      <c r="C707" s="10">
        <v>41872</v>
      </c>
      <c r="D707" s="7" t="s">
        <v>830</v>
      </c>
      <c r="E707" s="10">
        <v>6</v>
      </c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 t="str">
        <f t="shared" si="0"/>
        <v>HUILA-YAGUARA</v>
      </c>
      <c r="B708" s="7" t="s">
        <v>50</v>
      </c>
      <c r="C708" s="10">
        <v>41885</v>
      </c>
      <c r="D708" s="7" t="s">
        <v>831</v>
      </c>
      <c r="E708" s="10">
        <v>6</v>
      </c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 t="str">
        <f t="shared" si="0"/>
        <v>MAGDALENA-ALGARROBO</v>
      </c>
      <c r="B709" s="7" t="s">
        <v>52</v>
      </c>
      <c r="C709" s="10">
        <v>47030</v>
      </c>
      <c r="D709" s="7" t="s">
        <v>832</v>
      </c>
      <c r="E709" s="10">
        <v>6</v>
      </c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 t="str">
        <f t="shared" si="0"/>
        <v>MAGDALENA-ARACATACA</v>
      </c>
      <c r="B710" s="7" t="s">
        <v>52</v>
      </c>
      <c r="C710" s="10">
        <v>47053</v>
      </c>
      <c r="D710" s="7" t="s">
        <v>833</v>
      </c>
      <c r="E710" s="10">
        <v>6</v>
      </c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 t="str">
        <f t="shared" si="0"/>
        <v>MAGDALENA-ARIGUANÍ</v>
      </c>
      <c r="B711" s="7" t="s">
        <v>52</v>
      </c>
      <c r="C711" s="10">
        <v>47058</v>
      </c>
      <c r="D711" s="7" t="s">
        <v>834</v>
      </c>
      <c r="E711" s="10">
        <v>6</v>
      </c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 t="str">
        <f t="shared" si="0"/>
        <v>MAGDALENA-CERRO DE SAN ANTONIO</v>
      </c>
      <c r="B712" s="7" t="s">
        <v>52</v>
      </c>
      <c r="C712" s="10">
        <v>47161</v>
      </c>
      <c r="D712" s="7" t="s">
        <v>835</v>
      </c>
      <c r="E712" s="10">
        <v>6</v>
      </c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 t="str">
        <f t="shared" si="0"/>
        <v>MAGDALENA-CHIVOLO</v>
      </c>
      <c r="B713" s="7" t="s">
        <v>52</v>
      </c>
      <c r="C713" s="10">
        <v>47170</v>
      </c>
      <c r="D713" s="7" t="s">
        <v>836</v>
      </c>
      <c r="E713" s="10">
        <v>6</v>
      </c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 t="str">
        <f t="shared" si="0"/>
        <v>MAGDALENA-CIÉNAGA</v>
      </c>
      <c r="B714" s="7" t="s">
        <v>52</v>
      </c>
      <c r="C714" s="10">
        <v>47189</v>
      </c>
      <c r="D714" s="7" t="s">
        <v>837</v>
      </c>
      <c r="E714" s="10">
        <v>4</v>
      </c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 t="str">
        <f t="shared" si="0"/>
        <v>MAGDALENA-CONCORDIA - MAGDALENA</v>
      </c>
      <c r="B715" s="7" t="s">
        <v>52</v>
      </c>
      <c r="C715" s="10">
        <v>47205</v>
      </c>
      <c r="D715" s="7" t="s">
        <v>838</v>
      </c>
      <c r="E715" s="10">
        <v>6</v>
      </c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 t="str">
        <f t="shared" si="0"/>
        <v>MAGDALENA-DEPARTAMENTO DEL MAGDALENA</v>
      </c>
      <c r="B716" s="7" t="s">
        <v>52</v>
      </c>
      <c r="C716" s="10">
        <v>47000</v>
      </c>
      <c r="D716" s="7" t="s">
        <v>839</v>
      </c>
      <c r="E716" s="10">
        <v>3</v>
      </c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 t="str">
        <f t="shared" si="0"/>
        <v>MAGDALENA-EL BANCO</v>
      </c>
      <c r="B717" s="7" t="s">
        <v>52</v>
      </c>
      <c r="C717" s="10">
        <v>47245</v>
      </c>
      <c r="D717" s="7" t="s">
        <v>840</v>
      </c>
      <c r="E717" s="10">
        <v>6</v>
      </c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 t="str">
        <f t="shared" si="0"/>
        <v>MAGDALENA-EL PIÑÓN</v>
      </c>
      <c r="B718" s="7" t="s">
        <v>52</v>
      </c>
      <c r="C718" s="10">
        <v>47258</v>
      </c>
      <c r="D718" s="7" t="s">
        <v>841</v>
      </c>
      <c r="E718" s="10">
        <v>6</v>
      </c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 t="str">
        <f t="shared" si="0"/>
        <v>MAGDALENA-EL RETÉN</v>
      </c>
      <c r="B719" s="7" t="s">
        <v>52</v>
      </c>
      <c r="C719" s="10">
        <v>47268</v>
      </c>
      <c r="D719" s="7" t="s">
        <v>842</v>
      </c>
      <c r="E719" s="10">
        <v>6</v>
      </c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 t="str">
        <f t="shared" si="0"/>
        <v>MAGDALENA-FUNDACIÓN</v>
      </c>
      <c r="B720" s="7" t="s">
        <v>52</v>
      </c>
      <c r="C720" s="10">
        <v>47288</v>
      </c>
      <c r="D720" s="7" t="s">
        <v>843</v>
      </c>
      <c r="E720" s="10">
        <v>6</v>
      </c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 t="str">
        <f t="shared" si="0"/>
        <v>MAGDALENA-GUAMAL - MAGDALENA</v>
      </c>
      <c r="B721" s="7" t="s">
        <v>52</v>
      </c>
      <c r="C721" s="10">
        <v>47318</v>
      </c>
      <c r="D721" s="7" t="s">
        <v>844</v>
      </c>
      <c r="E721" s="10">
        <v>6</v>
      </c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 t="str">
        <f t="shared" si="0"/>
        <v>MAGDALENA-NUEVA GRANADA</v>
      </c>
      <c r="B722" s="7" t="s">
        <v>52</v>
      </c>
      <c r="C722" s="10">
        <v>47460</v>
      </c>
      <c r="D722" s="7" t="s">
        <v>845</v>
      </c>
      <c r="E722" s="10">
        <v>6</v>
      </c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 t="str">
        <f t="shared" si="0"/>
        <v>MAGDALENA-PEDRAZA</v>
      </c>
      <c r="B723" s="7" t="s">
        <v>52</v>
      </c>
      <c r="C723" s="10">
        <v>47541</v>
      </c>
      <c r="D723" s="7" t="s">
        <v>846</v>
      </c>
      <c r="E723" s="10">
        <v>6</v>
      </c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 t="str">
        <f t="shared" si="0"/>
        <v>MAGDALENA-PIJIÑO DEL CARMEN</v>
      </c>
      <c r="B724" s="7" t="s">
        <v>52</v>
      </c>
      <c r="C724" s="10">
        <v>47545</v>
      </c>
      <c r="D724" s="7" t="s">
        <v>847</v>
      </c>
      <c r="E724" s="10">
        <v>6</v>
      </c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 t="str">
        <f t="shared" si="0"/>
        <v>MAGDALENA-PIVIJAY</v>
      </c>
      <c r="B725" s="7" t="s">
        <v>52</v>
      </c>
      <c r="C725" s="10">
        <v>47551</v>
      </c>
      <c r="D725" s="7" t="s">
        <v>848</v>
      </c>
      <c r="E725" s="10">
        <v>6</v>
      </c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 t="str">
        <f t="shared" si="0"/>
        <v>MAGDALENA-PLATO</v>
      </c>
      <c r="B726" s="7" t="s">
        <v>52</v>
      </c>
      <c r="C726" s="10">
        <v>47555</v>
      </c>
      <c r="D726" s="7" t="s">
        <v>849</v>
      </c>
      <c r="E726" s="10">
        <v>6</v>
      </c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 t="str">
        <f t="shared" si="0"/>
        <v>MAGDALENA-PUEBLOVIEJO</v>
      </c>
      <c r="B727" s="7" t="s">
        <v>52</v>
      </c>
      <c r="C727" s="10">
        <v>47570</v>
      </c>
      <c r="D727" s="7" t="s">
        <v>850</v>
      </c>
      <c r="E727" s="10">
        <v>6</v>
      </c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 t="str">
        <f t="shared" si="0"/>
        <v>MAGDALENA-REMOLINO</v>
      </c>
      <c r="B728" s="7" t="s">
        <v>52</v>
      </c>
      <c r="C728" s="10">
        <v>47605</v>
      </c>
      <c r="D728" s="7" t="s">
        <v>851</v>
      </c>
      <c r="E728" s="10">
        <v>6</v>
      </c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 t="str">
        <f t="shared" si="0"/>
        <v>MAGDALENA-SABANAS DE SAN ANGEL</v>
      </c>
      <c r="B729" s="7" t="s">
        <v>52</v>
      </c>
      <c r="C729" s="10">
        <v>47660</v>
      </c>
      <c r="D729" s="7" t="s">
        <v>852</v>
      </c>
      <c r="E729" s="10">
        <v>6</v>
      </c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 t="str">
        <f t="shared" si="0"/>
        <v>MAGDALENA-SALAMINA - MAGDALENA</v>
      </c>
      <c r="B730" s="7" t="s">
        <v>52</v>
      </c>
      <c r="C730" s="10">
        <v>47675</v>
      </c>
      <c r="D730" s="7" t="s">
        <v>853</v>
      </c>
      <c r="E730" s="10">
        <v>6</v>
      </c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 t="str">
        <f t="shared" si="0"/>
        <v>MAGDALENA-SAN SEBASTIAN DE BUENAVISTA</v>
      </c>
      <c r="B731" s="7" t="s">
        <v>52</v>
      </c>
      <c r="C731" s="10">
        <v>47692</v>
      </c>
      <c r="D731" s="7" t="s">
        <v>854</v>
      </c>
      <c r="E731" s="10">
        <v>6</v>
      </c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 t="str">
        <f t="shared" si="0"/>
        <v>MAGDALENA-SAN ZENÓN</v>
      </c>
      <c r="B732" s="7" t="s">
        <v>52</v>
      </c>
      <c r="C732" s="10">
        <v>47703</v>
      </c>
      <c r="D732" s="7" t="s">
        <v>855</v>
      </c>
      <c r="E732" s="10">
        <v>6</v>
      </c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 t="str">
        <f t="shared" si="0"/>
        <v>MAGDALENA-SANTA ANA</v>
      </c>
      <c r="B733" s="7" t="s">
        <v>52</v>
      </c>
      <c r="C733" s="10">
        <v>47707</v>
      </c>
      <c r="D733" s="7" t="s">
        <v>856</v>
      </c>
      <c r="E733" s="10">
        <v>6</v>
      </c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 t="str">
        <f t="shared" si="0"/>
        <v>MAGDALENA-SANTA BÁRBARA DE PINTO</v>
      </c>
      <c r="B734" s="7" t="s">
        <v>52</v>
      </c>
      <c r="C734" s="10">
        <v>47720</v>
      </c>
      <c r="D734" s="7" t="s">
        <v>857</v>
      </c>
      <c r="E734" s="10">
        <v>6</v>
      </c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 t="str">
        <f t="shared" si="0"/>
        <v>MAGDALENA-SANTA MARTA, DISTRITO TURISTICO, CULTURAL E HISTORICO</v>
      </c>
      <c r="B735" s="7" t="s">
        <v>52</v>
      </c>
      <c r="C735" s="10">
        <v>47001</v>
      </c>
      <c r="D735" s="7" t="s">
        <v>858</v>
      </c>
      <c r="E735" s="10">
        <v>1</v>
      </c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 t="str">
        <f t="shared" si="0"/>
        <v>MAGDALENA-SITIONUEVO</v>
      </c>
      <c r="B736" s="7" t="s">
        <v>52</v>
      </c>
      <c r="C736" s="10">
        <v>47745</v>
      </c>
      <c r="D736" s="7" t="s">
        <v>859</v>
      </c>
      <c r="E736" s="10">
        <v>6</v>
      </c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 t="str">
        <f t="shared" si="0"/>
        <v>MAGDALENA-TENERIFE</v>
      </c>
      <c r="B737" s="7" t="s">
        <v>52</v>
      </c>
      <c r="C737" s="10">
        <v>47798</v>
      </c>
      <c r="D737" s="7" t="s">
        <v>860</v>
      </c>
      <c r="E737" s="10">
        <v>6</v>
      </c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 t="str">
        <f t="shared" si="0"/>
        <v>MAGDALENA-ZAPAYÁN</v>
      </c>
      <c r="B738" s="7" t="s">
        <v>52</v>
      </c>
      <c r="C738" s="10">
        <v>47960</v>
      </c>
      <c r="D738" s="7" t="s">
        <v>861</v>
      </c>
      <c r="E738" s="10">
        <v>6</v>
      </c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 t="str">
        <f t="shared" si="0"/>
        <v>MAGDALENA-ZONA BANANERA</v>
      </c>
      <c r="B739" s="7" t="s">
        <v>52</v>
      </c>
      <c r="C739" s="10">
        <v>47980</v>
      </c>
      <c r="D739" s="7" t="s">
        <v>862</v>
      </c>
      <c r="E739" s="10">
        <v>6</v>
      </c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 t="str">
        <f t="shared" si="0"/>
        <v>META-ACACÍAS</v>
      </c>
      <c r="B740" s="7" t="s">
        <v>58</v>
      </c>
      <c r="C740" s="10">
        <v>50006</v>
      </c>
      <c r="D740" s="7" t="s">
        <v>863</v>
      </c>
      <c r="E740" s="10">
        <v>3</v>
      </c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 t="str">
        <f t="shared" si="0"/>
        <v>META-BARRANCA DE UPÍA</v>
      </c>
      <c r="B741" s="7" t="s">
        <v>58</v>
      </c>
      <c r="C741" s="10">
        <v>50110</v>
      </c>
      <c r="D741" s="7" t="s">
        <v>864</v>
      </c>
      <c r="E741" s="10">
        <v>6</v>
      </c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 t="str">
        <f t="shared" si="0"/>
        <v>META-CABUYARO</v>
      </c>
      <c r="B742" s="7" t="s">
        <v>58</v>
      </c>
      <c r="C742" s="10">
        <v>50124</v>
      </c>
      <c r="D742" s="7" t="s">
        <v>865</v>
      </c>
      <c r="E742" s="10">
        <v>6</v>
      </c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 t="str">
        <f t="shared" si="0"/>
        <v>META-CASTILLA LA NUEVA</v>
      </c>
      <c r="B743" s="7" t="s">
        <v>58</v>
      </c>
      <c r="C743" s="10">
        <v>50150</v>
      </c>
      <c r="D743" s="7" t="s">
        <v>866</v>
      </c>
      <c r="E743" s="10">
        <v>5</v>
      </c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 t="str">
        <f t="shared" si="0"/>
        <v>META-CUBARRAL</v>
      </c>
      <c r="B744" s="7" t="s">
        <v>58</v>
      </c>
      <c r="C744" s="10">
        <v>50223</v>
      </c>
      <c r="D744" s="7" t="s">
        <v>867</v>
      </c>
      <c r="E744" s="10">
        <v>6</v>
      </c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 t="str">
        <f t="shared" si="0"/>
        <v>META-CUMARAL</v>
      </c>
      <c r="B745" s="7" t="s">
        <v>58</v>
      </c>
      <c r="C745" s="10">
        <v>50226</v>
      </c>
      <c r="D745" s="7" t="s">
        <v>868</v>
      </c>
      <c r="E745" s="10">
        <v>6</v>
      </c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 t="str">
        <f t="shared" si="0"/>
        <v>META-DEPARTAMENTO DEL META</v>
      </c>
      <c r="B746" s="7" t="s">
        <v>58</v>
      </c>
      <c r="C746" s="10">
        <v>50000</v>
      </c>
      <c r="D746" s="7" t="s">
        <v>869</v>
      </c>
      <c r="E746" s="10">
        <v>1</v>
      </c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 t="str">
        <f t="shared" si="0"/>
        <v>META-EL CALVARIO</v>
      </c>
      <c r="B747" s="7" t="s">
        <v>58</v>
      </c>
      <c r="C747" s="10">
        <v>50245</v>
      </c>
      <c r="D747" s="7" t="s">
        <v>870</v>
      </c>
      <c r="E747" s="10">
        <v>6</v>
      </c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 t="str">
        <f t="shared" si="0"/>
        <v>META-EL CASTILLO</v>
      </c>
      <c r="B748" s="7" t="s">
        <v>58</v>
      </c>
      <c r="C748" s="10">
        <v>50251</v>
      </c>
      <c r="D748" s="7" t="s">
        <v>871</v>
      </c>
      <c r="E748" s="10">
        <v>6</v>
      </c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 t="str">
        <f t="shared" si="0"/>
        <v>META-EL DORADO</v>
      </c>
      <c r="B749" s="7" t="s">
        <v>58</v>
      </c>
      <c r="C749" s="10">
        <v>50270</v>
      </c>
      <c r="D749" s="7" t="s">
        <v>872</v>
      </c>
      <c r="E749" s="10">
        <v>6</v>
      </c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 t="str">
        <f t="shared" si="0"/>
        <v>META-FUENTE DE ORO</v>
      </c>
      <c r="B750" s="7" t="s">
        <v>58</v>
      </c>
      <c r="C750" s="10">
        <v>50287</v>
      </c>
      <c r="D750" s="7" t="s">
        <v>873</v>
      </c>
      <c r="E750" s="10">
        <v>6</v>
      </c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 t="str">
        <f t="shared" si="0"/>
        <v>META-GRANADA - META</v>
      </c>
      <c r="B751" s="7" t="s">
        <v>58</v>
      </c>
      <c r="C751" s="10">
        <v>50313</v>
      </c>
      <c r="D751" s="7" t="s">
        <v>874</v>
      </c>
      <c r="E751" s="10">
        <v>5</v>
      </c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 t="str">
        <f t="shared" si="0"/>
        <v>META-GUAMAL - META</v>
      </c>
      <c r="B752" s="7" t="s">
        <v>58</v>
      </c>
      <c r="C752" s="10">
        <v>50318</v>
      </c>
      <c r="D752" s="7" t="s">
        <v>875</v>
      </c>
      <c r="E752" s="10">
        <v>6</v>
      </c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 t="str">
        <f t="shared" si="0"/>
        <v>META-LA MACARENA</v>
      </c>
      <c r="B753" s="7" t="s">
        <v>58</v>
      </c>
      <c r="C753" s="10">
        <v>50350</v>
      </c>
      <c r="D753" s="7" t="s">
        <v>876</v>
      </c>
      <c r="E753" s="10">
        <v>6</v>
      </c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 t="str">
        <f t="shared" si="0"/>
        <v>META-LA URIBE</v>
      </c>
      <c r="B754" s="7" t="s">
        <v>58</v>
      </c>
      <c r="C754" s="10">
        <v>50370</v>
      </c>
      <c r="D754" s="7" t="s">
        <v>877</v>
      </c>
      <c r="E754" s="10">
        <v>6</v>
      </c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 t="str">
        <f t="shared" si="0"/>
        <v>META-LEJANÍAS</v>
      </c>
      <c r="B755" s="7" t="s">
        <v>58</v>
      </c>
      <c r="C755" s="10">
        <v>50400</v>
      </c>
      <c r="D755" s="7" t="s">
        <v>878</v>
      </c>
      <c r="E755" s="10">
        <v>6</v>
      </c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 t="str">
        <f t="shared" si="0"/>
        <v>META-MAPIRIPÁN</v>
      </c>
      <c r="B756" s="7" t="s">
        <v>58</v>
      </c>
      <c r="C756" s="10">
        <v>50325</v>
      </c>
      <c r="D756" s="7" t="s">
        <v>879</v>
      </c>
      <c r="E756" s="10">
        <v>6</v>
      </c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 t="str">
        <f t="shared" si="0"/>
        <v>META-MESETAS</v>
      </c>
      <c r="B757" s="7" t="s">
        <v>58</v>
      </c>
      <c r="C757" s="10">
        <v>50330</v>
      </c>
      <c r="D757" s="7" t="s">
        <v>880</v>
      </c>
      <c r="E757" s="10">
        <v>6</v>
      </c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 t="str">
        <f t="shared" si="0"/>
        <v>META-PUERTO CONCORDIA</v>
      </c>
      <c r="B758" s="7" t="s">
        <v>58</v>
      </c>
      <c r="C758" s="10">
        <v>50450</v>
      </c>
      <c r="D758" s="7" t="s">
        <v>881</v>
      </c>
      <c r="E758" s="10">
        <v>6</v>
      </c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 t="str">
        <f t="shared" si="0"/>
        <v>META-PUERTO GAITÁN</v>
      </c>
      <c r="B759" s="7" t="s">
        <v>58</v>
      </c>
      <c r="C759" s="10">
        <v>50568</v>
      </c>
      <c r="D759" s="7" t="s">
        <v>882</v>
      </c>
      <c r="E759" s="10">
        <v>4</v>
      </c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 t="str">
        <f t="shared" si="0"/>
        <v>META-PUERTO LLERAS</v>
      </c>
      <c r="B760" s="7" t="s">
        <v>58</v>
      </c>
      <c r="C760" s="10">
        <v>50577</v>
      </c>
      <c r="D760" s="7" t="s">
        <v>883</v>
      </c>
      <c r="E760" s="10">
        <v>6</v>
      </c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 t="str">
        <f t="shared" si="0"/>
        <v>META-PUERTO LÓPEZ</v>
      </c>
      <c r="B761" s="7" t="s">
        <v>58</v>
      </c>
      <c r="C761" s="10">
        <v>50573</v>
      </c>
      <c r="D761" s="7" t="s">
        <v>884</v>
      </c>
      <c r="E761" s="10">
        <v>6</v>
      </c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 t="str">
        <f t="shared" si="0"/>
        <v>META-PUERTO RICO - META</v>
      </c>
      <c r="B762" s="7" t="s">
        <v>58</v>
      </c>
      <c r="C762" s="10">
        <v>50590</v>
      </c>
      <c r="D762" s="7" t="s">
        <v>885</v>
      </c>
      <c r="E762" s="10">
        <v>6</v>
      </c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 t="str">
        <f t="shared" si="0"/>
        <v>META-RESTREPO - META</v>
      </c>
      <c r="B763" s="7" t="s">
        <v>58</v>
      </c>
      <c r="C763" s="10">
        <v>50606</v>
      </c>
      <c r="D763" s="7" t="s">
        <v>886</v>
      </c>
      <c r="E763" s="10">
        <v>6</v>
      </c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 t="str">
        <f t="shared" si="0"/>
        <v>META-SAN CARLOS DE GUAROA</v>
      </c>
      <c r="B764" s="7" t="s">
        <v>58</v>
      </c>
      <c r="C764" s="10">
        <v>50680</v>
      </c>
      <c r="D764" s="7" t="s">
        <v>887</v>
      </c>
      <c r="E764" s="10">
        <v>6</v>
      </c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 t="str">
        <f t="shared" si="0"/>
        <v>META-SAN JUAN DE ARAMA</v>
      </c>
      <c r="B765" s="7" t="s">
        <v>58</v>
      </c>
      <c r="C765" s="10">
        <v>50683</v>
      </c>
      <c r="D765" s="7" t="s">
        <v>888</v>
      </c>
      <c r="E765" s="10">
        <v>6</v>
      </c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 t="str">
        <f t="shared" si="0"/>
        <v>META-SAN JUANITO</v>
      </c>
      <c r="B766" s="7" t="s">
        <v>58</v>
      </c>
      <c r="C766" s="10">
        <v>50686</v>
      </c>
      <c r="D766" s="7" t="s">
        <v>889</v>
      </c>
      <c r="E766" s="10">
        <v>6</v>
      </c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 t="str">
        <f t="shared" si="0"/>
        <v>META-SAN MARTÍN - META</v>
      </c>
      <c r="B767" s="7" t="s">
        <v>58</v>
      </c>
      <c r="C767" s="10">
        <v>50689</v>
      </c>
      <c r="D767" s="7" t="s">
        <v>890</v>
      </c>
      <c r="E767" s="10">
        <v>6</v>
      </c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 t="str">
        <f t="shared" si="0"/>
        <v>META-VILLAVICENCIO</v>
      </c>
      <c r="B768" s="7" t="s">
        <v>58</v>
      </c>
      <c r="C768" s="10">
        <v>50001</v>
      </c>
      <c r="D768" s="7" t="s">
        <v>891</v>
      </c>
      <c r="E768" s="10">
        <v>1</v>
      </c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 t="str">
        <f t="shared" si="0"/>
        <v>META-VISTA HERMOSA</v>
      </c>
      <c r="B769" s="7" t="s">
        <v>58</v>
      </c>
      <c r="C769" s="10">
        <v>50711</v>
      </c>
      <c r="D769" s="7" t="s">
        <v>892</v>
      </c>
      <c r="E769" s="10">
        <v>6</v>
      </c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 t="str">
        <f t="shared" si="0"/>
        <v>NARIÑO-ALBÁN (SAN JOSÉ)</v>
      </c>
      <c r="B770" s="7" t="s">
        <v>62</v>
      </c>
      <c r="C770" s="10">
        <v>52019</v>
      </c>
      <c r="D770" s="7" t="s">
        <v>893</v>
      </c>
      <c r="E770" s="10">
        <v>6</v>
      </c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 t="str">
        <f t="shared" si="0"/>
        <v>NARIÑO-ALDANA</v>
      </c>
      <c r="B771" s="7" t="s">
        <v>62</v>
      </c>
      <c r="C771" s="10">
        <v>52022</v>
      </c>
      <c r="D771" s="7" t="s">
        <v>894</v>
      </c>
      <c r="E771" s="10">
        <v>6</v>
      </c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 t="str">
        <f t="shared" si="0"/>
        <v>NARIÑO-ANCUYA</v>
      </c>
      <c r="B772" s="7" t="s">
        <v>62</v>
      </c>
      <c r="C772" s="10">
        <v>52036</v>
      </c>
      <c r="D772" s="7" t="s">
        <v>895</v>
      </c>
      <c r="E772" s="10">
        <v>6</v>
      </c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 t="str">
        <f t="shared" si="0"/>
        <v>NARIÑO-ARBOLEDA - BERRUECOS</v>
      </c>
      <c r="B773" s="7" t="s">
        <v>62</v>
      </c>
      <c r="C773" s="10">
        <v>52051</v>
      </c>
      <c r="D773" s="7" t="s">
        <v>896</v>
      </c>
      <c r="E773" s="10">
        <v>6</v>
      </c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 t="str">
        <f t="shared" si="0"/>
        <v>NARIÑO-BARBACOAS</v>
      </c>
      <c r="B774" s="7" t="s">
        <v>62</v>
      </c>
      <c r="C774" s="10">
        <v>52079</v>
      </c>
      <c r="D774" s="7" t="s">
        <v>897</v>
      </c>
      <c r="E774" s="10">
        <v>6</v>
      </c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 t="str">
        <f t="shared" si="0"/>
        <v>NARIÑO-BELÉN - NARIÑO</v>
      </c>
      <c r="B775" s="7" t="s">
        <v>62</v>
      </c>
      <c r="C775" s="10">
        <v>52083</v>
      </c>
      <c r="D775" s="7" t="s">
        <v>898</v>
      </c>
      <c r="E775" s="10">
        <v>6</v>
      </c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 t="str">
        <f t="shared" si="0"/>
        <v>NARIÑO-BUESACO</v>
      </c>
      <c r="B776" s="7" t="s">
        <v>62</v>
      </c>
      <c r="C776" s="10">
        <v>52110</v>
      </c>
      <c r="D776" s="7" t="s">
        <v>899</v>
      </c>
      <c r="E776" s="10">
        <v>6</v>
      </c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 t="str">
        <f t="shared" si="0"/>
        <v>NARIÑO-CHACHAGüÍ</v>
      </c>
      <c r="B777" s="7" t="s">
        <v>62</v>
      </c>
      <c r="C777" s="10">
        <v>52240</v>
      </c>
      <c r="D777" s="7" t="s">
        <v>900</v>
      </c>
      <c r="E777" s="10">
        <v>6</v>
      </c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 t="str">
        <f t="shared" si="0"/>
        <v>NARIÑO-COLÓN (GÉNOVA) - NARIÑO</v>
      </c>
      <c r="B778" s="7" t="s">
        <v>62</v>
      </c>
      <c r="C778" s="10">
        <v>52203</v>
      </c>
      <c r="D778" s="7" t="s">
        <v>901</v>
      </c>
      <c r="E778" s="10">
        <v>6</v>
      </c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 t="str">
        <f t="shared" si="0"/>
        <v>NARIÑO-CONSACÁ</v>
      </c>
      <c r="B779" s="7" t="s">
        <v>62</v>
      </c>
      <c r="C779" s="10">
        <v>52207</v>
      </c>
      <c r="D779" s="7" t="s">
        <v>902</v>
      </c>
      <c r="E779" s="10">
        <v>6</v>
      </c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 t="str">
        <f t="shared" si="0"/>
        <v>NARIÑO-CONTADERO</v>
      </c>
      <c r="B780" s="7" t="s">
        <v>62</v>
      </c>
      <c r="C780" s="10">
        <v>52210</v>
      </c>
      <c r="D780" s="7" t="s">
        <v>903</v>
      </c>
      <c r="E780" s="10">
        <v>6</v>
      </c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 t="str">
        <f t="shared" si="0"/>
        <v>NARIÑO-CÓRDOBA - NARIÑO</v>
      </c>
      <c r="B781" s="7" t="s">
        <v>62</v>
      </c>
      <c r="C781" s="10">
        <v>52215</v>
      </c>
      <c r="D781" s="7" t="s">
        <v>904</v>
      </c>
      <c r="E781" s="10">
        <v>6</v>
      </c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 t="str">
        <f t="shared" si="0"/>
        <v>NARIÑO-CUASPUD (CARLOSAMA)</v>
      </c>
      <c r="B782" s="7" t="s">
        <v>62</v>
      </c>
      <c r="C782" s="10">
        <v>52224</v>
      </c>
      <c r="D782" s="7" t="s">
        <v>905</v>
      </c>
      <c r="E782" s="10">
        <v>6</v>
      </c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 t="str">
        <f t="shared" si="0"/>
        <v>NARIÑO-CUMBAL</v>
      </c>
      <c r="B783" s="7" t="s">
        <v>62</v>
      </c>
      <c r="C783" s="10">
        <v>52227</v>
      </c>
      <c r="D783" s="7" t="s">
        <v>906</v>
      </c>
      <c r="E783" s="10">
        <v>6</v>
      </c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 t="str">
        <f t="shared" si="0"/>
        <v>NARIÑO-CUMBITARA</v>
      </c>
      <c r="B784" s="7" t="s">
        <v>62</v>
      </c>
      <c r="C784" s="10">
        <v>52233</v>
      </c>
      <c r="D784" s="7" t="s">
        <v>907</v>
      </c>
      <c r="E784" s="10">
        <v>6</v>
      </c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 t="str">
        <f t="shared" si="0"/>
        <v>NARIÑO-DEPARTAMENTO DE NARIÑO</v>
      </c>
      <c r="B785" s="7" t="s">
        <v>62</v>
      </c>
      <c r="C785" s="10">
        <v>52000</v>
      </c>
      <c r="D785" s="7" t="s">
        <v>908</v>
      </c>
      <c r="E785" s="10">
        <v>2</v>
      </c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 t="str">
        <f t="shared" si="0"/>
        <v>NARIÑO-EL CHARCO</v>
      </c>
      <c r="B786" s="7" t="s">
        <v>62</v>
      </c>
      <c r="C786" s="10">
        <v>52250</v>
      </c>
      <c r="D786" s="7" t="s">
        <v>909</v>
      </c>
      <c r="E786" s="10">
        <v>6</v>
      </c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 t="str">
        <f t="shared" si="0"/>
        <v>NARIÑO-EL PEÑOL - NARIÑO</v>
      </c>
      <c r="B787" s="7" t="s">
        <v>62</v>
      </c>
      <c r="C787" s="10">
        <v>52254</v>
      </c>
      <c r="D787" s="7" t="s">
        <v>910</v>
      </c>
      <c r="E787" s="10">
        <v>6</v>
      </c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 t="str">
        <f t="shared" si="0"/>
        <v>NARIÑO-EL ROSARIO</v>
      </c>
      <c r="B788" s="7" t="s">
        <v>62</v>
      </c>
      <c r="C788" s="10">
        <v>52256</v>
      </c>
      <c r="D788" s="7" t="s">
        <v>911</v>
      </c>
      <c r="E788" s="10">
        <v>6</v>
      </c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 t="str">
        <f t="shared" si="0"/>
        <v>NARIÑO-EL TABLÓN DE GÓMEZ</v>
      </c>
      <c r="B789" s="7" t="s">
        <v>62</v>
      </c>
      <c r="C789" s="10">
        <v>52258</v>
      </c>
      <c r="D789" s="7" t="s">
        <v>912</v>
      </c>
      <c r="E789" s="10">
        <v>6</v>
      </c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 t="str">
        <f t="shared" si="0"/>
        <v>NARIÑO-EL TAMBO - NARIÑO</v>
      </c>
      <c r="B790" s="7" t="s">
        <v>62</v>
      </c>
      <c r="C790" s="10">
        <v>52260</v>
      </c>
      <c r="D790" s="7" t="s">
        <v>913</v>
      </c>
      <c r="E790" s="10">
        <v>6</v>
      </c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 t="str">
        <f t="shared" si="0"/>
        <v>NARIÑO-FRANCISCO PIZARRO (SALAHONDA)</v>
      </c>
      <c r="B791" s="7" t="s">
        <v>62</v>
      </c>
      <c r="C791" s="10">
        <v>52520</v>
      </c>
      <c r="D791" s="7" t="s">
        <v>914</v>
      </c>
      <c r="E791" s="10">
        <v>6</v>
      </c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 t="str">
        <f t="shared" si="0"/>
        <v>NARIÑO-FUNES</v>
      </c>
      <c r="B792" s="7" t="s">
        <v>62</v>
      </c>
      <c r="C792" s="10">
        <v>52287</v>
      </c>
      <c r="D792" s="7" t="s">
        <v>915</v>
      </c>
      <c r="E792" s="10">
        <v>6</v>
      </c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 t="str">
        <f t="shared" si="0"/>
        <v>NARIÑO-GUACHUCAL</v>
      </c>
      <c r="B793" s="7" t="s">
        <v>62</v>
      </c>
      <c r="C793" s="10">
        <v>52317</v>
      </c>
      <c r="D793" s="7" t="s">
        <v>916</v>
      </c>
      <c r="E793" s="10">
        <v>6</v>
      </c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 t="str">
        <f t="shared" si="0"/>
        <v>NARIÑO-GUAITARILLA</v>
      </c>
      <c r="B794" s="7" t="s">
        <v>62</v>
      </c>
      <c r="C794" s="10">
        <v>52320</v>
      </c>
      <c r="D794" s="7" t="s">
        <v>917</v>
      </c>
      <c r="E794" s="10">
        <v>6</v>
      </c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 t="str">
        <f t="shared" si="0"/>
        <v>NARIÑO-GUALMATÁN</v>
      </c>
      <c r="B795" s="7" t="s">
        <v>62</v>
      </c>
      <c r="C795" s="10">
        <v>52323</v>
      </c>
      <c r="D795" s="7" t="s">
        <v>918</v>
      </c>
      <c r="E795" s="10">
        <v>6</v>
      </c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 t="str">
        <f t="shared" si="0"/>
        <v>NARIÑO-ILES</v>
      </c>
      <c r="B796" s="7" t="s">
        <v>62</v>
      </c>
      <c r="C796" s="10">
        <v>52352</v>
      </c>
      <c r="D796" s="7" t="s">
        <v>919</v>
      </c>
      <c r="E796" s="10">
        <v>6</v>
      </c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 t="str">
        <f t="shared" si="0"/>
        <v>NARIÑO-IMUÉS</v>
      </c>
      <c r="B797" s="7" t="s">
        <v>62</v>
      </c>
      <c r="C797" s="10">
        <v>52354</v>
      </c>
      <c r="D797" s="7" t="s">
        <v>920</v>
      </c>
      <c r="E797" s="10">
        <v>6</v>
      </c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 t="str">
        <f t="shared" si="0"/>
        <v>NARIÑO-IPIALES</v>
      </c>
      <c r="B798" s="7" t="s">
        <v>62</v>
      </c>
      <c r="C798" s="10">
        <v>52356</v>
      </c>
      <c r="D798" s="7" t="s">
        <v>921</v>
      </c>
      <c r="E798" s="10">
        <v>4</v>
      </c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 t="str">
        <f t="shared" si="0"/>
        <v>NARIÑO-LA CRUZ</v>
      </c>
      <c r="B799" s="7" t="s">
        <v>62</v>
      </c>
      <c r="C799" s="10">
        <v>52378</v>
      </c>
      <c r="D799" s="7" t="s">
        <v>922</v>
      </c>
      <c r="E799" s="10">
        <v>6</v>
      </c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 t="str">
        <f t="shared" si="0"/>
        <v>NARIÑO-LA FLORIDA</v>
      </c>
      <c r="B800" s="7" t="s">
        <v>62</v>
      </c>
      <c r="C800" s="10">
        <v>52381</v>
      </c>
      <c r="D800" s="7" t="s">
        <v>923</v>
      </c>
      <c r="E800" s="10">
        <v>6</v>
      </c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 t="str">
        <f t="shared" si="0"/>
        <v>NARIÑO-LA LLANADA</v>
      </c>
      <c r="B801" s="7" t="s">
        <v>62</v>
      </c>
      <c r="C801" s="10">
        <v>52385</v>
      </c>
      <c r="D801" s="7" t="s">
        <v>924</v>
      </c>
      <c r="E801" s="10">
        <v>6</v>
      </c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 t="str">
        <f t="shared" si="0"/>
        <v>NARIÑO-LA TOLA</v>
      </c>
      <c r="B802" s="7" t="s">
        <v>62</v>
      </c>
      <c r="C802" s="10">
        <v>52390</v>
      </c>
      <c r="D802" s="7" t="s">
        <v>925</v>
      </c>
      <c r="E802" s="10">
        <v>6</v>
      </c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 t="str">
        <f t="shared" si="0"/>
        <v>NARIÑO-LA UNIÓN - NARIÑO</v>
      </c>
      <c r="B803" s="7" t="s">
        <v>62</v>
      </c>
      <c r="C803" s="10">
        <v>52399</v>
      </c>
      <c r="D803" s="7" t="s">
        <v>926</v>
      </c>
      <c r="E803" s="10">
        <v>6</v>
      </c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 t="str">
        <f t="shared" si="0"/>
        <v>NARIÑO-LEIVA</v>
      </c>
      <c r="B804" s="7" t="s">
        <v>62</v>
      </c>
      <c r="C804" s="10">
        <v>52405</v>
      </c>
      <c r="D804" s="7" t="s">
        <v>927</v>
      </c>
      <c r="E804" s="10">
        <v>6</v>
      </c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 t="str">
        <f t="shared" si="0"/>
        <v>NARIÑO-LINARES</v>
      </c>
      <c r="B805" s="7" t="s">
        <v>62</v>
      </c>
      <c r="C805" s="10">
        <v>52411</v>
      </c>
      <c r="D805" s="7" t="s">
        <v>928</v>
      </c>
      <c r="E805" s="10">
        <v>6</v>
      </c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 t="str">
        <f t="shared" si="0"/>
        <v>NARIÑO-LOS ANDES (SOTOMAYOR)</v>
      </c>
      <c r="B806" s="7" t="s">
        <v>62</v>
      </c>
      <c r="C806" s="10">
        <v>52418</v>
      </c>
      <c r="D806" s="7" t="s">
        <v>929</v>
      </c>
      <c r="E806" s="10">
        <v>6</v>
      </c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 t="str">
        <f t="shared" si="0"/>
        <v>NARIÑO-MAGÜÍ (PAYÁN)</v>
      </c>
      <c r="B807" s="7" t="s">
        <v>62</v>
      </c>
      <c r="C807" s="10">
        <v>52427</v>
      </c>
      <c r="D807" s="7" t="s">
        <v>930</v>
      </c>
      <c r="E807" s="10">
        <v>6</v>
      </c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 t="str">
        <f t="shared" si="0"/>
        <v>NARIÑO-MALLAMA (PIEDRANCHA)</v>
      </c>
      <c r="B808" s="7" t="s">
        <v>62</v>
      </c>
      <c r="C808" s="10">
        <v>52435</v>
      </c>
      <c r="D808" s="7" t="s">
        <v>931</v>
      </c>
      <c r="E808" s="10">
        <v>6</v>
      </c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 t="str">
        <f t="shared" si="0"/>
        <v>NARIÑO-MOSQUERA - NARIÑO</v>
      </c>
      <c r="B809" s="7" t="s">
        <v>62</v>
      </c>
      <c r="C809" s="10">
        <v>52473</v>
      </c>
      <c r="D809" s="7" t="s">
        <v>932</v>
      </c>
      <c r="E809" s="10">
        <v>6</v>
      </c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 t="str">
        <f t="shared" si="0"/>
        <v>NARIÑO-NARIÑO - NARIÑO</v>
      </c>
      <c r="B810" s="7" t="s">
        <v>62</v>
      </c>
      <c r="C810" s="10">
        <v>52480</v>
      </c>
      <c r="D810" s="7" t="s">
        <v>933</v>
      </c>
      <c r="E810" s="10">
        <v>6</v>
      </c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 t="str">
        <f t="shared" si="0"/>
        <v>NARIÑO-OLAYA HERRERA (BOCAS DE SATINGA)</v>
      </c>
      <c r="B811" s="7" t="s">
        <v>62</v>
      </c>
      <c r="C811" s="10">
        <v>52490</v>
      </c>
      <c r="D811" s="7" t="s">
        <v>934</v>
      </c>
      <c r="E811" s="10">
        <v>6</v>
      </c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 t="str">
        <f t="shared" si="0"/>
        <v>NARIÑO-OSPINA</v>
      </c>
      <c r="B812" s="7" t="s">
        <v>62</v>
      </c>
      <c r="C812" s="10">
        <v>52506</v>
      </c>
      <c r="D812" s="7" t="s">
        <v>935</v>
      </c>
      <c r="E812" s="10">
        <v>6</v>
      </c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 t="str">
        <f t="shared" si="0"/>
        <v>NARIÑO-POLICARPA</v>
      </c>
      <c r="B813" s="7" t="s">
        <v>62</v>
      </c>
      <c r="C813" s="10">
        <v>52540</v>
      </c>
      <c r="D813" s="7" t="s">
        <v>936</v>
      </c>
      <c r="E813" s="10">
        <v>6</v>
      </c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 t="str">
        <f t="shared" si="0"/>
        <v>NARIÑO-POTOSÍ</v>
      </c>
      <c r="B814" s="7" t="s">
        <v>62</v>
      </c>
      <c r="C814" s="10">
        <v>52560</v>
      </c>
      <c r="D814" s="7" t="s">
        <v>937</v>
      </c>
      <c r="E814" s="10">
        <v>6</v>
      </c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 t="str">
        <f t="shared" si="0"/>
        <v>NARIÑO-PROVIDENCIA - NARIÑO</v>
      </c>
      <c r="B815" s="7" t="s">
        <v>62</v>
      </c>
      <c r="C815" s="10">
        <v>52565</v>
      </c>
      <c r="D815" s="7" t="s">
        <v>938</v>
      </c>
      <c r="E815" s="10">
        <v>6</v>
      </c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 t="str">
        <f t="shared" si="0"/>
        <v>NARIÑO-PUERRES</v>
      </c>
      <c r="B816" s="7" t="s">
        <v>62</v>
      </c>
      <c r="C816" s="10">
        <v>52573</v>
      </c>
      <c r="D816" s="7" t="s">
        <v>939</v>
      </c>
      <c r="E816" s="10">
        <v>6</v>
      </c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 t="str">
        <f t="shared" si="0"/>
        <v>NARIÑO-PUPIALES</v>
      </c>
      <c r="B817" s="7" t="s">
        <v>62</v>
      </c>
      <c r="C817" s="10">
        <v>52585</v>
      </c>
      <c r="D817" s="7" t="s">
        <v>940</v>
      </c>
      <c r="E817" s="10">
        <v>6</v>
      </c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 t="str">
        <f t="shared" si="0"/>
        <v>NARIÑO-RICAURTE - NARIÑO</v>
      </c>
      <c r="B818" s="7" t="s">
        <v>62</v>
      </c>
      <c r="C818" s="10">
        <v>52612</v>
      </c>
      <c r="D818" s="7" t="s">
        <v>941</v>
      </c>
      <c r="E818" s="10">
        <v>6</v>
      </c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 t="str">
        <f t="shared" si="0"/>
        <v>NARIÑO-ROBERTO PAYÁN (SAN JOSÉ)</v>
      </c>
      <c r="B819" s="7" t="s">
        <v>62</v>
      </c>
      <c r="C819" s="10">
        <v>52621</v>
      </c>
      <c r="D819" s="7" t="s">
        <v>942</v>
      </c>
      <c r="E819" s="10">
        <v>6</v>
      </c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 t="str">
        <f t="shared" si="0"/>
        <v>NARIÑO-SAMANIEGO</v>
      </c>
      <c r="B820" s="7" t="s">
        <v>62</v>
      </c>
      <c r="C820" s="10">
        <v>52678</v>
      </c>
      <c r="D820" s="7" t="s">
        <v>943</v>
      </c>
      <c r="E820" s="10">
        <v>6</v>
      </c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 t="str">
        <f t="shared" si="0"/>
        <v>NARIÑO-SAN BERNARDO - NARIÑO</v>
      </c>
      <c r="B821" s="7" t="s">
        <v>62</v>
      </c>
      <c r="C821" s="10">
        <v>52685</v>
      </c>
      <c r="D821" s="7" t="s">
        <v>944</v>
      </c>
      <c r="E821" s="10">
        <v>6</v>
      </c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 t="str">
        <f t="shared" si="0"/>
        <v>NARIÑO-SAN JUAN DE PASTO</v>
      </c>
      <c r="B822" s="7" t="s">
        <v>62</v>
      </c>
      <c r="C822" s="10">
        <v>52001</v>
      </c>
      <c r="D822" s="7" t="s">
        <v>945</v>
      </c>
      <c r="E822" s="10">
        <v>2</v>
      </c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 t="str">
        <f t="shared" si="0"/>
        <v>NARIÑO-SAN LORENZO</v>
      </c>
      <c r="B823" s="7" t="s">
        <v>62</v>
      </c>
      <c r="C823" s="10">
        <v>52687</v>
      </c>
      <c r="D823" s="7" t="s">
        <v>946</v>
      </c>
      <c r="E823" s="10">
        <v>6</v>
      </c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 t="str">
        <f t="shared" si="0"/>
        <v>NARIÑO-SAN PABLO - NARIÑO</v>
      </c>
      <c r="B824" s="7" t="s">
        <v>62</v>
      </c>
      <c r="C824" s="10">
        <v>52693</v>
      </c>
      <c r="D824" s="7" t="s">
        <v>947</v>
      </c>
      <c r="E824" s="10">
        <v>6</v>
      </c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 t="str">
        <f t="shared" si="0"/>
        <v>NARIÑO-SAN PEDRO DE CARTAGO</v>
      </c>
      <c r="B825" s="7" t="s">
        <v>62</v>
      </c>
      <c r="C825" s="10">
        <v>52694</v>
      </c>
      <c r="D825" s="7" t="s">
        <v>948</v>
      </c>
      <c r="E825" s="10">
        <v>6</v>
      </c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 t="str">
        <f t="shared" si="0"/>
        <v>NARIÑO-SANDONÁ</v>
      </c>
      <c r="B826" s="7" t="s">
        <v>62</v>
      </c>
      <c r="C826" s="10">
        <v>52683</v>
      </c>
      <c r="D826" s="7" t="s">
        <v>949</v>
      </c>
      <c r="E826" s="10">
        <v>6</v>
      </c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 t="str">
        <f t="shared" si="0"/>
        <v>NARIÑO-SANTA BÁRBARA  (ISCUANDÉ)</v>
      </c>
      <c r="B827" s="7" t="s">
        <v>62</v>
      </c>
      <c r="C827" s="10">
        <v>52696</v>
      </c>
      <c r="D827" s="7" t="s">
        <v>950</v>
      </c>
      <c r="E827" s="10">
        <v>6</v>
      </c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 t="str">
        <f t="shared" si="0"/>
        <v>NARIÑO-SANTACRUZ  (GUACHAVÉS)</v>
      </c>
      <c r="B828" s="7" t="s">
        <v>62</v>
      </c>
      <c r="C828" s="10">
        <v>52699</v>
      </c>
      <c r="D828" s="7" t="s">
        <v>951</v>
      </c>
      <c r="E828" s="10">
        <v>6</v>
      </c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 t="str">
        <f t="shared" si="0"/>
        <v>NARIÑO-SAPUYES</v>
      </c>
      <c r="B829" s="7" t="s">
        <v>62</v>
      </c>
      <c r="C829" s="10">
        <v>52720</v>
      </c>
      <c r="D829" s="7" t="s">
        <v>952</v>
      </c>
      <c r="E829" s="10">
        <v>6</v>
      </c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 t="str">
        <f t="shared" si="0"/>
        <v>NARIÑO-TAMINANGO</v>
      </c>
      <c r="B830" s="7" t="s">
        <v>62</v>
      </c>
      <c r="C830" s="10">
        <v>52786</v>
      </c>
      <c r="D830" s="7" t="s">
        <v>953</v>
      </c>
      <c r="E830" s="10">
        <v>6</v>
      </c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 t="str">
        <f t="shared" si="0"/>
        <v>NARIÑO-TANGUA</v>
      </c>
      <c r="B831" s="7" t="s">
        <v>62</v>
      </c>
      <c r="C831" s="10">
        <v>52788</v>
      </c>
      <c r="D831" s="7" t="s">
        <v>954</v>
      </c>
      <c r="E831" s="10">
        <v>6</v>
      </c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 t="str">
        <f t="shared" si="0"/>
        <v>NARIÑO-TUMACO</v>
      </c>
      <c r="B832" s="7" t="s">
        <v>62</v>
      </c>
      <c r="C832" s="10">
        <v>52835</v>
      </c>
      <c r="D832" s="7" t="s">
        <v>955</v>
      </c>
      <c r="E832" s="10">
        <v>4</v>
      </c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 t="str">
        <f t="shared" si="0"/>
        <v>NARIÑO-TUQUERRES</v>
      </c>
      <c r="B833" s="7" t="s">
        <v>62</v>
      </c>
      <c r="C833" s="10">
        <v>52838</v>
      </c>
      <c r="D833" s="7" t="s">
        <v>956</v>
      </c>
      <c r="E833" s="10">
        <v>6</v>
      </c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 t="str">
        <f t="shared" si="0"/>
        <v>NARIÑO-YACUANQUER</v>
      </c>
      <c r="B834" s="7" t="s">
        <v>62</v>
      </c>
      <c r="C834" s="10">
        <v>52885</v>
      </c>
      <c r="D834" s="7" t="s">
        <v>957</v>
      </c>
      <c r="E834" s="10">
        <v>6</v>
      </c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 t="str">
        <f t="shared" si="0"/>
        <v>NORTE_SANTANDER-ÁBREGO</v>
      </c>
      <c r="B835" s="7" t="s">
        <v>64</v>
      </c>
      <c r="C835" s="10">
        <v>54003</v>
      </c>
      <c r="D835" s="7" t="s">
        <v>958</v>
      </c>
      <c r="E835" s="10">
        <v>6</v>
      </c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 t="str">
        <f t="shared" si="0"/>
        <v>NORTE_SANTANDER-ARBOLEDAS</v>
      </c>
      <c r="B836" s="7" t="s">
        <v>64</v>
      </c>
      <c r="C836" s="10">
        <v>54051</v>
      </c>
      <c r="D836" s="7" t="s">
        <v>959</v>
      </c>
      <c r="E836" s="10">
        <v>6</v>
      </c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 t="str">
        <f t="shared" si="0"/>
        <v>NORTE_SANTANDER-BOCHALEMA</v>
      </c>
      <c r="B837" s="7" t="s">
        <v>64</v>
      </c>
      <c r="C837" s="10">
        <v>54099</v>
      </c>
      <c r="D837" s="7" t="s">
        <v>960</v>
      </c>
      <c r="E837" s="10">
        <v>6</v>
      </c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 t="str">
        <f t="shared" si="0"/>
        <v>NORTE_SANTANDER-BUCARASICA</v>
      </c>
      <c r="B838" s="7" t="s">
        <v>64</v>
      </c>
      <c r="C838" s="10">
        <v>54109</v>
      </c>
      <c r="D838" s="7" t="s">
        <v>961</v>
      </c>
      <c r="E838" s="10">
        <v>6</v>
      </c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 t="str">
        <f t="shared" si="0"/>
        <v>NORTE_SANTANDER-CÁCHIRA</v>
      </c>
      <c r="B839" s="7" t="s">
        <v>64</v>
      </c>
      <c r="C839" s="10">
        <v>54128</v>
      </c>
      <c r="D839" s="7" t="s">
        <v>962</v>
      </c>
      <c r="E839" s="10">
        <v>6</v>
      </c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 t="str">
        <f t="shared" si="0"/>
        <v>NORTE_SANTANDER-CÁCOTA</v>
      </c>
      <c r="B840" s="7" t="s">
        <v>64</v>
      </c>
      <c r="C840" s="10">
        <v>54125</v>
      </c>
      <c r="D840" s="7" t="s">
        <v>963</v>
      </c>
      <c r="E840" s="10">
        <v>6</v>
      </c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 t="str">
        <f t="shared" si="0"/>
        <v>NORTE_SANTANDER-CHINÁCOTA</v>
      </c>
      <c r="B841" s="7" t="s">
        <v>64</v>
      </c>
      <c r="C841" s="10">
        <v>54172</v>
      </c>
      <c r="D841" s="7" t="s">
        <v>964</v>
      </c>
      <c r="E841" s="10">
        <v>6</v>
      </c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 t="str">
        <f t="shared" si="0"/>
        <v>NORTE_SANTANDER-CHITAGÁ</v>
      </c>
      <c r="B842" s="7" t="s">
        <v>64</v>
      </c>
      <c r="C842" s="10">
        <v>54174</v>
      </c>
      <c r="D842" s="7" t="s">
        <v>965</v>
      </c>
      <c r="E842" s="10">
        <v>6</v>
      </c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 t="str">
        <f t="shared" si="0"/>
        <v>NORTE_SANTANDER-CONVENCIÓN</v>
      </c>
      <c r="B843" s="7" t="s">
        <v>64</v>
      </c>
      <c r="C843" s="10">
        <v>54206</v>
      </c>
      <c r="D843" s="7" t="s">
        <v>966</v>
      </c>
      <c r="E843" s="10">
        <v>6</v>
      </c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 t="str">
        <f t="shared" si="0"/>
        <v>NORTE_SANTANDER-CUCUTILLA</v>
      </c>
      <c r="B844" s="7" t="s">
        <v>64</v>
      </c>
      <c r="C844" s="10">
        <v>54223</v>
      </c>
      <c r="D844" s="7" t="s">
        <v>967</v>
      </c>
      <c r="E844" s="10">
        <v>6</v>
      </c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 t="str">
        <f t="shared" si="0"/>
        <v>NORTE_SANTANDER-DEPARTAMENTO DEL NORTE DE SANTANDER</v>
      </c>
      <c r="B845" s="7" t="s">
        <v>64</v>
      </c>
      <c r="C845" s="10">
        <v>54000</v>
      </c>
      <c r="D845" s="7" t="s">
        <v>968</v>
      </c>
      <c r="E845" s="10">
        <v>2</v>
      </c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 t="str">
        <f t="shared" si="0"/>
        <v>NORTE_SANTANDER-DURANIA</v>
      </c>
      <c r="B846" s="7" t="s">
        <v>64</v>
      </c>
      <c r="C846" s="10">
        <v>54239</v>
      </c>
      <c r="D846" s="7" t="s">
        <v>969</v>
      </c>
      <c r="E846" s="10">
        <v>6</v>
      </c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 t="str">
        <f t="shared" si="0"/>
        <v>NORTE_SANTANDER-EL CARMEN</v>
      </c>
      <c r="B847" s="7" t="s">
        <v>64</v>
      </c>
      <c r="C847" s="10">
        <v>54245</v>
      </c>
      <c r="D847" s="7" t="s">
        <v>970</v>
      </c>
      <c r="E847" s="10">
        <v>6</v>
      </c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 t="str">
        <f t="shared" si="0"/>
        <v>NORTE_SANTANDER-EL TARRA</v>
      </c>
      <c r="B848" s="7" t="s">
        <v>64</v>
      </c>
      <c r="C848" s="10">
        <v>54250</v>
      </c>
      <c r="D848" s="7" t="s">
        <v>971</v>
      </c>
      <c r="E848" s="10">
        <v>6</v>
      </c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 t="str">
        <f t="shared" si="0"/>
        <v>NORTE_SANTANDER-EL ZULIA</v>
      </c>
      <c r="B849" s="7" t="s">
        <v>64</v>
      </c>
      <c r="C849" s="10">
        <v>54261</v>
      </c>
      <c r="D849" s="7" t="s">
        <v>972</v>
      </c>
      <c r="E849" s="10">
        <v>4</v>
      </c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 t="str">
        <f t="shared" si="0"/>
        <v>NORTE_SANTANDER-GRAMALOTE</v>
      </c>
      <c r="B850" s="7" t="s">
        <v>64</v>
      </c>
      <c r="C850" s="10">
        <v>54313</v>
      </c>
      <c r="D850" s="7" t="s">
        <v>973</v>
      </c>
      <c r="E850" s="10">
        <v>6</v>
      </c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 t="str">
        <f t="shared" si="0"/>
        <v>NORTE_SANTANDER-HACARÍ</v>
      </c>
      <c r="B851" s="7" t="s">
        <v>64</v>
      </c>
      <c r="C851" s="10">
        <v>54344</v>
      </c>
      <c r="D851" s="7" t="s">
        <v>974</v>
      </c>
      <c r="E851" s="10">
        <v>6</v>
      </c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 t="str">
        <f t="shared" si="0"/>
        <v>NORTE_SANTANDER-HERRÁN</v>
      </c>
      <c r="B852" s="7" t="s">
        <v>64</v>
      </c>
      <c r="C852" s="10">
        <v>54347</v>
      </c>
      <c r="D852" s="7" t="s">
        <v>975</v>
      </c>
      <c r="E852" s="10">
        <v>6</v>
      </c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 t="str">
        <f t="shared" si="0"/>
        <v>NORTE_SANTANDER-LA ESPERANZA</v>
      </c>
      <c r="B853" s="7" t="s">
        <v>64</v>
      </c>
      <c r="C853" s="10">
        <v>54385</v>
      </c>
      <c r="D853" s="7" t="s">
        <v>976</v>
      </c>
      <c r="E853" s="10">
        <v>6</v>
      </c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 t="str">
        <f t="shared" si="0"/>
        <v>NORTE_SANTANDER-LA PLAYA DE BELEN</v>
      </c>
      <c r="B854" s="7" t="s">
        <v>64</v>
      </c>
      <c r="C854" s="10">
        <v>54398</v>
      </c>
      <c r="D854" s="7" t="s">
        <v>977</v>
      </c>
      <c r="E854" s="10">
        <v>6</v>
      </c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 t="str">
        <f t="shared" si="0"/>
        <v>NORTE_SANTANDER-LABATECA</v>
      </c>
      <c r="B855" s="7" t="s">
        <v>64</v>
      </c>
      <c r="C855" s="10">
        <v>54377</v>
      </c>
      <c r="D855" s="7" t="s">
        <v>978</v>
      </c>
      <c r="E855" s="10">
        <v>6</v>
      </c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 t="str">
        <f t="shared" si="0"/>
        <v>NORTE_SANTANDER-LOS PATIOS</v>
      </c>
      <c r="B856" s="7" t="s">
        <v>64</v>
      </c>
      <c r="C856" s="10">
        <v>54405</v>
      </c>
      <c r="D856" s="7" t="s">
        <v>979</v>
      </c>
      <c r="E856" s="10">
        <v>4</v>
      </c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 t="str">
        <f t="shared" si="0"/>
        <v>NORTE_SANTANDER-LOURDES</v>
      </c>
      <c r="B857" s="7" t="s">
        <v>64</v>
      </c>
      <c r="C857" s="10">
        <v>54418</v>
      </c>
      <c r="D857" s="7" t="s">
        <v>980</v>
      </c>
      <c r="E857" s="10">
        <v>6</v>
      </c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 t="str">
        <f t="shared" si="0"/>
        <v>NORTE_SANTANDER-MUTISCUA</v>
      </c>
      <c r="B858" s="7" t="s">
        <v>64</v>
      </c>
      <c r="C858" s="10">
        <v>54480</v>
      </c>
      <c r="D858" s="7" t="s">
        <v>981</v>
      </c>
      <c r="E858" s="10">
        <v>6</v>
      </c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 t="str">
        <f t="shared" si="0"/>
        <v>NORTE_SANTANDER-OCAÑA</v>
      </c>
      <c r="B859" s="7" t="s">
        <v>64</v>
      </c>
      <c r="C859" s="10">
        <v>54498</v>
      </c>
      <c r="D859" s="7" t="s">
        <v>982</v>
      </c>
      <c r="E859" s="10">
        <v>4</v>
      </c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 t="str">
        <f t="shared" si="0"/>
        <v>NORTE_SANTANDER-PAMPLONA</v>
      </c>
      <c r="B860" s="7" t="s">
        <v>64</v>
      </c>
      <c r="C860" s="10">
        <v>54518</v>
      </c>
      <c r="D860" s="7" t="s">
        <v>983</v>
      </c>
      <c r="E860" s="10">
        <v>6</v>
      </c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 t="str">
        <f t="shared" si="0"/>
        <v>NORTE_SANTANDER-PAMPLONITA</v>
      </c>
      <c r="B861" s="7" t="s">
        <v>64</v>
      </c>
      <c r="C861" s="10">
        <v>54520</v>
      </c>
      <c r="D861" s="7" t="s">
        <v>984</v>
      </c>
      <c r="E861" s="10">
        <v>6</v>
      </c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 t="str">
        <f t="shared" si="0"/>
        <v>NORTE_SANTANDER-PUERTO SANTANDER</v>
      </c>
      <c r="B862" s="7" t="s">
        <v>64</v>
      </c>
      <c r="C862" s="10">
        <v>54553</v>
      </c>
      <c r="D862" s="7" t="s">
        <v>985</v>
      </c>
      <c r="E862" s="10">
        <v>4</v>
      </c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 t="str">
        <f t="shared" si="0"/>
        <v>NORTE_SANTANDER-RAGONVALIA</v>
      </c>
      <c r="B863" s="7" t="s">
        <v>64</v>
      </c>
      <c r="C863" s="10">
        <v>54599</v>
      </c>
      <c r="D863" s="7" t="s">
        <v>986</v>
      </c>
      <c r="E863" s="10">
        <v>6</v>
      </c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 t="str">
        <f t="shared" si="0"/>
        <v>NORTE_SANTANDER-SALAZAR DE LAS PALMAS</v>
      </c>
      <c r="B864" s="7" t="s">
        <v>64</v>
      </c>
      <c r="C864" s="10">
        <v>54660</v>
      </c>
      <c r="D864" s="7" t="s">
        <v>987</v>
      </c>
      <c r="E864" s="10">
        <v>6</v>
      </c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 t="str">
        <f t="shared" si="0"/>
        <v>NORTE_SANTANDER-SAN CALIXTO</v>
      </c>
      <c r="B865" s="7" t="s">
        <v>64</v>
      </c>
      <c r="C865" s="10">
        <v>54670</v>
      </c>
      <c r="D865" s="7" t="s">
        <v>988</v>
      </c>
      <c r="E865" s="10">
        <v>6</v>
      </c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 t="str">
        <f t="shared" si="0"/>
        <v>NORTE_SANTANDER-SAN CAYETANO - NORTE DE SANTANDER</v>
      </c>
      <c r="B866" s="7" t="s">
        <v>64</v>
      </c>
      <c r="C866" s="10">
        <v>54673</v>
      </c>
      <c r="D866" s="7" t="s">
        <v>989</v>
      </c>
      <c r="E866" s="10">
        <v>4</v>
      </c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 t="str">
        <f t="shared" si="0"/>
        <v>NORTE_SANTANDER-SAN JOSÉ DE CUCUTA</v>
      </c>
      <c r="B867" s="7" t="s">
        <v>64</v>
      </c>
      <c r="C867" s="10">
        <v>54001</v>
      </c>
      <c r="D867" s="7" t="s">
        <v>990</v>
      </c>
      <c r="E867" s="10" t="s">
        <v>5</v>
      </c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 t="str">
        <f t="shared" si="0"/>
        <v>NORTE_SANTANDER-SANTIAGO - NORTE DE SANTANDER</v>
      </c>
      <c r="B868" s="7" t="s">
        <v>64</v>
      </c>
      <c r="C868" s="10">
        <v>54680</v>
      </c>
      <c r="D868" s="7" t="s">
        <v>991</v>
      </c>
      <c r="E868" s="10">
        <v>6</v>
      </c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 t="str">
        <f t="shared" si="0"/>
        <v>NORTE_SANTANDER-SANTO DOMINGO DE SILOS</v>
      </c>
      <c r="B869" s="7" t="s">
        <v>64</v>
      </c>
      <c r="C869" s="10">
        <v>54743</v>
      </c>
      <c r="D869" s="7" t="s">
        <v>992</v>
      </c>
      <c r="E869" s="10">
        <v>6</v>
      </c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 t="str">
        <f t="shared" si="0"/>
        <v>NORTE_SANTANDER-SARDINATA</v>
      </c>
      <c r="B870" s="7" t="s">
        <v>64</v>
      </c>
      <c r="C870" s="10">
        <v>54720</v>
      </c>
      <c r="D870" s="7" t="s">
        <v>993</v>
      </c>
      <c r="E870" s="10">
        <v>6</v>
      </c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 t="str">
        <f t="shared" si="0"/>
        <v>NORTE_SANTANDER-TEORAMA</v>
      </c>
      <c r="B871" s="7" t="s">
        <v>64</v>
      </c>
      <c r="C871" s="10">
        <v>54800</v>
      </c>
      <c r="D871" s="7" t="s">
        <v>994</v>
      </c>
      <c r="E871" s="10">
        <v>6</v>
      </c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 t="str">
        <f t="shared" si="0"/>
        <v>NORTE_SANTANDER-TIBÚ</v>
      </c>
      <c r="B872" s="7" t="s">
        <v>64</v>
      </c>
      <c r="C872" s="10">
        <v>54810</v>
      </c>
      <c r="D872" s="7" t="s">
        <v>995</v>
      </c>
      <c r="E872" s="10">
        <v>6</v>
      </c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 t="str">
        <f t="shared" si="0"/>
        <v>NORTE_SANTANDER-TOLEDO - NORTE DE SANTANDER</v>
      </c>
      <c r="B873" s="7" t="s">
        <v>64</v>
      </c>
      <c r="C873" s="10">
        <v>54820</v>
      </c>
      <c r="D873" s="7" t="s">
        <v>996</v>
      </c>
      <c r="E873" s="10">
        <v>6</v>
      </c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 t="str">
        <f t="shared" si="0"/>
        <v>NORTE_SANTANDER-VILLA DEL ROSARIO</v>
      </c>
      <c r="B874" s="7" t="s">
        <v>64</v>
      </c>
      <c r="C874" s="10">
        <v>54874</v>
      </c>
      <c r="D874" s="7" t="s">
        <v>997</v>
      </c>
      <c r="E874" s="10">
        <v>4</v>
      </c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 t="str">
        <f t="shared" si="0"/>
        <v>NORTE_SANTANDER-VILLACARO</v>
      </c>
      <c r="B875" s="7" t="s">
        <v>64</v>
      </c>
      <c r="C875" s="10">
        <v>54871</v>
      </c>
      <c r="D875" s="7" t="s">
        <v>998</v>
      </c>
      <c r="E875" s="10">
        <v>6</v>
      </c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 t="str">
        <f t="shared" si="0"/>
        <v>PUTUMAYO-COLÓN - PUTUMAYO</v>
      </c>
      <c r="B876" s="7" t="s">
        <v>66</v>
      </c>
      <c r="C876" s="10">
        <v>86219</v>
      </c>
      <c r="D876" s="7" t="s">
        <v>999</v>
      </c>
      <c r="E876" s="10">
        <v>6</v>
      </c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 t="str">
        <f t="shared" si="0"/>
        <v>PUTUMAYO-DEPARTAMENTO DEL PUTUMAYO</v>
      </c>
      <c r="B877" s="7" t="s">
        <v>66</v>
      </c>
      <c r="C877" s="10">
        <v>86000</v>
      </c>
      <c r="D877" s="7" t="s">
        <v>1000</v>
      </c>
      <c r="E877" s="10">
        <v>4</v>
      </c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 t="str">
        <f t="shared" si="0"/>
        <v>PUTUMAYO-ORITO</v>
      </c>
      <c r="B878" s="7" t="s">
        <v>66</v>
      </c>
      <c r="C878" s="10">
        <v>86320</v>
      </c>
      <c r="D878" s="7" t="s">
        <v>1001</v>
      </c>
      <c r="E878" s="10">
        <v>6</v>
      </c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 t="str">
        <f t="shared" si="0"/>
        <v>PUTUMAYO-PUERTO ASÍS</v>
      </c>
      <c r="B879" s="7" t="s">
        <v>66</v>
      </c>
      <c r="C879" s="10">
        <v>86568</v>
      </c>
      <c r="D879" s="7" t="s">
        <v>1002</v>
      </c>
      <c r="E879" s="10">
        <v>6</v>
      </c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 t="str">
        <f t="shared" si="0"/>
        <v>PUTUMAYO-PUERTO CAICEDO</v>
      </c>
      <c r="B880" s="7" t="s">
        <v>66</v>
      </c>
      <c r="C880" s="10">
        <v>86569</v>
      </c>
      <c r="D880" s="7" t="s">
        <v>1003</v>
      </c>
      <c r="E880" s="10">
        <v>6</v>
      </c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 t="str">
        <f t="shared" si="0"/>
        <v>PUTUMAYO-PUERTO GUZMÁN</v>
      </c>
      <c r="B881" s="7" t="s">
        <v>66</v>
      </c>
      <c r="C881" s="10">
        <v>86571</v>
      </c>
      <c r="D881" s="7" t="s">
        <v>1004</v>
      </c>
      <c r="E881" s="10">
        <v>6</v>
      </c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 t="str">
        <f t="shared" si="0"/>
        <v>PUTUMAYO-PUERTO LEGUÍZAMO</v>
      </c>
      <c r="B882" s="7" t="s">
        <v>66</v>
      </c>
      <c r="C882" s="10">
        <v>86573</v>
      </c>
      <c r="D882" s="7" t="s">
        <v>1005</v>
      </c>
      <c r="E882" s="10">
        <v>6</v>
      </c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 t="str">
        <f t="shared" si="0"/>
        <v>PUTUMAYO-SAN FRANCISCO - PUTUMAYO</v>
      </c>
      <c r="B883" s="7" t="s">
        <v>66</v>
      </c>
      <c r="C883" s="10">
        <v>86755</v>
      </c>
      <c r="D883" s="7" t="s">
        <v>1006</v>
      </c>
      <c r="E883" s="10">
        <v>6</v>
      </c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 t="str">
        <f t="shared" si="0"/>
        <v>PUTUMAYO-SAN MIGUEL - PUTUMAYO</v>
      </c>
      <c r="B884" s="7" t="s">
        <v>66</v>
      </c>
      <c r="C884" s="10">
        <v>86757</v>
      </c>
      <c r="D884" s="7" t="s">
        <v>1007</v>
      </c>
      <c r="E884" s="10">
        <v>6</v>
      </c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 t="str">
        <f t="shared" si="0"/>
        <v>PUTUMAYO-SAN MIGUEL DE MOCOA</v>
      </c>
      <c r="B885" s="7" t="s">
        <v>66</v>
      </c>
      <c r="C885" s="10">
        <v>86001</v>
      </c>
      <c r="D885" s="7" t="s">
        <v>1008</v>
      </c>
      <c r="E885" s="10">
        <v>4</v>
      </c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 t="str">
        <f t="shared" si="0"/>
        <v>PUTUMAYO-SANTIAGO - PUTUMAYO</v>
      </c>
      <c r="B886" s="7" t="s">
        <v>66</v>
      </c>
      <c r="C886" s="10">
        <v>86760</v>
      </c>
      <c r="D886" s="7" t="s">
        <v>1009</v>
      </c>
      <c r="E886" s="10">
        <v>6</v>
      </c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 t="str">
        <f t="shared" si="0"/>
        <v>PUTUMAYO-SIBUNDOY</v>
      </c>
      <c r="B887" s="7" t="s">
        <v>66</v>
      </c>
      <c r="C887" s="10">
        <v>86749</v>
      </c>
      <c r="D887" s="7" t="s">
        <v>1010</v>
      </c>
      <c r="E887" s="10">
        <v>6</v>
      </c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 t="str">
        <f t="shared" si="0"/>
        <v>PUTUMAYO-VALLE DEL GUAMUEZ (LA HORMIGA)</v>
      </c>
      <c r="B888" s="7" t="s">
        <v>66</v>
      </c>
      <c r="C888" s="10">
        <v>86865</v>
      </c>
      <c r="D888" s="7" t="s">
        <v>1011</v>
      </c>
      <c r="E888" s="10">
        <v>6</v>
      </c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 t="str">
        <f t="shared" si="0"/>
        <v>PUTUMAYO-VILLAGARZÓN (VILLA AMAZONICA)</v>
      </c>
      <c r="B889" s="7" t="s">
        <v>66</v>
      </c>
      <c r="C889" s="10">
        <v>86885</v>
      </c>
      <c r="D889" s="7" t="s">
        <v>1012</v>
      </c>
      <c r="E889" s="10">
        <v>6</v>
      </c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 t="str">
        <f t="shared" si="0"/>
        <v>QUINDIO-ARMENIA</v>
      </c>
      <c r="B890" s="7" t="s">
        <v>68</v>
      </c>
      <c r="C890" s="10">
        <v>63001</v>
      </c>
      <c r="D890" s="7" t="s">
        <v>1013</v>
      </c>
      <c r="E890" s="10">
        <v>1</v>
      </c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 t="str">
        <f t="shared" si="0"/>
        <v>QUINDIO-BUENAVISTA - QUINDIO</v>
      </c>
      <c r="B891" s="7" t="s">
        <v>68</v>
      </c>
      <c r="C891" s="10">
        <v>63111</v>
      </c>
      <c r="D891" s="7" t="s">
        <v>1014</v>
      </c>
      <c r="E891" s="10">
        <v>6</v>
      </c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 t="str">
        <f t="shared" si="0"/>
        <v>QUINDIO-CALARCÁ</v>
      </c>
      <c r="B892" s="7" t="s">
        <v>68</v>
      </c>
      <c r="C892" s="10">
        <v>63130</v>
      </c>
      <c r="D892" s="7" t="s">
        <v>1015</v>
      </c>
      <c r="E892" s="10">
        <v>5</v>
      </c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 t="str">
        <f t="shared" si="0"/>
        <v>QUINDIO-CIRCASIA</v>
      </c>
      <c r="B893" s="7" t="s">
        <v>68</v>
      </c>
      <c r="C893" s="10">
        <v>63190</v>
      </c>
      <c r="D893" s="7" t="s">
        <v>1016</v>
      </c>
      <c r="E893" s="10">
        <v>6</v>
      </c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 t="str">
        <f t="shared" si="0"/>
        <v>QUINDIO-CÓRDOBA - QUINDIO</v>
      </c>
      <c r="B894" s="7" t="s">
        <v>68</v>
      </c>
      <c r="C894" s="10">
        <v>63212</v>
      </c>
      <c r="D894" s="7" t="s">
        <v>1017</v>
      </c>
      <c r="E894" s="10">
        <v>6</v>
      </c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 t="str">
        <f t="shared" si="0"/>
        <v>QUINDIO-DEPARTAMENTO DEL QUINDIO</v>
      </c>
      <c r="B895" s="7" t="s">
        <v>68</v>
      </c>
      <c r="C895" s="10">
        <v>63000</v>
      </c>
      <c r="D895" s="7" t="s">
        <v>1018</v>
      </c>
      <c r="E895" s="10">
        <v>3</v>
      </c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 t="str">
        <f t="shared" si="0"/>
        <v>QUINDIO-FILANDIA</v>
      </c>
      <c r="B896" s="7" t="s">
        <v>68</v>
      </c>
      <c r="C896" s="10">
        <v>63272</v>
      </c>
      <c r="D896" s="7" t="s">
        <v>1019</v>
      </c>
      <c r="E896" s="10">
        <v>6</v>
      </c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 t="str">
        <f t="shared" si="0"/>
        <v>QUINDIO-GÉNOVA</v>
      </c>
      <c r="B897" s="7" t="s">
        <v>68</v>
      </c>
      <c r="C897" s="10">
        <v>63302</v>
      </c>
      <c r="D897" s="7" t="s">
        <v>1020</v>
      </c>
      <c r="E897" s="10">
        <v>6</v>
      </c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 t="str">
        <f t="shared" si="0"/>
        <v>QUINDIO-LA TEBAIDA</v>
      </c>
      <c r="B898" s="7" t="s">
        <v>68</v>
      </c>
      <c r="C898" s="10">
        <v>63401</v>
      </c>
      <c r="D898" s="7" t="s">
        <v>1021</v>
      </c>
      <c r="E898" s="10">
        <v>6</v>
      </c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 t="str">
        <f t="shared" si="0"/>
        <v>QUINDIO-MONTENEGRO</v>
      </c>
      <c r="B899" s="7" t="s">
        <v>68</v>
      </c>
      <c r="C899" s="10">
        <v>63470</v>
      </c>
      <c r="D899" s="7" t="s">
        <v>1022</v>
      </c>
      <c r="E899" s="10">
        <v>6</v>
      </c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 t="str">
        <f t="shared" si="0"/>
        <v>QUINDIO-PIJAO</v>
      </c>
      <c r="B900" s="7" t="s">
        <v>68</v>
      </c>
      <c r="C900" s="10">
        <v>63548</v>
      </c>
      <c r="D900" s="7" t="s">
        <v>1023</v>
      </c>
      <c r="E900" s="10">
        <v>6</v>
      </c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 t="str">
        <f t="shared" si="0"/>
        <v>QUINDIO-QUIMBAYA</v>
      </c>
      <c r="B901" s="7" t="s">
        <v>68</v>
      </c>
      <c r="C901" s="10">
        <v>63594</v>
      </c>
      <c r="D901" s="7" t="s">
        <v>1024</v>
      </c>
      <c r="E901" s="10">
        <v>6</v>
      </c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 t="str">
        <f t="shared" si="0"/>
        <v>QUINDIO-SALENTO</v>
      </c>
      <c r="B902" s="7" t="s">
        <v>68</v>
      </c>
      <c r="C902" s="10">
        <v>63690</v>
      </c>
      <c r="D902" s="7" t="s">
        <v>1025</v>
      </c>
      <c r="E902" s="10">
        <v>6</v>
      </c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 t="str">
        <f t="shared" si="0"/>
        <v>RISARALDA-APÍA</v>
      </c>
      <c r="B903" s="7" t="s">
        <v>70</v>
      </c>
      <c r="C903" s="10">
        <v>66045</v>
      </c>
      <c r="D903" s="7" t="s">
        <v>1026</v>
      </c>
      <c r="E903" s="10">
        <v>6</v>
      </c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 t="str">
        <f t="shared" si="0"/>
        <v>RISARALDA-BALBOA - RISARALDA</v>
      </c>
      <c r="B904" s="7" t="s">
        <v>70</v>
      </c>
      <c r="C904" s="10">
        <v>66075</v>
      </c>
      <c r="D904" s="7" t="s">
        <v>1027</v>
      </c>
      <c r="E904" s="10">
        <v>6</v>
      </c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 t="str">
        <f t="shared" si="0"/>
        <v>RISARALDA-BELÉN DE UMBRÍA</v>
      </c>
      <c r="B905" s="7" t="s">
        <v>70</v>
      </c>
      <c r="C905" s="10">
        <v>66088</v>
      </c>
      <c r="D905" s="7" t="s">
        <v>1028</v>
      </c>
      <c r="E905" s="10">
        <v>6</v>
      </c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 t="str">
        <f t="shared" si="0"/>
        <v>RISARALDA-DEPARTAMENTO DE RISARALDA</v>
      </c>
      <c r="B906" s="7" t="s">
        <v>70</v>
      </c>
      <c r="C906" s="10">
        <v>66000</v>
      </c>
      <c r="D906" s="7" t="s">
        <v>1029</v>
      </c>
      <c r="E906" s="10">
        <v>2</v>
      </c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 t="str">
        <f t="shared" si="0"/>
        <v>RISARALDA-DOSQUEBRADAS</v>
      </c>
      <c r="B907" s="7" t="s">
        <v>70</v>
      </c>
      <c r="C907" s="10">
        <v>66170</v>
      </c>
      <c r="D907" s="7" t="s">
        <v>1030</v>
      </c>
      <c r="E907" s="10">
        <v>1</v>
      </c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 t="str">
        <f t="shared" si="0"/>
        <v>RISARALDA-GUÁTICA</v>
      </c>
      <c r="B908" s="7" t="s">
        <v>70</v>
      </c>
      <c r="C908" s="10">
        <v>66318</v>
      </c>
      <c r="D908" s="7" t="s">
        <v>1031</v>
      </c>
      <c r="E908" s="10">
        <v>6</v>
      </c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 t="str">
        <f t="shared" si="0"/>
        <v>RISARALDA-LA CELIA</v>
      </c>
      <c r="B909" s="7" t="s">
        <v>70</v>
      </c>
      <c r="C909" s="10">
        <v>66383</v>
      </c>
      <c r="D909" s="7" t="s">
        <v>1032</v>
      </c>
      <c r="E909" s="10">
        <v>6</v>
      </c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 t="str">
        <f t="shared" si="0"/>
        <v>RISARALDA-LA VIRGINIA</v>
      </c>
      <c r="B910" s="7" t="s">
        <v>70</v>
      </c>
      <c r="C910" s="10">
        <v>66400</v>
      </c>
      <c r="D910" s="7" t="s">
        <v>1033</v>
      </c>
      <c r="E910" s="10">
        <v>4</v>
      </c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 t="str">
        <f t="shared" si="0"/>
        <v>RISARALDA-MARSELLA</v>
      </c>
      <c r="B911" s="7" t="s">
        <v>70</v>
      </c>
      <c r="C911" s="10">
        <v>66440</v>
      </c>
      <c r="D911" s="7" t="s">
        <v>1034</v>
      </c>
      <c r="E911" s="10">
        <v>6</v>
      </c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 t="str">
        <f t="shared" si="0"/>
        <v>RISARALDA-MISTRATÓ</v>
      </c>
      <c r="B912" s="7" t="s">
        <v>70</v>
      </c>
      <c r="C912" s="10">
        <v>66456</v>
      </c>
      <c r="D912" s="7" t="s">
        <v>1035</v>
      </c>
      <c r="E912" s="10">
        <v>6</v>
      </c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 t="str">
        <f t="shared" si="0"/>
        <v>RISARALDA-PEREIRA</v>
      </c>
      <c r="B913" s="7" t="s">
        <v>70</v>
      </c>
      <c r="C913" s="10">
        <v>66001</v>
      </c>
      <c r="D913" s="7" t="s">
        <v>1036</v>
      </c>
      <c r="E913" s="10">
        <v>1</v>
      </c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 t="str">
        <f t="shared" si="0"/>
        <v>RISARALDA-PUEBLO RICO - RISARALDA</v>
      </c>
      <c r="B914" s="7" t="s">
        <v>70</v>
      </c>
      <c r="C914" s="10">
        <v>66572</v>
      </c>
      <c r="D914" s="7" t="s">
        <v>1037</v>
      </c>
      <c r="E914" s="10">
        <v>6</v>
      </c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 t="str">
        <f t="shared" si="0"/>
        <v>RISARALDA-QUINCHÍA</v>
      </c>
      <c r="B915" s="7" t="s">
        <v>70</v>
      </c>
      <c r="C915" s="10">
        <v>66594</v>
      </c>
      <c r="D915" s="7" t="s">
        <v>1038</v>
      </c>
      <c r="E915" s="10">
        <v>6</v>
      </c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 t="str">
        <f t="shared" si="0"/>
        <v>RISARALDA-SANTA ROSA DE CABAL</v>
      </c>
      <c r="B916" s="7" t="s">
        <v>70</v>
      </c>
      <c r="C916" s="10">
        <v>66682</v>
      </c>
      <c r="D916" s="7" t="s">
        <v>1039</v>
      </c>
      <c r="E916" s="10">
        <v>5</v>
      </c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 t="str">
        <f t="shared" si="0"/>
        <v>RISARALDA-SANTUARIO - RISARALDA</v>
      </c>
      <c r="B917" s="7" t="s">
        <v>70</v>
      </c>
      <c r="C917" s="10">
        <v>66687</v>
      </c>
      <c r="D917" s="7" t="s">
        <v>1040</v>
      </c>
      <c r="E917" s="10">
        <v>6</v>
      </c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 t="str">
        <f t="shared" si="0"/>
        <v>SAN_ANDRES-DEPARTAMENTO DEL ARCHIPIÉLAGO DE SAN ANDRÉS, PROVIDENCIA Y SANTA CATALINA</v>
      </c>
      <c r="B918" s="7" t="s">
        <v>72</v>
      </c>
      <c r="C918" s="10">
        <v>88000</v>
      </c>
      <c r="D918" s="7" t="s">
        <v>1041</v>
      </c>
      <c r="E918" s="10">
        <v>3</v>
      </c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 t="str">
        <f t="shared" si="0"/>
        <v>SAN_ANDRES-PROVIDENCIA</v>
      </c>
      <c r="B919" s="7" t="s">
        <v>72</v>
      </c>
      <c r="C919" s="10">
        <v>88564</v>
      </c>
      <c r="D919" s="7" t="s">
        <v>1042</v>
      </c>
      <c r="E919" s="10">
        <v>5</v>
      </c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 t="str">
        <f t="shared" si="0"/>
        <v>SANTANDER-AGUADA - SANTANDER</v>
      </c>
      <c r="B920" s="7" t="s">
        <v>75</v>
      </c>
      <c r="C920" s="10">
        <v>68013</v>
      </c>
      <c r="D920" s="7" t="s">
        <v>1043</v>
      </c>
      <c r="E920" s="10">
        <v>6</v>
      </c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 t="str">
        <f t="shared" si="0"/>
        <v>SANTANDER-ALBANIA - SANTANDER</v>
      </c>
      <c r="B921" s="7" t="s">
        <v>75</v>
      </c>
      <c r="C921" s="10">
        <v>68020</v>
      </c>
      <c r="D921" s="7" t="s">
        <v>1044</v>
      </c>
      <c r="E921" s="10">
        <v>6</v>
      </c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 t="str">
        <f t="shared" si="0"/>
        <v>SANTANDER-ARATOCA</v>
      </c>
      <c r="B922" s="7" t="s">
        <v>75</v>
      </c>
      <c r="C922" s="10">
        <v>68051</v>
      </c>
      <c r="D922" s="7" t="s">
        <v>1045</v>
      </c>
      <c r="E922" s="10">
        <v>6</v>
      </c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 t="str">
        <f t="shared" si="0"/>
        <v>SANTANDER-BARBOSA - SANTANDER</v>
      </c>
      <c r="B923" s="7" t="s">
        <v>75</v>
      </c>
      <c r="C923" s="10">
        <v>68077</v>
      </c>
      <c r="D923" s="7" t="s">
        <v>1046</v>
      </c>
      <c r="E923" s="10">
        <v>6</v>
      </c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 t="str">
        <f t="shared" si="0"/>
        <v>SANTANDER-BARICHARA</v>
      </c>
      <c r="B924" s="7" t="s">
        <v>75</v>
      </c>
      <c r="C924" s="10">
        <v>68079</v>
      </c>
      <c r="D924" s="7" t="s">
        <v>1047</v>
      </c>
      <c r="E924" s="10">
        <v>6</v>
      </c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 t="str">
        <f t="shared" si="0"/>
        <v>SANTANDER-BARRANCABERMEJA</v>
      </c>
      <c r="B925" s="7" t="s">
        <v>75</v>
      </c>
      <c r="C925" s="10">
        <v>68081</v>
      </c>
      <c r="D925" s="7" t="s">
        <v>1048</v>
      </c>
      <c r="E925" s="10">
        <v>1</v>
      </c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 t="str">
        <f t="shared" si="0"/>
        <v>SANTANDER-BETULIA - SANTANDER</v>
      </c>
      <c r="B926" s="7" t="s">
        <v>75</v>
      </c>
      <c r="C926" s="10">
        <v>68092</v>
      </c>
      <c r="D926" s="7" t="s">
        <v>1049</v>
      </c>
      <c r="E926" s="10">
        <v>6</v>
      </c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 t="str">
        <f t="shared" si="0"/>
        <v>SANTANDER-BOLÍVAR - SANTANDER</v>
      </c>
      <c r="B927" s="7" t="s">
        <v>75</v>
      </c>
      <c r="C927" s="10">
        <v>68101</v>
      </c>
      <c r="D927" s="7" t="s">
        <v>1050</v>
      </c>
      <c r="E927" s="10">
        <v>6</v>
      </c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 t="str">
        <f t="shared" si="0"/>
        <v>SANTANDER-BUCARAMANGA</v>
      </c>
      <c r="B928" s="7" t="s">
        <v>75</v>
      </c>
      <c r="C928" s="10">
        <v>68001</v>
      </c>
      <c r="D928" s="7" t="s">
        <v>1051</v>
      </c>
      <c r="E928" s="10" t="s">
        <v>5</v>
      </c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 t="str">
        <f t="shared" si="0"/>
        <v>SANTANDER-CABRERA - SANTANDER</v>
      </c>
      <c r="B929" s="7" t="s">
        <v>75</v>
      </c>
      <c r="C929" s="10">
        <v>68121</v>
      </c>
      <c r="D929" s="7" t="s">
        <v>1052</v>
      </c>
      <c r="E929" s="10">
        <v>6</v>
      </c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 t="str">
        <f t="shared" si="0"/>
        <v>SANTANDER-CALIFORNIA</v>
      </c>
      <c r="B930" s="7" t="s">
        <v>75</v>
      </c>
      <c r="C930" s="10">
        <v>68132</v>
      </c>
      <c r="D930" s="7" t="s">
        <v>1053</v>
      </c>
      <c r="E930" s="10">
        <v>6</v>
      </c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 t="str">
        <f t="shared" si="0"/>
        <v>SANTANDER-CAPITANEJO</v>
      </c>
      <c r="B931" s="7" t="s">
        <v>75</v>
      </c>
      <c r="C931" s="10">
        <v>68147</v>
      </c>
      <c r="D931" s="7" t="s">
        <v>1054</v>
      </c>
      <c r="E931" s="10">
        <v>6</v>
      </c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 t="str">
        <f t="shared" si="0"/>
        <v>SANTANDER-CARCASÍ</v>
      </c>
      <c r="B932" s="7" t="s">
        <v>75</v>
      </c>
      <c r="C932" s="10">
        <v>68152</v>
      </c>
      <c r="D932" s="7" t="s">
        <v>1055</v>
      </c>
      <c r="E932" s="10">
        <v>6</v>
      </c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 t="str">
        <f t="shared" si="0"/>
        <v>SANTANDER-CEPITÁ</v>
      </c>
      <c r="B933" s="7" t="s">
        <v>75</v>
      </c>
      <c r="C933" s="10">
        <v>68160</v>
      </c>
      <c r="D933" s="7" t="s">
        <v>1056</v>
      </c>
      <c r="E933" s="10">
        <v>6</v>
      </c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 t="str">
        <f t="shared" si="0"/>
        <v>SANTANDER-CERRITO</v>
      </c>
      <c r="B934" s="7" t="s">
        <v>75</v>
      </c>
      <c r="C934" s="10">
        <v>68162</v>
      </c>
      <c r="D934" s="7" t="s">
        <v>1057</v>
      </c>
      <c r="E934" s="10">
        <v>6</v>
      </c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 t="str">
        <f t="shared" si="0"/>
        <v>SANTANDER-CHARALÁ</v>
      </c>
      <c r="B935" s="7" t="s">
        <v>75</v>
      </c>
      <c r="C935" s="10">
        <v>68167</v>
      </c>
      <c r="D935" s="7" t="s">
        <v>1058</v>
      </c>
      <c r="E935" s="10">
        <v>6</v>
      </c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 t="str">
        <f t="shared" si="0"/>
        <v>SANTANDER-CHARTA</v>
      </c>
      <c r="B936" s="7" t="s">
        <v>75</v>
      </c>
      <c r="C936" s="10">
        <v>68169</v>
      </c>
      <c r="D936" s="7" t="s">
        <v>1059</v>
      </c>
      <c r="E936" s="10">
        <v>6</v>
      </c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 t="str">
        <f t="shared" si="0"/>
        <v>SANTANDER-CHIMA - SANTANDER</v>
      </c>
      <c r="B937" s="7" t="s">
        <v>75</v>
      </c>
      <c r="C937" s="10">
        <v>68176</v>
      </c>
      <c r="D937" s="7" t="s">
        <v>1060</v>
      </c>
      <c r="E937" s="10">
        <v>6</v>
      </c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 t="str">
        <f t="shared" si="0"/>
        <v>SANTANDER-CHIPATÁ</v>
      </c>
      <c r="B938" s="7" t="s">
        <v>75</v>
      </c>
      <c r="C938" s="10">
        <v>68179</v>
      </c>
      <c r="D938" s="7" t="s">
        <v>1061</v>
      </c>
      <c r="E938" s="10">
        <v>6</v>
      </c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 t="str">
        <f t="shared" si="0"/>
        <v>SANTANDER-CIMITARRA</v>
      </c>
      <c r="B939" s="7" t="s">
        <v>75</v>
      </c>
      <c r="C939" s="10">
        <v>68190</v>
      </c>
      <c r="D939" s="7" t="s">
        <v>1062</v>
      </c>
      <c r="E939" s="10">
        <v>6</v>
      </c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 t="str">
        <f t="shared" si="0"/>
        <v>SANTANDER-CONCEPCIÓN - SANTANDER</v>
      </c>
      <c r="B940" s="7" t="s">
        <v>75</v>
      </c>
      <c r="C940" s="10">
        <v>68207</v>
      </c>
      <c r="D940" s="7" t="s">
        <v>1063</v>
      </c>
      <c r="E940" s="10">
        <v>6</v>
      </c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 t="str">
        <f t="shared" si="0"/>
        <v>SANTANDER-CONFINES</v>
      </c>
      <c r="B941" s="7" t="s">
        <v>75</v>
      </c>
      <c r="C941" s="10">
        <v>68209</v>
      </c>
      <c r="D941" s="7" t="s">
        <v>1064</v>
      </c>
      <c r="E941" s="10">
        <v>6</v>
      </c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 t="str">
        <f t="shared" si="0"/>
        <v>SANTANDER-CONTRATACIÓN</v>
      </c>
      <c r="B942" s="7" t="s">
        <v>75</v>
      </c>
      <c r="C942" s="10">
        <v>68211</v>
      </c>
      <c r="D942" s="7" t="s">
        <v>1065</v>
      </c>
      <c r="E942" s="10">
        <v>6</v>
      </c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 t="str">
        <f t="shared" si="0"/>
        <v>SANTANDER-COROMORO</v>
      </c>
      <c r="B943" s="7" t="s">
        <v>75</v>
      </c>
      <c r="C943" s="10">
        <v>68217</v>
      </c>
      <c r="D943" s="7" t="s">
        <v>1066</v>
      </c>
      <c r="E943" s="10">
        <v>6</v>
      </c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 t="str">
        <f t="shared" si="0"/>
        <v>SANTANDER-CURITÍ</v>
      </c>
      <c r="B944" s="7" t="s">
        <v>75</v>
      </c>
      <c r="C944" s="10">
        <v>68229</v>
      </c>
      <c r="D944" s="7" t="s">
        <v>1067</v>
      </c>
      <c r="E944" s="10">
        <v>6</v>
      </c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 t="str">
        <f t="shared" si="0"/>
        <v>SANTANDER-DEPARTAMENTO DE SANTANDER</v>
      </c>
      <c r="B945" s="7" t="s">
        <v>75</v>
      </c>
      <c r="C945" s="10">
        <v>68000</v>
      </c>
      <c r="D945" s="7" t="s">
        <v>1068</v>
      </c>
      <c r="E945" s="10">
        <v>2</v>
      </c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 t="str">
        <f t="shared" si="0"/>
        <v>SANTANDER-EL CARMEN DE CHUCURI</v>
      </c>
      <c r="B946" s="7" t="s">
        <v>75</v>
      </c>
      <c r="C946" s="10">
        <v>68235</v>
      </c>
      <c r="D946" s="7" t="s">
        <v>1069</v>
      </c>
      <c r="E946" s="10">
        <v>6</v>
      </c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 t="str">
        <f t="shared" si="0"/>
        <v>SANTANDER-EL GUACAMAYO</v>
      </c>
      <c r="B947" s="7" t="s">
        <v>75</v>
      </c>
      <c r="C947" s="10">
        <v>68245</v>
      </c>
      <c r="D947" s="7" t="s">
        <v>1070</v>
      </c>
      <c r="E947" s="10">
        <v>6</v>
      </c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 t="str">
        <f t="shared" si="0"/>
        <v>SANTANDER-EL PEÑÓN - SANTANDER</v>
      </c>
      <c r="B948" s="7" t="s">
        <v>75</v>
      </c>
      <c r="C948" s="10">
        <v>68250</v>
      </c>
      <c r="D948" s="7" t="s">
        <v>1071</v>
      </c>
      <c r="E948" s="10">
        <v>6</v>
      </c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 t="str">
        <f t="shared" si="0"/>
        <v>SANTANDER-EL PLAYÓN</v>
      </c>
      <c r="B949" s="7" t="s">
        <v>75</v>
      </c>
      <c r="C949" s="10">
        <v>68255</v>
      </c>
      <c r="D949" s="7" t="s">
        <v>1072</v>
      </c>
      <c r="E949" s="10">
        <v>6</v>
      </c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 t="str">
        <f t="shared" si="0"/>
        <v>SANTANDER-ENCINO</v>
      </c>
      <c r="B950" s="7" t="s">
        <v>75</v>
      </c>
      <c r="C950" s="10">
        <v>68264</v>
      </c>
      <c r="D950" s="7" t="s">
        <v>1073</v>
      </c>
      <c r="E950" s="10">
        <v>6</v>
      </c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 t="str">
        <f t="shared" si="0"/>
        <v>SANTANDER-ENCISO</v>
      </c>
      <c r="B951" s="7" t="s">
        <v>75</v>
      </c>
      <c r="C951" s="10">
        <v>68266</v>
      </c>
      <c r="D951" s="7" t="s">
        <v>1074</v>
      </c>
      <c r="E951" s="10">
        <v>6</v>
      </c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 t="str">
        <f t="shared" si="0"/>
        <v>SANTANDER-FLORIÁN</v>
      </c>
      <c r="B952" s="7" t="s">
        <v>75</v>
      </c>
      <c r="C952" s="10">
        <v>68271</v>
      </c>
      <c r="D952" s="7" t="s">
        <v>1075</v>
      </c>
      <c r="E952" s="10">
        <v>6</v>
      </c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 t="str">
        <f t="shared" si="0"/>
        <v>SANTANDER-FLORIDABLANCA</v>
      </c>
      <c r="B953" s="7" t="s">
        <v>75</v>
      </c>
      <c r="C953" s="10">
        <v>68276</v>
      </c>
      <c r="D953" s="7" t="s">
        <v>1076</v>
      </c>
      <c r="E953" s="10">
        <v>1</v>
      </c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 t="str">
        <f t="shared" si="0"/>
        <v>SANTANDER-GALÁN</v>
      </c>
      <c r="B954" s="7" t="s">
        <v>75</v>
      </c>
      <c r="C954" s="10">
        <v>68296</v>
      </c>
      <c r="D954" s="7" t="s">
        <v>1077</v>
      </c>
      <c r="E954" s="10">
        <v>6</v>
      </c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 t="str">
        <f t="shared" si="0"/>
        <v>SANTANDER-GÁMBITA</v>
      </c>
      <c r="B955" s="7" t="s">
        <v>75</v>
      </c>
      <c r="C955" s="10">
        <v>68298</v>
      </c>
      <c r="D955" s="7" t="s">
        <v>1078</v>
      </c>
      <c r="E955" s="10">
        <v>6</v>
      </c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 t="str">
        <f t="shared" si="0"/>
        <v>SANTANDER-GIRÓN</v>
      </c>
      <c r="B956" s="7" t="s">
        <v>75</v>
      </c>
      <c r="C956" s="10">
        <v>68307</v>
      </c>
      <c r="D956" s="7" t="s">
        <v>1079</v>
      </c>
      <c r="E956" s="10">
        <v>1</v>
      </c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 t="str">
        <f t="shared" si="0"/>
        <v>SANTANDER-GUACA</v>
      </c>
      <c r="B957" s="7" t="s">
        <v>75</v>
      </c>
      <c r="C957" s="10">
        <v>68318</v>
      </c>
      <c r="D957" s="7" t="s">
        <v>1080</v>
      </c>
      <c r="E957" s="10">
        <v>6</v>
      </c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 t="str">
        <f t="shared" si="0"/>
        <v>SANTANDER-GUADALUPE - SANTANDER</v>
      </c>
      <c r="B958" s="7" t="s">
        <v>75</v>
      </c>
      <c r="C958" s="10">
        <v>68320</v>
      </c>
      <c r="D958" s="7" t="s">
        <v>1081</v>
      </c>
      <c r="E958" s="10">
        <v>6</v>
      </c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 t="str">
        <f t="shared" si="0"/>
        <v>SANTANDER-GUAPOTÁ</v>
      </c>
      <c r="B959" s="7" t="s">
        <v>75</v>
      </c>
      <c r="C959" s="10">
        <v>68322</v>
      </c>
      <c r="D959" s="7" t="s">
        <v>1082</v>
      </c>
      <c r="E959" s="10">
        <v>6</v>
      </c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 t="str">
        <f t="shared" si="0"/>
        <v>SANTANDER-GUAVATÁ</v>
      </c>
      <c r="B960" s="7" t="s">
        <v>75</v>
      </c>
      <c r="C960" s="10">
        <v>68324</v>
      </c>
      <c r="D960" s="7" t="s">
        <v>1083</v>
      </c>
      <c r="E960" s="10">
        <v>6</v>
      </c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 t="str">
        <f t="shared" si="0"/>
        <v>SANTANDER-GÜEPSA</v>
      </c>
      <c r="B961" s="7" t="s">
        <v>75</v>
      </c>
      <c r="C961" s="10">
        <v>68327</v>
      </c>
      <c r="D961" s="7" t="s">
        <v>1084</v>
      </c>
      <c r="E961" s="10">
        <v>6</v>
      </c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 t="str">
        <f t="shared" si="0"/>
        <v>SANTANDER-HATO</v>
      </c>
      <c r="B962" s="7" t="s">
        <v>75</v>
      </c>
      <c r="C962" s="10">
        <v>68344</v>
      </c>
      <c r="D962" s="7" t="s">
        <v>1085</v>
      </c>
      <c r="E962" s="10">
        <v>6</v>
      </c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 t="str">
        <f t="shared" si="0"/>
        <v>SANTANDER-JESÚS MARÍA</v>
      </c>
      <c r="B963" s="7" t="s">
        <v>75</v>
      </c>
      <c r="C963" s="10">
        <v>68368</v>
      </c>
      <c r="D963" s="7" t="s">
        <v>1086</v>
      </c>
      <c r="E963" s="10">
        <v>6</v>
      </c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 t="str">
        <f t="shared" si="0"/>
        <v>SANTANDER-JORDÁN</v>
      </c>
      <c r="B964" s="7" t="s">
        <v>75</v>
      </c>
      <c r="C964" s="10">
        <v>68370</v>
      </c>
      <c r="D964" s="7" t="s">
        <v>1087</v>
      </c>
      <c r="E964" s="10">
        <v>6</v>
      </c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 t="str">
        <f t="shared" si="0"/>
        <v>SANTANDER-LA BELLEZA</v>
      </c>
      <c r="B965" s="7" t="s">
        <v>75</v>
      </c>
      <c r="C965" s="10">
        <v>68377</v>
      </c>
      <c r="D965" s="7" t="s">
        <v>1088</v>
      </c>
      <c r="E965" s="10">
        <v>6</v>
      </c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 t="str">
        <f t="shared" si="0"/>
        <v>SANTANDER-LA PAZ - SANTANDER</v>
      </c>
      <c r="B966" s="7" t="s">
        <v>75</v>
      </c>
      <c r="C966" s="10">
        <v>68397</v>
      </c>
      <c r="D966" s="7" t="s">
        <v>1089</v>
      </c>
      <c r="E966" s="10">
        <v>6</v>
      </c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 t="str">
        <f t="shared" si="0"/>
        <v>SANTANDER-LANDÁZURI</v>
      </c>
      <c r="B967" s="7" t="s">
        <v>75</v>
      </c>
      <c r="C967" s="10">
        <v>68385</v>
      </c>
      <c r="D967" s="7" t="s">
        <v>1090</v>
      </c>
      <c r="E967" s="10">
        <v>6</v>
      </c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 t="str">
        <f t="shared" si="0"/>
        <v>SANTANDER-LEBRIJA</v>
      </c>
      <c r="B968" s="7" t="s">
        <v>75</v>
      </c>
      <c r="C968" s="10">
        <v>68406</v>
      </c>
      <c r="D968" s="7" t="s">
        <v>1091</v>
      </c>
      <c r="E968" s="10">
        <v>6</v>
      </c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 t="str">
        <f t="shared" si="0"/>
        <v>SANTANDER-LOS SANTOS</v>
      </c>
      <c r="B969" s="7" t="s">
        <v>75</v>
      </c>
      <c r="C969" s="10">
        <v>68418</v>
      </c>
      <c r="D969" s="7" t="s">
        <v>1092</v>
      </c>
      <c r="E969" s="10">
        <v>6</v>
      </c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 t="str">
        <f t="shared" si="0"/>
        <v>SANTANDER-MACARAVITA</v>
      </c>
      <c r="B970" s="7" t="s">
        <v>75</v>
      </c>
      <c r="C970" s="10">
        <v>68425</v>
      </c>
      <c r="D970" s="7" t="s">
        <v>1093</v>
      </c>
      <c r="E970" s="10">
        <v>6</v>
      </c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 t="str">
        <f t="shared" si="0"/>
        <v>SANTANDER-MÁLAGA</v>
      </c>
      <c r="B971" s="7" t="s">
        <v>75</v>
      </c>
      <c r="C971" s="10">
        <v>68432</v>
      </c>
      <c r="D971" s="7" t="s">
        <v>1094</v>
      </c>
      <c r="E971" s="10">
        <v>6</v>
      </c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 t="str">
        <f t="shared" si="0"/>
        <v>SANTANDER-MATANZA</v>
      </c>
      <c r="B972" s="7" t="s">
        <v>75</v>
      </c>
      <c r="C972" s="10">
        <v>68444</v>
      </c>
      <c r="D972" s="7" t="s">
        <v>1095</v>
      </c>
      <c r="E972" s="10">
        <v>6</v>
      </c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 t="str">
        <f t="shared" si="0"/>
        <v>SANTANDER-MOGOTES</v>
      </c>
      <c r="B973" s="7" t="s">
        <v>75</v>
      </c>
      <c r="C973" s="10">
        <v>68464</v>
      </c>
      <c r="D973" s="7" t="s">
        <v>1096</v>
      </c>
      <c r="E973" s="10">
        <v>6</v>
      </c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 t="str">
        <f t="shared" si="0"/>
        <v>SANTANDER-MOLAGAVITA</v>
      </c>
      <c r="B974" s="7" t="s">
        <v>75</v>
      </c>
      <c r="C974" s="10">
        <v>68468</v>
      </c>
      <c r="D974" s="7" t="s">
        <v>1097</v>
      </c>
      <c r="E974" s="10">
        <v>6</v>
      </c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 t="str">
        <f t="shared" si="0"/>
        <v>SANTANDER-OCAMONTE</v>
      </c>
      <c r="B975" s="7" t="s">
        <v>75</v>
      </c>
      <c r="C975" s="10">
        <v>68498</v>
      </c>
      <c r="D975" s="7" t="s">
        <v>1098</v>
      </c>
      <c r="E975" s="10">
        <v>6</v>
      </c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 t="str">
        <f t="shared" si="0"/>
        <v>SANTANDER-OIBA</v>
      </c>
      <c r="B976" s="7" t="s">
        <v>75</v>
      </c>
      <c r="C976" s="10">
        <v>68500</v>
      </c>
      <c r="D976" s="7" t="s">
        <v>1099</v>
      </c>
      <c r="E976" s="10">
        <v>6</v>
      </c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 t="str">
        <f t="shared" si="0"/>
        <v>SANTANDER-ONZAGA</v>
      </c>
      <c r="B977" s="7" t="s">
        <v>75</v>
      </c>
      <c r="C977" s="10">
        <v>68502</v>
      </c>
      <c r="D977" s="7" t="s">
        <v>1100</v>
      </c>
      <c r="E977" s="10">
        <v>6</v>
      </c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 t="str">
        <f t="shared" si="0"/>
        <v>SANTANDER-PALMAR</v>
      </c>
      <c r="B978" s="7" t="s">
        <v>75</v>
      </c>
      <c r="C978" s="10">
        <v>68522</v>
      </c>
      <c r="D978" s="7" t="s">
        <v>1101</v>
      </c>
      <c r="E978" s="10">
        <v>6</v>
      </c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 t="str">
        <f t="shared" si="0"/>
        <v>SANTANDER-PALMAS DEL SOCORRO</v>
      </c>
      <c r="B979" s="7" t="s">
        <v>75</v>
      </c>
      <c r="C979" s="10">
        <v>68524</v>
      </c>
      <c r="D979" s="7" t="s">
        <v>1102</v>
      </c>
      <c r="E979" s="10">
        <v>6</v>
      </c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 t="str">
        <f t="shared" si="0"/>
        <v>SANTANDER-PÁRAMO</v>
      </c>
      <c r="B980" s="7" t="s">
        <v>75</v>
      </c>
      <c r="C980" s="10">
        <v>68533</v>
      </c>
      <c r="D980" s="7" t="s">
        <v>1103</v>
      </c>
      <c r="E980" s="10">
        <v>6</v>
      </c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 t="str">
        <f t="shared" si="0"/>
        <v>SANTANDER-PIEDECUESTA</v>
      </c>
      <c r="B981" s="7" t="s">
        <v>75</v>
      </c>
      <c r="C981" s="10">
        <v>68547</v>
      </c>
      <c r="D981" s="7" t="s">
        <v>1104</v>
      </c>
      <c r="E981" s="10">
        <v>1</v>
      </c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 t="str">
        <f t="shared" si="0"/>
        <v>SANTANDER-PINCHOTE</v>
      </c>
      <c r="B982" s="7" t="s">
        <v>75</v>
      </c>
      <c r="C982" s="10">
        <v>68549</v>
      </c>
      <c r="D982" s="7" t="s">
        <v>1105</v>
      </c>
      <c r="E982" s="10">
        <v>6</v>
      </c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 t="str">
        <f t="shared" si="0"/>
        <v>SANTANDER-PUENTE NACIONAL</v>
      </c>
      <c r="B983" s="7" t="s">
        <v>75</v>
      </c>
      <c r="C983" s="10">
        <v>68572</v>
      </c>
      <c r="D983" s="7" t="s">
        <v>1106</v>
      </c>
      <c r="E983" s="10">
        <v>6</v>
      </c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 t="str">
        <f t="shared" si="0"/>
        <v>SANTANDER-PUERTO PARRA</v>
      </c>
      <c r="B984" s="7" t="s">
        <v>75</v>
      </c>
      <c r="C984" s="10">
        <v>68573</v>
      </c>
      <c r="D984" s="7" t="s">
        <v>1107</v>
      </c>
      <c r="E984" s="10">
        <v>6</v>
      </c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 t="str">
        <f t="shared" si="0"/>
        <v>SANTANDER-PUERTO WILCHES</v>
      </c>
      <c r="B985" s="7" t="s">
        <v>75</v>
      </c>
      <c r="C985" s="10">
        <v>68575</v>
      </c>
      <c r="D985" s="7" t="s">
        <v>1108</v>
      </c>
      <c r="E985" s="10">
        <v>6</v>
      </c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 t="str">
        <f t="shared" si="0"/>
        <v>SANTANDER-RIONEGRO - SANTANDER</v>
      </c>
      <c r="B986" s="7" t="s">
        <v>75</v>
      </c>
      <c r="C986" s="10">
        <v>68615</v>
      </c>
      <c r="D986" s="7" t="s">
        <v>1109</v>
      </c>
      <c r="E986" s="10">
        <v>6</v>
      </c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 t="str">
        <f t="shared" si="0"/>
        <v>SANTANDER-SABANA DE TORRES</v>
      </c>
      <c r="B987" s="7" t="s">
        <v>75</v>
      </c>
      <c r="C987" s="10">
        <v>68655</v>
      </c>
      <c r="D987" s="7" t="s">
        <v>1110</v>
      </c>
      <c r="E987" s="10">
        <v>6</v>
      </c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 t="str">
        <f t="shared" si="0"/>
        <v>SANTANDER-SAN ANDRÉS - SANTANDER</v>
      </c>
      <c r="B988" s="7" t="s">
        <v>75</v>
      </c>
      <c r="C988" s="10">
        <v>68669</v>
      </c>
      <c r="D988" s="7" t="s">
        <v>1111</v>
      </c>
      <c r="E988" s="10">
        <v>6</v>
      </c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 t="str">
        <f t="shared" si="0"/>
        <v>SANTANDER-SAN BENITO</v>
      </c>
      <c r="B989" s="7" t="s">
        <v>75</v>
      </c>
      <c r="C989" s="10">
        <v>68673</v>
      </c>
      <c r="D989" s="7" t="s">
        <v>1112</v>
      </c>
      <c r="E989" s="10">
        <v>6</v>
      </c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 t="str">
        <f t="shared" si="0"/>
        <v>SANTANDER-SAN GIL</v>
      </c>
      <c r="B990" s="7" t="s">
        <v>75</v>
      </c>
      <c r="C990" s="10">
        <v>68679</v>
      </c>
      <c r="D990" s="7" t="s">
        <v>1113</v>
      </c>
      <c r="E990" s="10">
        <v>5</v>
      </c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 t="str">
        <f t="shared" si="0"/>
        <v>SANTANDER-SAN JOAQUÍN</v>
      </c>
      <c r="B991" s="7" t="s">
        <v>75</v>
      </c>
      <c r="C991" s="10">
        <v>68682</v>
      </c>
      <c r="D991" s="7" t="s">
        <v>1114</v>
      </c>
      <c r="E991" s="10">
        <v>6</v>
      </c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 t="str">
        <f t="shared" si="0"/>
        <v>SANTANDER-SAN JOSÉ DE MIRANDA</v>
      </c>
      <c r="B992" s="7" t="s">
        <v>75</v>
      </c>
      <c r="C992" s="10">
        <v>68684</v>
      </c>
      <c r="D992" s="7" t="s">
        <v>1115</v>
      </c>
      <c r="E992" s="10">
        <v>6</v>
      </c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 t="str">
        <f t="shared" si="0"/>
        <v>SANTANDER-SAN MIGUEL - SANTANDER</v>
      </c>
      <c r="B993" s="7" t="s">
        <v>75</v>
      </c>
      <c r="C993" s="10">
        <v>68686</v>
      </c>
      <c r="D993" s="7" t="s">
        <v>1116</v>
      </c>
      <c r="E993" s="10">
        <v>6</v>
      </c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 t="str">
        <f t="shared" si="0"/>
        <v>SANTANDER-SAN VICENTE DE CHUCURÍ</v>
      </c>
      <c r="B994" s="7" t="s">
        <v>75</v>
      </c>
      <c r="C994" s="10">
        <v>68689</v>
      </c>
      <c r="D994" s="7" t="s">
        <v>1117</v>
      </c>
      <c r="E994" s="10">
        <v>6</v>
      </c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 t="str">
        <f t="shared" si="0"/>
        <v>SANTANDER-SANTA BÁRBARA - SANTANDER</v>
      </c>
      <c r="B995" s="7" t="s">
        <v>75</v>
      </c>
      <c r="C995" s="10">
        <v>68705</v>
      </c>
      <c r="D995" s="7" t="s">
        <v>1118</v>
      </c>
      <c r="E995" s="10">
        <v>6</v>
      </c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 t="str">
        <f t="shared" si="0"/>
        <v>SANTANDER-SANTA HELENA DE OPÓN</v>
      </c>
      <c r="B996" s="7" t="s">
        <v>75</v>
      </c>
      <c r="C996" s="10">
        <v>68720</v>
      </c>
      <c r="D996" s="7" t="s">
        <v>1119</v>
      </c>
      <c r="E996" s="10">
        <v>6</v>
      </c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 t="str">
        <f t="shared" si="0"/>
        <v>SANTANDER-SIMACOTA</v>
      </c>
      <c r="B997" s="7" t="s">
        <v>75</v>
      </c>
      <c r="C997" s="10">
        <v>68745</v>
      </c>
      <c r="D997" s="7" t="s">
        <v>1120</v>
      </c>
      <c r="E997" s="10">
        <v>6</v>
      </c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 t="str">
        <f t="shared" si="0"/>
        <v>SANTANDER-SOCORRO</v>
      </c>
      <c r="B998" s="7" t="s">
        <v>75</v>
      </c>
      <c r="C998" s="10">
        <v>68755</v>
      </c>
      <c r="D998" s="7" t="s">
        <v>1121</v>
      </c>
      <c r="E998" s="10">
        <v>6</v>
      </c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 t="str">
        <f t="shared" si="0"/>
        <v>SANTANDER-SUAITA</v>
      </c>
      <c r="B999" s="7" t="s">
        <v>75</v>
      </c>
      <c r="C999" s="10">
        <v>68770</v>
      </c>
      <c r="D999" s="7" t="s">
        <v>1122</v>
      </c>
      <c r="E999" s="10">
        <v>6</v>
      </c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>
      <c r="A1000" s="7" t="str">
        <f t="shared" si="0"/>
        <v>SANTANDER-SUCRE - SANTANDER</v>
      </c>
      <c r="B1000" s="7" t="s">
        <v>75</v>
      </c>
      <c r="C1000" s="10">
        <v>68773</v>
      </c>
      <c r="D1000" s="7" t="s">
        <v>1123</v>
      </c>
      <c r="E1000" s="10">
        <v>6</v>
      </c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2.75" customHeight="1">
      <c r="A1001" s="7" t="str">
        <f t="shared" si="0"/>
        <v>SANTANDER-SURATÁ</v>
      </c>
      <c r="B1001" s="7" t="s">
        <v>75</v>
      </c>
      <c r="C1001" s="10">
        <v>68780</v>
      </c>
      <c r="D1001" s="7" t="s">
        <v>1124</v>
      </c>
      <c r="E1001" s="10">
        <v>6</v>
      </c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spans="1:26" ht="12.75" customHeight="1">
      <c r="A1002" s="7" t="str">
        <f t="shared" si="0"/>
        <v>SANTANDER-TONA</v>
      </c>
      <c r="B1002" s="7" t="s">
        <v>75</v>
      </c>
      <c r="C1002" s="10">
        <v>68820</v>
      </c>
      <c r="D1002" s="7" t="s">
        <v>1125</v>
      </c>
      <c r="E1002" s="10">
        <v>6</v>
      </c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spans="1:26" ht="12.75" customHeight="1">
      <c r="A1003" s="7" t="str">
        <f t="shared" si="0"/>
        <v>SANTANDER-VALLE DE SAN JOSÉ</v>
      </c>
      <c r="B1003" s="7" t="s">
        <v>75</v>
      </c>
      <c r="C1003" s="10">
        <v>68855</v>
      </c>
      <c r="D1003" s="7" t="s">
        <v>1126</v>
      </c>
      <c r="E1003" s="10">
        <v>6</v>
      </c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spans="1:26" ht="12.75" customHeight="1">
      <c r="A1004" s="7" t="str">
        <f t="shared" si="0"/>
        <v>SANTANDER-VÉLEZ</v>
      </c>
      <c r="B1004" s="7" t="s">
        <v>75</v>
      </c>
      <c r="C1004" s="10">
        <v>68861</v>
      </c>
      <c r="D1004" s="7" t="s">
        <v>1127</v>
      </c>
      <c r="E1004" s="10">
        <v>6</v>
      </c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spans="1:26" ht="12.75" customHeight="1">
      <c r="A1005" s="7" t="str">
        <f t="shared" si="0"/>
        <v>SANTANDER-VETAS</v>
      </c>
      <c r="B1005" s="7" t="s">
        <v>75</v>
      </c>
      <c r="C1005" s="10">
        <v>68867</v>
      </c>
      <c r="D1005" s="7" t="s">
        <v>1128</v>
      </c>
      <c r="E1005" s="10">
        <v>6</v>
      </c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spans="1:26" ht="12.75" customHeight="1">
      <c r="A1006" s="7" t="str">
        <f t="shared" si="0"/>
        <v>SANTANDER-VILLANUEVA - SANTANDER</v>
      </c>
      <c r="B1006" s="7" t="s">
        <v>75</v>
      </c>
      <c r="C1006" s="10">
        <v>68872</v>
      </c>
      <c r="D1006" s="7" t="s">
        <v>1129</v>
      </c>
      <c r="E1006" s="10">
        <v>6</v>
      </c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spans="1:26" ht="12.75" customHeight="1">
      <c r="A1007" s="7" t="str">
        <f t="shared" si="0"/>
        <v>SANTANDER-ZAPATOCA</v>
      </c>
      <c r="B1007" s="7" t="s">
        <v>75</v>
      </c>
      <c r="C1007" s="10">
        <v>68895</v>
      </c>
      <c r="D1007" s="7" t="s">
        <v>1130</v>
      </c>
      <c r="E1007" s="10">
        <v>6</v>
      </c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spans="1:26" ht="12.75" customHeight="1">
      <c r="A1008" s="7" t="str">
        <f t="shared" si="0"/>
        <v>SUCRE-BUENAVISTA - SUCRE</v>
      </c>
      <c r="B1008" s="7" t="s">
        <v>77</v>
      </c>
      <c r="C1008" s="10">
        <v>70110</v>
      </c>
      <c r="D1008" s="7" t="s">
        <v>1131</v>
      </c>
      <c r="E1008" s="10">
        <v>6</v>
      </c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spans="1:26" ht="12.75" customHeight="1">
      <c r="A1009" s="7" t="str">
        <f t="shared" si="0"/>
        <v>SUCRE-CAIMITO</v>
      </c>
      <c r="B1009" s="7" t="s">
        <v>77</v>
      </c>
      <c r="C1009" s="10">
        <v>70124</v>
      </c>
      <c r="D1009" s="7" t="s">
        <v>1132</v>
      </c>
      <c r="E1009" s="10">
        <v>6</v>
      </c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spans="1:26" ht="12.75" customHeight="1">
      <c r="A1010" s="7" t="str">
        <f t="shared" si="0"/>
        <v>SUCRE-CHALÁN</v>
      </c>
      <c r="B1010" s="7" t="s">
        <v>77</v>
      </c>
      <c r="C1010" s="10">
        <v>70230</v>
      </c>
      <c r="D1010" s="7" t="s">
        <v>1133</v>
      </c>
      <c r="E1010" s="10">
        <v>6</v>
      </c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 spans="1:26" ht="12.75" customHeight="1">
      <c r="A1011" s="7" t="str">
        <f t="shared" si="0"/>
        <v>SUCRE-COLOSÓ (RICAURTE)</v>
      </c>
      <c r="B1011" s="7" t="s">
        <v>77</v>
      </c>
      <c r="C1011" s="10">
        <v>70204</v>
      </c>
      <c r="D1011" s="7" t="s">
        <v>1134</v>
      </c>
      <c r="E1011" s="10">
        <v>6</v>
      </c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 spans="1:26" ht="12.75" customHeight="1">
      <c r="A1012" s="7" t="str">
        <f t="shared" si="0"/>
        <v>SUCRE-COROZAL</v>
      </c>
      <c r="B1012" s="7" t="s">
        <v>77</v>
      </c>
      <c r="C1012" s="10">
        <v>70215</v>
      </c>
      <c r="D1012" s="7" t="s">
        <v>1135</v>
      </c>
      <c r="E1012" s="10">
        <v>6</v>
      </c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 spans="1:26" ht="12.75" customHeight="1">
      <c r="A1013" s="7" t="str">
        <f t="shared" si="0"/>
        <v>SUCRE-COVEÑAS</v>
      </c>
      <c r="B1013" s="7" t="s">
        <v>77</v>
      </c>
      <c r="C1013" s="10">
        <v>70221</v>
      </c>
      <c r="D1013" s="7" t="s">
        <v>1136</v>
      </c>
      <c r="E1013" s="10">
        <v>6</v>
      </c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 spans="1:26" ht="12.75" customHeight="1">
      <c r="A1014" s="7" t="str">
        <f t="shared" si="0"/>
        <v>SUCRE-DEPARTAMENTO DE SUCRE</v>
      </c>
      <c r="B1014" s="7" t="s">
        <v>77</v>
      </c>
      <c r="C1014" s="10">
        <v>70000</v>
      </c>
      <c r="D1014" s="7" t="s">
        <v>1137</v>
      </c>
      <c r="E1014" s="10">
        <v>3</v>
      </c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 spans="1:26" ht="12.75" customHeight="1">
      <c r="A1015" s="7" t="str">
        <f t="shared" si="0"/>
        <v>SUCRE-EL ROBLE</v>
      </c>
      <c r="B1015" s="7" t="s">
        <v>77</v>
      </c>
      <c r="C1015" s="10">
        <v>70233</v>
      </c>
      <c r="D1015" s="7" t="s">
        <v>1138</v>
      </c>
      <c r="E1015" s="10">
        <v>6</v>
      </c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  <row r="1016" spans="1:26" ht="12.75" customHeight="1">
      <c r="A1016" s="7" t="str">
        <f t="shared" si="0"/>
        <v>SUCRE-GALERAS</v>
      </c>
      <c r="B1016" s="7" t="s">
        <v>77</v>
      </c>
      <c r="C1016" s="10">
        <v>70235</v>
      </c>
      <c r="D1016" s="7" t="s">
        <v>1139</v>
      </c>
      <c r="E1016" s="10">
        <v>6</v>
      </c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</row>
    <row r="1017" spans="1:26" ht="12.75" customHeight="1">
      <c r="A1017" s="7" t="str">
        <f t="shared" si="0"/>
        <v>SUCRE-GUARANDA</v>
      </c>
      <c r="B1017" s="7" t="s">
        <v>77</v>
      </c>
      <c r="C1017" s="10">
        <v>70265</v>
      </c>
      <c r="D1017" s="7" t="s">
        <v>1140</v>
      </c>
      <c r="E1017" s="10">
        <v>6</v>
      </c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</row>
    <row r="1018" spans="1:26" ht="12.75" customHeight="1">
      <c r="A1018" s="7" t="str">
        <f t="shared" si="0"/>
        <v>SUCRE-LA UNIÓN DE SUCRE</v>
      </c>
      <c r="B1018" s="7" t="s">
        <v>77</v>
      </c>
      <c r="C1018" s="10">
        <v>70400</v>
      </c>
      <c r="D1018" s="7" t="s">
        <v>1141</v>
      </c>
      <c r="E1018" s="10">
        <v>6</v>
      </c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</row>
    <row r="1019" spans="1:26" ht="12.75" customHeight="1">
      <c r="A1019" s="7" t="str">
        <f t="shared" si="0"/>
        <v>SUCRE-LOS PALMITOS</v>
      </c>
      <c r="B1019" s="7" t="s">
        <v>77</v>
      </c>
      <c r="C1019" s="10">
        <v>70418</v>
      </c>
      <c r="D1019" s="7" t="s">
        <v>1142</v>
      </c>
      <c r="E1019" s="10">
        <v>6</v>
      </c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</row>
    <row r="1020" spans="1:26" ht="12.75" customHeight="1">
      <c r="A1020" s="7" t="str">
        <f t="shared" si="0"/>
        <v>SUCRE-MAJAGUAL</v>
      </c>
      <c r="B1020" s="7" t="s">
        <v>77</v>
      </c>
      <c r="C1020" s="10">
        <v>70429</v>
      </c>
      <c r="D1020" s="7" t="s">
        <v>1143</v>
      </c>
      <c r="E1020" s="10">
        <v>6</v>
      </c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</row>
    <row r="1021" spans="1:26" ht="12.75" customHeight="1">
      <c r="A1021" s="7" t="str">
        <f t="shared" si="0"/>
        <v>SUCRE-MORROA</v>
      </c>
      <c r="B1021" s="7" t="s">
        <v>77</v>
      </c>
      <c r="C1021" s="10">
        <v>70473</v>
      </c>
      <c r="D1021" s="7" t="s">
        <v>1144</v>
      </c>
      <c r="E1021" s="10">
        <v>6</v>
      </c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</row>
    <row r="1022" spans="1:26" ht="12.75" customHeight="1">
      <c r="A1022" s="7" t="str">
        <f t="shared" si="0"/>
        <v>SUCRE-OVEJAS</v>
      </c>
      <c r="B1022" s="7" t="s">
        <v>77</v>
      </c>
      <c r="C1022" s="10">
        <v>70508</v>
      </c>
      <c r="D1022" s="7" t="s">
        <v>1145</v>
      </c>
      <c r="E1022" s="10">
        <v>6</v>
      </c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</row>
    <row r="1023" spans="1:26" ht="12.75" customHeight="1">
      <c r="A1023" s="7" t="str">
        <f t="shared" si="0"/>
        <v>SUCRE-SAMPUÉS</v>
      </c>
      <c r="B1023" s="7" t="s">
        <v>77</v>
      </c>
      <c r="C1023" s="10">
        <v>70670</v>
      </c>
      <c r="D1023" s="7" t="s">
        <v>1146</v>
      </c>
      <c r="E1023" s="10">
        <v>6</v>
      </c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</row>
    <row r="1024" spans="1:26" ht="12.75" customHeight="1">
      <c r="A1024" s="7" t="str">
        <f t="shared" si="0"/>
        <v>SUCRE-SAN ANTONIO DE PALMITO</v>
      </c>
      <c r="B1024" s="7" t="s">
        <v>77</v>
      </c>
      <c r="C1024" s="10">
        <v>70523</v>
      </c>
      <c r="D1024" s="7" t="s">
        <v>1147</v>
      </c>
      <c r="E1024" s="10">
        <v>6</v>
      </c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</row>
    <row r="1025" spans="1:26" ht="12.75" customHeight="1">
      <c r="A1025" s="7" t="str">
        <f t="shared" si="0"/>
        <v>SUCRE-SAN BENITO ABAD</v>
      </c>
      <c r="B1025" s="7" t="s">
        <v>77</v>
      </c>
      <c r="C1025" s="10">
        <v>70678</v>
      </c>
      <c r="D1025" s="7" t="s">
        <v>1148</v>
      </c>
      <c r="E1025" s="10">
        <v>6</v>
      </c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</row>
    <row r="1026" spans="1:26" ht="12.75" customHeight="1">
      <c r="A1026" s="7" t="str">
        <f t="shared" si="0"/>
        <v>SUCRE-SAN JUAN DE BETULIA</v>
      </c>
      <c r="B1026" s="7" t="s">
        <v>77</v>
      </c>
      <c r="C1026" s="10">
        <v>70702</v>
      </c>
      <c r="D1026" s="7" t="s">
        <v>1149</v>
      </c>
      <c r="E1026" s="10">
        <v>6</v>
      </c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</row>
    <row r="1027" spans="1:26" ht="12.75" customHeight="1">
      <c r="A1027" s="7" t="str">
        <f t="shared" si="0"/>
        <v>SUCRE-SAN MARCOS</v>
      </c>
      <c r="B1027" s="7" t="s">
        <v>77</v>
      </c>
      <c r="C1027" s="10">
        <v>70708</v>
      </c>
      <c r="D1027" s="7" t="s">
        <v>1150</v>
      </c>
      <c r="E1027" s="10">
        <v>6</v>
      </c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</row>
    <row r="1028" spans="1:26" ht="12.75" customHeight="1">
      <c r="A1028" s="7" t="str">
        <f t="shared" si="0"/>
        <v>SUCRE-SAN ONOFRE</v>
      </c>
      <c r="B1028" s="7" t="s">
        <v>77</v>
      </c>
      <c r="C1028" s="10">
        <v>70713</v>
      </c>
      <c r="D1028" s="7" t="s">
        <v>1151</v>
      </c>
      <c r="E1028" s="10">
        <v>6</v>
      </c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</row>
    <row r="1029" spans="1:26" ht="12.75" customHeight="1">
      <c r="A1029" s="7" t="str">
        <f t="shared" si="0"/>
        <v>SUCRE-SAN PEDRO - SUCRE</v>
      </c>
      <c r="B1029" s="7" t="s">
        <v>77</v>
      </c>
      <c r="C1029" s="10">
        <v>70717</v>
      </c>
      <c r="D1029" s="7" t="s">
        <v>1152</v>
      </c>
      <c r="E1029" s="10">
        <v>6</v>
      </c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</row>
    <row r="1030" spans="1:26" ht="12.75" customHeight="1">
      <c r="A1030" s="7" t="str">
        <f t="shared" si="0"/>
        <v>SUCRE-SANTIAGO DE TOLÚ</v>
      </c>
      <c r="B1030" s="7" t="s">
        <v>77</v>
      </c>
      <c r="C1030" s="10">
        <v>70820</v>
      </c>
      <c r="D1030" s="7" t="s">
        <v>1153</v>
      </c>
      <c r="E1030" s="10">
        <v>6</v>
      </c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</row>
    <row r="1031" spans="1:26" ht="12.75" customHeight="1">
      <c r="A1031" s="7" t="str">
        <f t="shared" si="0"/>
        <v>SUCRE-SINCÉ</v>
      </c>
      <c r="B1031" s="7" t="s">
        <v>77</v>
      </c>
      <c r="C1031" s="10">
        <v>70742</v>
      </c>
      <c r="D1031" s="7" t="s">
        <v>1154</v>
      </c>
      <c r="E1031" s="10">
        <v>2</v>
      </c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</row>
    <row r="1032" spans="1:26" ht="12.75" customHeight="1">
      <c r="A1032" s="7" t="str">
        <f t="shared" si="0"/>
        <v>SUCRE-SINCELEJO</v>
      </c>
      <c r="B1032" s="7" t="s">
        <v>77</v>
      </c>
      <c r="C1032" s="10">
        <v>70001</v>
      </c>
      <c r="D1032" s="7" t="s">
        <v>1155</v>
      </c>
      <c r="E1032" s="10">
        <v>2</v>
      </c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</row>
    <row r="1033" spans="1:26" ht="12.75" customHeight="1">
      <c r="A1033" s="7" t="str">
        <f t="shared" si="0"/>
        <v>SUCRE-SUCRE - SUCRE</v>
      </c>
      <c r="B1033" s="7" t="s">
        <v>77</v>
      </c>
      <c r="C1033" s="10">
        <v>70771</v>
      </c>
      <c r="D1033" s="7" t="s">
        <v>1156</v>
      </c>
      <c r="E1033" s="10">
        <v>6</v>
      </c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</row>
    <row r="1034" spans="1:26" ht="12.75" customHeight="1">
      <c r="A1034" s="7" t="str">
        <f t="shared" si="0"/>
        <v>SUCRE-TOLUVIEJO</v>
      </c>
      <c r="B1034" s="7" t="s">
        <v>77</v>
      </c>
      <c r="C1034" s="10">
        <v>70823</v>
      </c>
      <c r="D1034" s="7" t="s">
        <v>1157</v>
      </c>
      <c r="E1034" s="10">
        <v>6</v>
      </c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</row>
    <row r="1035" spans="1:26" ht="12.75" customHeight="1">
      <c r="A1035" s="7" t="str">
        <f t="shared" si="0"/>
        <v>TOLIMA-ALPUJARRA</v>
      </c>
      <c r="B1035" s="7" t="s">
        <v>79</v>
      </c>
      <c r="C1035" s="10">
        <v>73024</v>
      </c>
      <c r="D1035" s="7" t="s">
        <v>1158</v>
      </c>
      <c r="E1035" s="10">
        <v>6</v>
      </c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</row>
    <row r="1036" spans="1:26" ht="12.75" customHeight="1">
      <c r="A1036" s="7" t="str">
        <f t="shared" si="0"/>
        <v>TOLIMA-ALVARADO</v>
      </c>
      <c r="B1036" s="7" t="s">
        <v>79</v>
      </c>
      <c r="C1036" s="10">
        <v>73026</v>
      </c>
      <c r="D1036" s="7" t="s">
        <v>1159</v>
      </c>
      <c r="E1036" s="10">
        <v>6</v>
      </c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</row>
    <row r="1037" spans="1:26" ht="12.75" customHeight="1">
      <c r="A1037" s="7" t="str">
        <f t="shared" si="0"/>
        <v>TOLIMA-AMBALEMA</v>
      </c>
      <c r="B1037" s="7" t="s">
        <v>79</v>
      </c>
      <c r="C1037" s="10">
        <v>73030</v>
      </c>
      <c r="D1037" s="7" t="s">
        <v>1160</v>
      </c>
      <c r="E1037" s="10">
        <v>6</v>
      </c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</row>
    <row r="1038" spans="1:26" ht="12.75" customHeight="1">
      <c r="A1038" s="7" t="str">
        <f t="shared" si="0"/>
        <v>TOLIMA-ANZOÁTEGUI</v>
      </c>
      <c r="B1038" s="7" t="s">
        <v>79</v>
      </c>
      <c r="C1038" s="10">
        <v>73043</v>
      </c>
      <c r="D1038" s="7" t="s">
        <v>1161</v>
      </c>
      <c r="E1038" s="10">
        <v>6</v>
      </c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</row>
    <row r="1039" spans="1:26" ht="12.75" customHeight="1">
      <c r="A1039" s="7" t="str">
        <f t="shared" si="0"/>
        <v>TOLIMA-ARMERO - GUAYABAL</v>
      </c>
      <c r="B1039" s="7" t="s">
        <v>79</v>
      </c>
      <c r="C1039" s="10">
        <v>73055</v>
      </c>
      <c r="D1039" s="7" t="s">
        <v>1162</v>
      </c>
      <c r="E1039" s="10">
        <v>6</v>
      </c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</row>
    <row r="1040" spans="1:26" ht="12.75" customHeight="1">
      <c r="A1040" s="7" t="str">
        <f t="shared" si="0"/>
        <v>TOLIMA-ATACO</v>
      </c>
      <c r="B1040" s="7" t="s">
        <v>79</v>
      </c>
      <c r="C1040" s="10">
        <v>73067</v>
      </c>
      <c r="D1040" s="7" t="s">
        <v>1163</v>
      </c>
      <c r="E1040" s="10">
        <v>6</v>
      </c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</row>
    <row r="1041" spans="1:26" ht="12.75" customHeight="1">
      <c r="A1041" s="7" t="str">
        <f t="shared" si="0"/>
        <v>TOLIMA-CAJAMARCA</v>
      </c>
      <c r="B1041" s="7" t="s">
        <v>79</v>
      </c>
      <c r="C1041" s="10">
        <v>73124</v>
      </c>
      <c r="D1041" s="7" t="s">
        <v>1164</v>
      </c>
      <c r="E1041" s="10">
        <v>6</v>
      </c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</row>
    <row r="1042" spans="1:26" ht="12.75" customHeight="1">
      <c r="A1042" s="7" t="str">
        <f t="shared" si="0"/>
        <v>TOLIMA-CARMEN DE APICALA</v>
      </c>
      <c r="B1042" s="7" t="s">
        <v>79</v>
      </c>
      <c r="C1042" s="10">
        <v>73148</v>
      </c>
      <c r="D1042" s="7" t="s">
        <v>1165</v>
      </c>
      <c r="E1042" s="10">
        <v>6</v>
      </c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</row>
    <row r="1043" spans="1:26" ht="12.75" customHeight="1">
      <c r="A1043" s="7" t="str">
        <f t="shared" si="0"/>
        <v>TOLIMA-CASABIANCA</v>
      </c>
      <c r="B1043" s="7" t="s">
        <v>79</v>
      </c>
      <c r="C1043" s="10">
        <v>73152</v>
      </c>
      <c r="D1043" s="7" t="s">
        <v>1166</v>
      </c>
      <c r="E1043" s="10">
        <v>6</v>
      </c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</row>
    <row r="1044" spans="1:26" ht="12.75" customHeight="1">
      <c r="A1044" s="7" t="str">
        <f t="shared" si="0"/>
        <v>TOLIMA-CHAPARRAL</v>
      </c>
      <c r="B1044" s="7" t="s">
        <v>79</v>
      </c>
      <c r="C1044" s="10">
        <v>73168</v>
      </c>
      <c r="D1044" s="7" t="s">
        <v>1167</v>
      </c>
      <c r="E1044" s="10">
        <v>6</v>
      </c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</row>
    <row r="1045" spans="1:26" ht="12.75" customHeight="1">
      <c r="A1045" s="7" t="str">
        <f t="shared" si="0"/>
        <v>TOLIMA-COELLO</v>
      </c>
      <c r="B1045" s="7" t="s">
        <v>79</v>
      </c>
      <c r="C1045" s="10">
        <v>73200</v>
      </c>
      <c r="D1045" s="7" t="s">
        <v>1168</v>
      </c>
      <c r="E1045" s="10">
        <v>6</v>
      </c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</row>
    <row r="1046" spans="1:26" ht="12.75" customHeight="1">
      <c r="A1046" s="7" t="str">
        <f t="shared" si="0"/>
        <v>TOLIMA-COYAIMA</v>
      </c>
      <c r="B1046" s="7" t="s">
        <v>79</v>
      </c>
      <c r="C1046" s="10">
        <v>73217</v>
      </c>
      <c r="D1046" s="7" t="s">
        <v>1169</v>
      </c>
      <c r="E1046" s="10">
        <v>6</v>
      </c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</row>
    <row r="1047" spans="1:26" ht="12.75" customHeight="1">
      <c r="A1047" s="7" t="str">
        <f t="shared" si="0"/>
        <v>TOLIMA-CUNDAY</v>
      </c>
      <c r="B1047" s="7" t="s">
        <v>79</v>
      </c>
      <c r="C1047" s="10">
        <v>73226</v>
      </c>
      <c r="D1047" s="7" t="s">
        <v>1170</v>
      </c>
      <c r="E1047" s="10">
        <v>6</v>
      </c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</row>
    <row r="1048" spans="1:26" ht="12.75" customHeight="1">
      <c r="A1048" s="7" t="str">
        <f t="shared" si="0"/>
        <v>TOLIMA-DEPARTAMENTO DEL TOLIMA</v>
      </c>
      <c r="B1048" s="7" t="s">
        <v>79</v>
      </c>
      <c r="C1048" s="10">
        <v>73000</v>
      </c>
      <c r="D1048" s="7" t="s">
        <v>1171</v>
      </c>
      <c r="E1048" s="10">
        <v>2</v>
      </c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</row>
    <row r="1049" spans="1:26" ht="12.75" customHeight="1">
      <c r="A1049" s="7" t="str">
        <f t="shared" si="0"/>
        <v>TOLIMA-DOLORES</v>
      </c>
      <c r="B1049" s="7" t="s">
        <v>79</v>
      </c>
      <c r="C1049" s="10">
        <v>73236</v>
      </c>
      <c r="D1049" s="7" t="s">
        <v>1172</v>
      </c>
      <c r="E1049" s="10">
        <v>6</v>
      </c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</row>
    <row r="1050" spans="1:26" ht="12.75" customHeight="1">
      <c r="A1050" s="7" t="str">
        <f t="shared" si="0"/>
        <v>TOLIMA-EL ESPINAL</v>
      </c>
      <c r="B1050" s="7" t="s">
        <v>79</v>
      </c>
      <c r="C1050" s="10">
        <v>73268</v>
      </c>
      <c r="D1050" s="7" t="s">
        <v>1173</v>
      </c>
      <c r="E1050" s="10">
        <v>5</v>
      </c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</row>
    <row r="1051" spans="1:26" ht="12.75" customHeight="1">
      <c r="A1051" s="7" t="str">
        <f t="shared" si="0"/>
        <v>TOLIMA-EL GUAMO - TOLIMA</v>
      </c>
      <c r="B1051" s="7" t="s">
        <v>79</v>
      </c>
      <c r="C1051" s="10">
        <v>73319</v>
      </c>
      <c r="D1051" s="7" t="s">
        <v>1174</v>
      </c>
      <c r="E1051" s="10">
        <v>6</v>
      </c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</row>
    <row r="1052" spans="1:26" ht="12.75" customHeight="1">
      <c r="A1052" s="7" t="str">
        <f t="shared" si="0"/>
        <v>TOLIMA-FALAN</v>
      </c>
      <c r="B1052" s="7" t="s">
        <v>79</v>
      </c>
      <c r="C1052" s="10">
        <v>73270</v>
      </c>
      <c r="D1052" s="7" t="s">
        <v>1175</v>
      </c>
      <c r="E1052" s="10">
        <v>6</v>
      </c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</row>
    <row r="1053" spans="1:26" ht="12.75" customHeight="1">
      <c r="A1053" s="7" t="str">
        <f t="shared" si="0"/>
        <v>TOLIMA-FLANDES</v>
      </c>
      <c r="B1053" s="7" t="s">
        <v>79</v>
      </c>
      <c r="C1053" s="10">
        <v>73275</v>
      </c>
      <c r="D1053" s="7" t="s">
        <v>1176</v>
      </c>
      <c r="E1053" s="10">
        <v>6</v>
      </c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</row>
    <row r="1054" spans="1:26" ht="12.75" customHeight="1">
      <c r="A1054" s="7" t="str">
        <f t="shared" si="0"/>
        <v>TOLIMA-FRESNO</v>
      </c>
      <c r="B1054" s="7" t="s">
        <v>79</v>
      </c>
      <c r="C1054" s="10">
        <v>73283</v>
      </c>
      <c r="D1054" s="7" t="s">
        <v>1177</v>
      </c>
      <c r="E1054" s="10">
        <v>6</v>
      </c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</row>
    <row r="1055" spans="1:26" ht="12.75" customHeight="1">
      <c r="A1055" s="7" t="str">
        <f t="shared" si="0"/>
        <v>TOLIMA-HERVEO</v>
      </c>
      <c r="B1055" s="7" t="s">
        <v>79</v>
      </c>
      <c r="C1055" s="10">
        <v>73347</v>
      </c>
      <c r="D1055" s="7" t="s">
        <v>1178</v>
      </c>
      <c r="E1055" s="10">
        <v>6</v>
      </c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</row>
    <row r="1056" spans="1:26" ht="12.75" customHeight="1">
      <c r="A1056" s="7" t="str">
        <f t="shared" si="0"/>
        <v>TOLIMA-HONDA</v>
      </c>
      <c r="B1056" s="7" t="s">
        <v>79</v>
      </c>
      <c r="C1056" s="10">
        <v>73349</v>
      </c>
      <c r="D1056" s="7" t="s">
        <v>1179</v>
      </c>
      <c r="E1056" s="10">
        <v>6</v>
      </c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</row>
    <row r="1057" spans="1:26" ht="12.75" customHeight="1">
      <c r="A1057" s="7" t="str">
        <f t="shared" si="0"/>
        <v>TOLIMA-IBAGUE</v>
      </c>
      <c r="B1057" s="7" t="s">
        <v>79</v>
      </c>
      <c r="C1057" s="10">
        <v>73001</v>
      </c>
      <c r="D1057" s="7" t="s">
        <v>1180</v>
      </c>
      <c r="E1057" s="10">
        <v>1</v>
      </c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</row>
    <row r="1058" spans="1:26" ht="12.75" customHeight="1">
      <c r="A1058" s="7" t="str">
        <f t="shared" si="0"/>
        <v>TOLIMA-ICONONZO</v>
      </c>
      <c r="B1058" s="7" t="s">
        <v>79</v>
      </c>
      <c r="C1058" s="10">
        <v>73352</v>
      </c>
      <c r="D1058" s="7" t="s">
        <v>1181</v>
      </c>
      <c r="E1058" s="10">
        <v>6</v>
      </c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</row>
    <row r="1059" spans="1:26" ht="12.75" customHeight="1">
      <c r="A1059" s="7" t="str">
        <f t="shared" si="0"/>
        <v>TOLIMA-LÉRIDA</v>
      </c>
      <c r="B1059" s="7" t="s">
        <v>79</v>
      </c>
      <c r="C1059" s="10">
        <v>73408</v>
      </c>
      <c r="D1059" s="7" t="s">
        <v>1182</v>
      </c>
      <c r="E1059" s="10">
        <v>6</v>
      </c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</row>
    <row r="1060" spans="1:26" ht="12.75" customHeight="1">
      <c r="A1060" s="7" t="str">
        <f t="shared" si="0"/>
        <v>TOLIMA-LIBANO</v>
      </c>
      <c r="B1060" s="7" t="s">
        <v>79</v>
      </c>
      <c r="C1060" s="10">
        <v>73411</v>
      </c>
      <c r="D1060" s="7" t="s">
        <v>1183</v>
      </c>
      <c r="E1060" s="10">
        <v>6</v>
      </c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</row>
    <row r="1061" spans="1:26" ht="12.75" customHeight="1">
      <c r="A1061" s="7" t="str">
        <f t="shared" si="0"/>
        <v>TOLIMA-MELGAR</v>
      </c>
      <c r="B1061" s="7" t="s">
        <v>79</v>
      </c>
      <c r="C1061" s="10">
        <v>73449</v>
      </c>
      <c r="D1061" s="7" t="s">
        <v>1184</v>
      </c>
      <c r="E1061" s="10">
        <v>4</v>
      </c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</row>
    <row r="1062" spans="1:26" ht="12.75" customHeight="1">
      <c r="A1062" s="7" t="str">
        <f t="shared" si="0"/>
        <v>TOLIMA-MURILLO</v>
      </c>
      <c r="B1062" s="7" t="s">
        <v>79</v>
      </c>
      <c r="C1062" s="10">
        <v>73461</v>
      </c>
      <c r="D1062" s="7" t="s">
        <v>1185</v>
      </c>
      <c r="E1062" s="10">
        <v>6</v>
      </c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</row>
    <row r="1063" spans="1:26" ht="12.75" customHeight="1">
      <c r="A1063" s="7" t="str">
        <f t="shared" si="0"/>
        <v>TOLIMA-NATAGAIMA</v>
      </c>
      <c r="B1063" s="7" t="s">
        <v>79</v>
      </c>
      <c r="C1063" s="10">
        <v>73483</v>
      </c>
      <c r="D1063" s="7" t="s">
        <v>1186</v>
      </c>
      <c r="E1063" s="10">
        <v>6</v>
      </c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</row>
    <row r="1064" spans="1:26" ht="12.75" customHeight="1">
      <c r="A1064" s="7" t="str">
        <f t="shared" si="0"/>
        <v>TOLIMA-ORTEGA</v>
      </c>
      <c r="B1064" s="7" t="s">
        <v>79</v>
      </c>
      <c r="C1064" s="10">
        <v>73504</v>
      </c>
      <c r="D1064" s="7" t="s">
        <v>1187</v>
      </c>
      <c r="E1064" s="10">
        <v>6</v>
      </c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</row>
    <row r="1065" spans="1:26" ht="12.75" customHeight="1">
      <c r="A1065" s="7" t="str">
        <f t="shared" si="0"/>
        <v>TOLIMA-PALOCABILDO</v>
      </c>
      <c r="B1065" s="7" t="s">
        <v>79</v>
      </c>
      <c r="C1065" s="10">
        <v>73520</v>
      </c>
      <c r="D1065" s="7" t="s">
        <v>1188</v>
      </c>
      <c r="E1065" s="10">
        <v>6</v>
      </c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</row>
    <row r="1066" spans="1:26" ht="12.75" customHeight="1">
      <c r="A1066" s="7" t="str">
        <f t="shared" si="0"/>
        <v>TOLIMA-PIEDRAS</v>
      </c>
      <c r="B1066" s="7" t="s">
        <v>79</v>
      </c>
      <c r="C1066" s="10">
        <v>73547</v>
      </c>
      <c r="D1066" s="7" t="s">
        <v>1189</v>
      </c>
      <c r="E1066" s="10">
        <v>6</v>
      </c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</row>
    <row r="1067" spans="1:26" ht="12.75" customHeight="1">
      <c r="A1067" s="7" t="str">
        <f t="shared" si="0"/>
        <v>TOLIMA-PLANADAS</v>
      </c>
      <c r="B1067" s="7" t="s">
        <v>79</v>
      </c>
      <c r="C1067" s="10">
        <v>73555</v>
      </c>
      <c r="D1067" s="7" t="s">
        <v>1190</v>
      </c>
      <c r="E1067" s="10">
        <v>6</v>
      </c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</row>
    <row r="1068" spans="1:26" ht="12.75" customHeight="1">
      <c r="A1068" s="7" t="str">
        <f t="shared" si="0"/>
        <v>TOLIMA-PRADO</v>
      </c>
      <c r="B1068" s="7" t="s">
        <v>79</v>
      </c>
      <c r="C1068" s="10">
        <v>73563</v>
      </c>
      <c r="D1068" s="7" t="s">
        <v>1191</v>
      </c>
      <c r="E1068" s="10">
        <v>6</v>
      </c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</row>
    <row r="1069" spans="1:26" ht="12.75" customHeight="1">
      <c r="A1069" s="7" t="str">
        <f t="shared" si="0"/>
        <v>TOLIMA-PURIFICACIÓN</v>
      </c>
      <c r="B1069" s="7" t="s">
        <v>79</v>
      </c>
      <c r="C1069" s="10">
        <v>73585</v>
      </c>
      <c r="D1069" s="7" t="s">
        <v>1192</v>
      </c>
      <c r="E1069" s="10">
        <v>6</v>
      </c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</row>
    <row r="1070" spans="1:26" ht="12.75" customHeight="1">
      <c r="A1070" s="7" t="str">
        <f t="shared" si="0"/>
        <v>TOLIMA-RIOBLANCO</v>
      </c>
      <c r="B1070" s="7" t="s">
        <v>79</v>
      </c>
      <c r="C1070" s="10">
        <v>73616</v>
      </c>
      <c r="D1070" s="7" t="s">
        <v>1193</v>
      </c>
      <c r="E1070" s="10">
        <v>6</v>
      </c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</row>
    <row r="1071" spans="1:26" ht="12.75" customHeight="1">
      <c r="A1071" s="7" t="str">
        <f t="shared" si="0"/>
        <v>TOLIMA-RONCESVALLES</v>
      </c>
      <c r="B1071" s="7" t="s">
        <v>79</v>
      </c>
      <c r="C1071" s="10">
        <v>73622</v>
      </c>
      <c r="D1071" s="7" t="s">
        <v>1194</v>
      </c>
      <c r="E1071" s="10">
        <v>6</v>
      </c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</row>
    <row r="1072" spans="1:26" ht="12.75" customHeight="1">
      <c r="A1072" s="7" t="str">
        <f t="shared" si="0"/>
        <v>TOLIMA-ROVIRA</v>
      </c>
      <c r="B1072" s="7" t="s">
        <v>79</v>
      </c>
      <c r="C1072" s="10">
        <v>73624</v>
      </c>
      <c r="D1072" s="7" t="s">
        <v>1195</v>
      </c>
      <c r="E1072" s="10">
        <v>6</v>
      </c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</row>
    <row r="1073" spans="1:26" ht="12.75" customHeight="1">
      <c r="A1073" s="7" t="str">
        <f t="shared" si="0"/>
        <v>TOLIMA-SALDAÑA</v>
      </c>
      <c r="B1073" s="7" t="s">
        <v>79</v>
      </c>
      <c r="C1073" s="10">
        <v>73671</v>
      </c>
      <c r="D1073" s="7" t="s">
        <v>1196</v>
      </c>
      <c r="E1073" s="10">
        <v>6</v>
      </c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</row>
    <row r="1074" spans="1:26" ht="12.75" customHeight="1">
      <c r="A1074" s="7" t="str">
        <f t="shared" si="0"/>
        <v>TOLIMA-SAN ANTONIO</v>
      </c>
      <c r="B1074" s="7" t="s">
        <v>79</v>
      </c>
      <c r="C1074" s="10">
        <v>73675</v>
      </c>
      <c r="D1074" s="7" t="s">
        <v>1197</v>
      </c>
      <c r="E1074" s="10">
        <v>6</v>
      </c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</row>
    <row r="1075" spans="1:26" ht="12.75" customHeight="1">
      <c r="A1075" s="7" t="str">
        <f t="shared" si="0"/>
        <v>TOLIMA-SAN LUIS - TOLIMA</v>
      </c>
      <c r="B1075" s="7" t="s">
        <v>79</v>
      </c>
      <c r="C1075" s="10">
        <v>73678</v>
      </c>
      <c r="D1075" s="7" t="s">
        <v>1198</v>
      </c>
      <c r="E1075" s="10">
        <v>6</v>
      </c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</row>
    <row r="1076" spans="1:26" ht="12.75" customHeight="1">
      <c r="A1076" s="7" t="str">
        <f t="shared" si="0"/>
        <v>TOLIMA-SAN SEBASTIAN DE MARIQUITA</v>
      </c>
      <c r="B1076" s="7" t="s">
        <v>79</v>
      </c>
      <c r="C1076" s="10">
        <v>73443</v>
      </c>
      <c r="D1076" s="7" t="s">
        <v>1199</v>
      </c>
      <c r="E1076" s="10">
        <v>6</v>
      </c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</row>
    <row r="1077" spans="1:26" ht="12.75" customHeight="1">
      <c r="A1077" s="7" t="str">
        <f t="shared" si="0"/>
        <v>TOLIMA-SANTA ISABEL</v>
      </c>
      <c r="B1077" s="7" t="s">
        <v>79</v>
      </c>
      <c r="C1077" s="10">
        <v>73686</v>
      </c>
      <c r="D1077" s="7" t="s">
        <v>1200</v>
      </c>
      <c r="E1077" s="10">
        <v>6</v>
      </c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</row>
    <row r="1078" spans="1:26" ht="12.75" customHeight="1">
      <c r="A1078" s="7" t="str">
        <f t="shared" si="0"/>
        <v>TOLIMA-SUÁREZ - TOLIMA</v>
      </c>
      <c r="B1078" s="7" t="s">
        <v>79</v>
      </c>
      <c r="C1078" s="10">
        <v>73770</v>
      </c>
      <c r="D1078" s="7" t="s">
        <v>1201</v>
      </c>
      <c r="E1078" s="10">
        <v>6</v>
      </c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</row>
    <row r="1079" spans="1:26" ht="12.75" customHeight="1">
      <c r="A1079" s="7" t="str">
        <f t="shared" si="0"/>
        <v>TOLIMA-VALLE DE SAN JUAN</v>
      </c>
      <c r="B1079" s="7" t="s">
        <v>79</v>
      </c>
      <c r="C1079" s="10">
        <v>73854</v>
      </c>
      <c r="D1079" s="7" t="s">
        <v>1202</v>
      </c>
      <c r="E1079" s="10">
        <v>6</v>
      </c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</row>
    <row r="1080" spans="1:26" ht="12.75" customHeight="1">
      <c r="A1080" s="7" t="str">
        <f t="shared" si="0"/>
        <v>TOLIMA-VENADILLO</v>
      </c>
      <c r="B1080" s="7" t="s">
        <v>79</v>
      </c>
      <c r="C1080" s="10">
        <v>73861</v>
      </c>
      <c r="D1080" s="7" t="s">
        <v>1203</v>
      </c>
      <c r="E1080" s="10">
        <v>6</v>
      </c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</row>
    <row r="1081" spans="1:26" ht="12.75" customHeight="1">
      <c r="A1081" s="7" t="str">
        <f t="shared" si="0"/>
        <v>TOLIMA-VILLAHERMOSA</v>
      </c>
      <c r="B1081" s="7" t="s">
        <v>79</v>
      </c>
      <c r="C1081" s="10">
        <v>73870</v>
      </c>
      <c r="D1081" s="7" t="s">
        <v>1204</v>
      </c>
      <c r="E1081" s="10">
        <v>6</v>
      </c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</row>
    <row r="1082" spans="1:26" ht="12.75" customHeight="1">
      <c r="A1082" s="7" t="str">
        <f t="shared" si="0"/>
        <v>TOLIMA-VILLARRICA - TOLIMA</v>
      </c>
      <c r="B1082" s="7" t="s">
        <v>79</v>
      </c>
      <c r="C1082" s="10">
        <v>73873</v>
      </c>
      <c r="D1082" s="7" t="s">
        <v>1205</v>
      </c>
      <c r="E1082" s="10">
        <v>6</v>
      </c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</row>
    <row r="1083" spans="1:26" ht="12.75" customHeight="1">
      <c r="A1083" s="7" t="str">
        <f t="shared" si="0"/>
        <v>VALLE_CAUCA-ALCALÁ</v>
      </c>
      <c r="B1083" s="7" t="s">
        <v>81</v>
      </c>
      <c r="C1083" s="10">
        <v>76020</v>
      </c>
      <c r="D1083" s="7" t="s">
        <v>1206</v>
      </c>
      <c r="E1083" s="10">
        <v>6</v>
      </c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</row>
    <row r="1084" spans="1:26" ht="12.75" customHeight="1">
      <c r="A1084" s="7" t="str">
        <f t="shared" si="0"/>
        <v>VALLE_CAUCA-ANDALUCÍA</v>
      </c>
      <c r="B1084" s="7" t="s">
        <v>81</v>
      </c>
      <c r="C1084" s="10">
        <v>76036</v>
      </c>
      <c r="D1084" s="7" t="s">
        <v>1207</v>
      </c>
      <c r="E1084" s="10">
        <v>6</v>
      </c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</row>
    <row r="1085" spans="1:26" ht="12.75" customHeight="1">
      <c r="A1085" s="7" t="str">
        <f t="shared" si="0"/>
        <v>VALLE_CAUCA-ANSERMANUEVO</v>
      </c>
      <c r="B1085" s="7" t="s">
        <v>81</v>
      </c>
      <c r="C1085" s="10">
        <v>76041</v>
      </c>
      <c r="D1085" s="7" t="s">
        <v>1208</v>
      </c>
      <c r="E1085" s="10">
        <v>6</v>
      </c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</row>
    <row r="1086" spans="1:26" ht="12.75" customHeight="1">
      <c r="A1086" s="7" t="str">
        <f t="shared" si="0"/>
        <v>VALLE_CAUCA-ARGELIA - VALLE DEL CAUCA</v>
      </c>
      <c r="B1086" s="7" t="s">
        <v>81</v>
      </c>
      <c r="C1086" s="10">
        <v>76054</v>
      </c>
      <c r="D1086" s="7" t="s">
        <v>1209</v>
      </c>
      <c r="E1086" s="10">
        <v>6</v>
      </c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</row>
    <row r="1087" spans="1:26" ht="12.75" customHeight="1">
      <c r="A1087" s="7" t="str">
        <f t="shared" si="0"/>
        <v>VALLE_CAUCA-BOLÍVAR - VALLE DEL CAUCA</v>
      </c>
      <c r="B1087" s="7" t="s">
        <v>81</v>
      </c>
      <c r="C1087" s="10">
        <v>76100</v>
      </c>
      <c r="D1087" s="7" t="s">
        <v>1210</v>
      </c>
      <c r="E1087" s="10">
        <v>6</v>
      </c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</row>
    <row r="1088" spans="1:26" ht="12.75" customHeight="1">
      <c r="A1088" s="7" t="str">
        <f t="shared" si="0"/>
        <v>VALLE_CAUCA-BUENAVENTURA</v>
      </c>
      <c r="B1088" s="7" t="s">
        <v>81</v>
      </c>
      <c r="C1088" s="10">
        <v>76109</v>
      </c>
      <c r="D1088" s="7" t="s">
        <v>1211</v>
      </c>
      <c r="E1088" s="10">
        <v>1</v>
      </c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</row>
    <row r="1089" spans="1:26" ht="12.75" customHeight="1">
      <c r="A1089" s="7" t="str">
        <f t="shared" si="0"/>
        <v>VALLE_CAUCA-BUGALAGRANDE</v>
      </c>
      <c r="B1089" s="7" t="s">
        <v>81</v>
      </c>
      <c r="C1089" s="10">
        <v>76113</v>
      </c>
      <c r="D1089" s="7" t="s">
        <v>1212</v>
      </c>
      <c r="E1089" s="10">
        <v>6</v>
      </c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</row>
    <row r="1090" spans="1:26" ht="12.75" customHeight="1">
      <c r="A1090" s="7" t="str">
        <f t="shared" si="0"/>
        <v>VALLE_CAUCA-CAICEDONIA</v>
      </c>
      <c r="B1090" s="7" t="s">
        <v>81</v>
      </c>
      <c r="C1090" s="10">
        <v>76122</v>
      </c>
      <c r="D1090" s="7" t="s">
        <v>1213</v>
      </c>
      <c r="E1090" s="10">
        <v>6</v>
      </c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</row>
    <row r="1091" spans="1:26" ht="12.75" customHeight="1">
      <c r="A1091" s="7" t="str">
        <f t="shared" si="0"/>
        <v>VALLE_CAUCA-CALIMA DEL DARIEN</v>
      </c>
      <c r="B1091" s="7" t="s">
        <v>81</v>
      </c>
      <c r="C1091" s="10">
        <v>76126</v>
      </c>
      <c r="D1091" s="7" t="s">
        <v>1214</v>
      </c>
      <c r="E1091" s="10">
        <v>6</v>
      </c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</row>
    <row r="1092" spans="1:26" ht="12.75" customHeight="1">
      <c r="A1092" s="7" t="str">
        <f t="shared" si="0"/>
        <v>VALLE_CAUCA-CANDELARIA - VALLE DEL CAUCA</v>
      </c>
      <c r="B1092" s="7" t="s">
        <v>81</v>
      </c>
      <c r="C1092" s="10">
        <v>76130</v>
      </c>
      <c r="D1092" s="7" t="s">
        <v>1215</v>
      </c>
      <c r="E1092" s="10">
        <v>3</v>
      </c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</row>
    <row r="1093" spans="1:26" ht="12.75" customHeight="1">
      <c r="A1093" s="7" t="str">
        <f t="shared" si="0"/>
        <v>VALLE_CAUCA-CARTAGO</v>
      </c>
      <c r="B1093" s="7" t="s">
        <v>81</v>
      </c>
      <c r="C1093" s="10">
        <v>76147</v>
      </c>
      <c r="D1093" s="7" t="s">
        <v>1216</v>
      </c>
      <c r="E1093" s="10">
        <v>4</v>
      </c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</row>
    <row r="1094" spans="1:26" ht="12.75" customHeight="1">
      <c r="A1094" s="7" t="str">
        <f t="shared" si="0"/>
        <v>VALLE_CAUCA-DAGUA</v>
      </c>
      <c r="B1094" s="7" t="s">
        <v>81</v>
      </c>
      <c r="C1094" s="10">
        <v>76233</v>
      </c>
      <c r="D1094" s="7" t="s">
        <v>1217</v>
      </c>
      <c r="E1094" s="10">
        <v>6</v>
      </c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</row>
    <row r="1095" spans="1:26" ht="12.75" customHeight="1">
      <c r="A1095" s="7" t="str">
        <f t="shared" si="0"/>
        <v>VALLE_CAUCA-DEPARTAMENTO DEL VALLE DEL CAUCA</v>
      </c>
      <c r="B1095" s="7" t="s">
        <v>81</v>
      </c>
      <c r="C1095" s="10">
        <v>76000</v>
      </c>
      <c r="D1095" s="7" t="s">
        <v>1218</v>
      </c>
      <c r="E1095" s="10">
        <v>1</v>
      </c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</row>
    <row r="1096" spans="1:26" ht="12.75" customHeight="1">
      <c r="A1096" s="7" t="str">
        <f t="shared" si="0"/>
        <v>VALLE_CAUCA-EL AGUILA</v>
      </c>
      <c r="B1096" s="7" t="s">
        <v>81</v>
      </c>
      <c r="C1096" s="10">
        <v>76243</v>
      </c>
      <c r="D1096" s="7" t="s">
        <v>1219</v>
      </c>
      <c r="E1096" s="10">
        <v>6</v>
      </c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</row>
    <row r="1097" spans="1:26" ht="12.75" customHeight="1">
      <c r="A1097" s="7" t="str">
        <f t="shared" si="0"/>
        <v>VALLE_CAUCA-EL CAIRO</v>
      </c>
      <c r="B1097" s="7" t="s">
        <v>81</v>
      </c>
      <c r="C1097" s="10">
        <v>76246</v>
      </c>
      <c r="D1097" s="7" t="s">
        <v>1220</v>
      </c>
      <c r="E1097" s="10">
        <v>6</v>
      </c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</row>
    <row r="1098" spans="1:26" ht="12.75" customHeight="1">
      <c r="A1098" s="7" t="str">
        <f t="shared" si="0"/>
        <v>VALLE_CAUCA-EL CERRITO</v>
      </c>
      <c r="B1098" s="7" t="s">
        <v>81</v>
      </c>
      <c r="C1098" s="10">
        <v>76248</v>
      </c>
      <c r="D1098" s="7" t="s">
        <v>1221</v>
      </c>
      <c r="E1098" s="10">
        <v>5</v>
      </c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</row>
    <row r="1099" spans="1:26" ht="12.75" customHeight="1">
      <c r="A1099" s="7" t="str">
        <f t="shared" si="0"/>
        <v>VALLE_CAUCA-EL DOVIO</v>
      </c>
      <c r="B1099" s="7" t="s">
        <v>81</v>
      </c>
      <c r="C1099" s="10">
        <v>76250</v>
      </c>
      <c r="D1099" s="7" t="s">
        <v>1222</v>
      </c>
      <c r="E1099" s="10">
        <v>6</v>
      </c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</row>
    <row r="1100" spans="1:26" ht="12.75" customHeight="1">
      <c r="A1100" s="7" t="str">
        <f t="shared" si="0"/>
        <v>VALLE_CAUCA-FLORIDA</v>
      </c>
      <c r="B1100" s="7" t="s">
        <v>81</v>
      </c>
      <c r="C1100" s="10">
        <v>76275</v>
      </c>
      <c r="D1100" s="7" t="s">
        <v>1223</v>
      </c>
      <c r="E1100" s="10">
        <v>6</v>
      </c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</row>
    <row r="1101" spans="1:26" ht="12.75" customHeight="1">
      <c r="A1101" s="7" t="str">
        <f t="shared" si="0"/>
        <v>VALLE_CAUCA-GINEBRA</v>
      </c>
      <c r="B1101" s="7" t="s">
        <v>81</v>
      </c>
      <c r="C1101" s="10">
        <v>76306</v>
      </c>
      <c r="D1101" s="7" t="s">
        <v>1224</v>
      </c>
      <c r="E1101" s="10">
        <v>6</v>
      </c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</row>
    <row r="1102" spans="1:26" ht="12.75" customHeight="1">
      <c r="A1102" s="7" t="str">
        <f t="shared" si="0"/>
        <v>VALLE_CAUCA-GUADALAJARA DE BUGA</v>
      </c>
      <c r="B1102" s="7" t="s">
        <v>81</v>
      </c>
      <c r="C1102" s="10">
        <v>76111</v>
      </c>
      <c r="D1102" s="7" t="s">
        <v>1225</v>
      </c>
      <c r="E1102" s="10">
        <v>2</v>
      </c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</row>
    <row r="1103" spans="1:26" ht="12.75" customHeight="1">
      <c r="A1103" s="7" t="str">
        <f t="shared" si="0"/>
        <v>VALLE_CAUCA-JAMUNDÍ</v>
      </c>
      <c r="B1103" s="7" t="s">
        <v>81</v>
      </c>
      <c r="C1103" s="10">
        <v>76364</v>
      </c>
      <c r="D1103" s="7" t="s">
        <v>1226</v>
      </c>
      <c r="E1103" s="10">
        <v>4</v>
      </c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</row>
    <row r="1104" spans="1:26" ht="12.75" customHeight="1">
      <c r="A1104" s="7" t="str">
        <f t="shared" si="0"/>
        <v>VALLE_CAUCA-LA CUMBRE</v>
      </c>
      <c r="B1104" s="7" t="s">
        <v>81</v>
      </c>
      <c r="C1104" s="10">
        <v>76377</v>
      </c>
      <c r="D1104" s="7" t="s">
        <v>1227</v>
      </c>
      <c r="E1104" s="10">
        <v>6</v>
      </c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</row>
    <row r="1105" spans="1:26" ht="12.75" customHeight="1">
      <c r="A1105" s="7" t="str">
        <f t="shared" si="0"/>
        <v>VALLE_CAUCA-LA UNIÓN - VALLE DEL CAUCA</v>
      </c>
      <c r="B1105" s="7" t="s">
        <v>81</v>
      </c>
      <c r="C1105" s="10">
        <v>76400</v>
      </c>
      <c r="D1105" s="7" t="s">
        <v>1228</v>
      </c>
      <c r="E1105" s="10">
        <v>6</v>
      </c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</row>
    <row r="1106" spans="1:26" ht="12.75" customHeight="1">
      <c r="A1106" s="7" t="str">
        <f t="shared" si="0"/>
        <v>VALLE_CAUCA-LA VICTORIA - VALLE DEL CAUCA</v>
      </c>
      <c r="B1106" s="7" t="s">
        <v>81</v>
      </c>
      <c r="C1106" s="10">
        <v>76403</v>
      </c>
      <c r="D1106" s="7" t="s">
        <v>1229</v>
      </c>
      <c r="E1106" s="10">
        <v>6</v>
      </c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</row>
    <row r="1107" spans="1:26" ht="12.75" customHeight="1">
      <c r="A1107" s="7" t="str">
        <f t="shared" si="0"/>
        <v>VALLE_CAUCA-OBANDO</v>
      </c>
      <c r="B1107" s="7" t="s">
        <v>81</v>
      </c>
      <c r="C1107" s="10">
        <v>76497</v>
      </c>
      <c r="D1107" s="7" t="s">
        <v>1230</v>
      </c>
      <c r="E1107" s="10">
        <v>6</v>
      </c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</row>
    <row r="1108" spans="1:26" ht="12.75" customHeight="1">
      <c r="A1108" s="7" t="str">
        <f t="shared" si="0"/>
        <v>VALLE_CAUCA-PALMIRA</v>
      </c>
      <c r="B1108" s="7" t="s">
        <v>81</v>
      </c>
      <c r="C1108" s="10">
        <v>76520</v>
      </c>
      <c r="D1108" s="7" t="s">
        <v>1231</v>
      </c>
      <c r="E1108" s="10">
        <v>1</v>
      </c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</row>
    <row r="1109" spans="1:26" ht="12.75" customHeight="1">
      <c r="A1109" s="7" t="str">
        <f t="shared" si="0"/>
        <v>VALLE_CAUCA-PRADERA</v>
      </c>
      <c r="B1109" s="7" t="s">
        <v>81</v>
      </c>
      <c r="C1109" s="10">
        <v>76563</v>
      </c>
      <c r="D1109" s="7" t="s">
        <v>1232</v>
      </c>
      <c r="E1109" s="10">
        <v>6</v>
      </c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</row>
    <row r="1110" spans="1:26" ht="12.75" customHeight="1">
      <c r="A1110" s="7" t="str">
        <f t="shared" si="0"/>
        <v>VALLE_CAUCA-RESTREPO - VALLE DEL CAUCA</v>
      </c>
      <c r="B1110" s="7" t="s">
        <v>81</v>
      </c>
      <c r="C1110" s="10">
        <v>76606</v>
      </c>
      <c r="D1110" s="7" t="s">
        <v>1233</v>
      </c>
      <c r="E1110" s="10">
        <v>6</v>
      </c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</row>
    <row r="1111" spans="1:26" ht="12.75" customHeight="1">
      <c r="A1111" s="7" t="str">
        <f t="shared" si="0"/>
        <v>VALLE_CAUCA-RIOFRÍO</v>
      </c>
      <c r="B1111" s="7" t="s">
        <v>81</v>
      </c>
      <c r="C1111" s="10">
        <v>76616</v>
      </c>
      <c r="D1111" s="7" t="s">
        <v>1234</v>
      </c>
      <c r="E1111" s="10">
        <v>6</v>
      </c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</row>
    <row r="1112" spans="1:26" ht="12.75" customHeight="1">
      <c r="A1112" s="7" t="str">
        <f t="shared" si="0"/>
        <v>VALLE_CAUCA-ROLDANILLO</v>
      </c>
      <c r="B1112" s="7" t="s">
        <v>81</v>
      </c>
      <c r="C1112" s="10">
        <v>76622</v>
      </c>
      <c r="D1112" s="7" t="s">
        <v>1235</v>
      </c>
      <c r="E1112" s="10">
        <v>6</v>
      </c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</row>
    <row r="1113" spans="1:26" ht="12.75" customHeight="1">
      <c r="A1113" s="7" t="str">
        <f t="shared" si="0"/>
        <v>VALLE_CAUCA-SAN JUAN BAUTISTA DE GUACARI</v>
      </c>
      <c r="B1113" s="7" t="s">
        <v>81</v>
      </c>
      <c r="C1113" s="10">
        <v>76318</v>
      </c>
      <c r="D1113" s="7" t="s">
        <v>1236</v>
      </c>
      <c r="E1113" s="10">
        <v>6</v>
      </c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</row>
    <row r="1114" spans="1:26" ht="12.75" customHeight="1">
      <c r="A1114" s="7" t="str">
        <f t="shared" si="0"/>
        <v>VALLE_CAUCA-SAN PEDRO - VALLE DEL CAUCA</v>
      </c>
      <c r="B1114" s="7" t="s">
        <v>81</v>
      </c>
      <c r="C1114" s="10">
        <v>76670</v>
      </c>
      <c r="D1114" s="7" t="s">
        <v>1237</v>
      </c>
      <c r="E1114" s="10">
        <v>6</v>
      </c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</row>
    <row r="1115" spans="1:26" ht="12.75" customHeight="1">
      <c r="A1115" s="7" t="str">
        <f t="shared" si="0"/>
        <v>VALLE_CAUCA-SANTIAGO DE CALI</v>
      </c>
      <c r="B1115" s="7" t="s">
        <v>81</v>
      </c>
      <c r="C1115" s="10">
        <v>76001</v>
      </c>
      <c r="D1115" s="7" t="s">
        <v>1238</v>
      </c>
      <c r="E1115" s="10" t="s">
        <v>5</v>
      </c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</row>
    <row r="1116" spans="1:26" ht="12.75" customHeight="1">
      <c r="A1116" s="7" t="str">
        <f t="shared" si="0"/>
        <v>VALLE_CAUCA-SEVILLA</v>
      </c>
      <c r="B1116" s="7" t="s">
        <v>81</v>
      </c>
      <c r="C1116" s="10">
        <v>76736</v>
      </c>
      <c r="D1116" s="7" t="s">
        <v>1239</v>
      </c>
      <c r="E1116" s="10">
        <v>6</v>
      </c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</row>
    <row r="1117" spans="1:26" ht="12.75" customHeight="1">
      <c r="A1117" s="7" t="str">
        <f t="shared" si="0"/>
        <v>VALLE_CAUCA-TORO</v>
      </c>
      <c r="B1117" s="7" t="s">
        <v>81</v>
      </c>
      <c r="C1117" s="10">
        <v>76823</v>
      </c>
      <c r="D1117" s="7" t="s">
        <v>1240</v>
      </c>
      <c r="E1117" s="10">
        <v>6</v>
      </c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</row>
    <row r="1118" spans="1:26" ht="12.75" customHeight="1">
      <c r="A1118" s="7" t="str">
        <f t="shared" si="0"/>
        <v>VALLE_CAUCA-TRUJILLO</v>
      </c>
      <c r="B1118" s="7" t="s">
        <v>81</v>
      </c>
      <c r="C1118" s="10">
        <v>76828</v>
      </c>
      <c r="D1118" s="7" t="s">
        <v>1241</v>
      </c>
      <c r="E1118" s="10">
        <v>6</v>
      </c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</row>
    <row r="1119" spans="1:26" ht="12.75" customHeight="1">
      <c r="A1119" s="7" t="str">
        <f t="shared" si="0"/>
        <v>VALLE_CAUCA-TULUÁ</v>
      </c>
      <c r="B1119" s="7" t="s">
        <v>81</v>
      </c>
      <c r="C1119" s="10">
        <v>76834</v>
      </c>
      <c r="D1119" s="7" t="s">
        <v>1242</v>
      </c>
      <c r="E1119" s="10">
        <v>2</v>
      </c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</row>
    <row r="1120" spans="1:26" ht="12.75" customHeight="1">
      <c r="A1120" s="7" t="str">
        <f t="shared" si="0"/>
        <v>VALLE_CAUCA-ULLOA</v>
      </c>
      <c r="B1120" s="7" t="s">
        <v>81</v>
      </c>
      <c r="C1120" s="10">
        <v>76845</v>
      </c>
      <c r="D1120" s="7" t="s">
        <v>1243</v>
      </c>
      <c r="E1120" s="10">
        <v>6</v>
      </c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</row>
    <row r="1121" spans="1:26" ht="12.75" customHeight="1">
      <c r="A1121" s="7" t="str">
        <f t="shared" si="0"/>
        <v>VALLE_CAUCA-VERSALLES</v>
      </c>
      <c r="B1121" s="7" t="s">
        <v>81</v>
      </c>
      <c r="C1121" s="10">
        <v>76863</v>
      </c>
      <c r="D1121" s="7" t="s">
        <v>1244</v>
      </c>
      <c r="E1121" s="10">
        <v>6</v>
      </c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</row>
    <row r="1122" spans="1:26" ht="12.75" customHeight="1">
      <c r="A1122" s="7" t="str">
        <f t="shared" si="0"/>
        <v>VALLE_CAUCA-VIJES</v>
      </c>
      <c r="B1122" s="7" t="s">
        <v>81</v>
      </c>
      <c r="C1122" s="10">
        <v>76869</v>
      </c>
      <c r="D1122" s="7" t="s">
        <v>1245</v>
      </c>
      <c r="E1122" s="10">
        <v>6</v>
      </c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</row>
    <row r="1123" spans="1:26" ht="12.75" customHeight="1">
      <c r="A1123" s="7" t="str">
        <f t="shared" si="0"/>
        <v>VALLE_CAUCA-YOTOCO</v>
      </c>
      <c r="B1123" s="7" t="s">
        <v>81</v>
      </c>
      <c r="C1123" s="10">
        <v>76890</v>
      </c>
      <c r="D1123" s="7" t="s">
        <v>1246</v>
      </c>
      <c r="E1123" s="10">
        <v>6</v>
      </c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</row>
    <row r="1124" spans="1:26" ht="12.75" customHeight="1">
      <c r="A1124" s="7" t="str">
        <f t="shared" si="0"/>
        <v>VALLE_CAUCA-YUMBO</v>
      </c>
      <c r="B1124" s="7" t="s">
        <v>81</v>
      </c>
      <c r="C1124" s="10">
        <v>76892</v>
      </c>
      <c r="D1124" s="7" t="s">
        <v>1247</v>
      </c>
      <c r="E1124" s="10">
        <v>1</v>
      </c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</row>
    <row r="1125" spans="1:26" ht="12.75" customHeight="1">
      <c r="A1125" s="7" t="str">
        <f t="shared" si="0"/>
        <v>VALLE_CAUCA-ZARZAL</v>
      </c>
      <c r="B1125" s="7" t="s">
        <v>81</v>
      </c>
      <c r="C1125" s="10">
        <v>76895</v>
      </c>
      <c r="D1125" s="7" t="s">
        <v>1248</v>
      </c>
      <c r="E1125" s="10">
        <v>5</v>
      </c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</row>
    <row r="1126" spans="1:26" ht="12.75" customHeight="1">
      <c r="A1126" s="7" t="str">
        <f t="shared" si="0"/>
        <v>VAUPES-CARURU</v>
      </c>
      <c r="B1126" s="7" t="s">
        <v>83</v>
      </c>
      <c r="C1126" s="10">
        <v>97161</v>
      </c>
      <c r="D1126" s="7" t="s">
        <v>1249</v>
      </c>
      <c r="E1126" s="10">
        <v>6</v>
      </c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</row>
    <row r="1127" spans="1:26" ht="12.75" customHeight="1">
      <c r="A1127" s="7" t="str">
        <f t="shared" si="0"/>
        <v>VAUPES-DEPARTAMENTO DEL VAUPES</v>
      </c>
      <c r="B1127" s="7" t="s">
        <v>83</v>
      </c>
      <c r="C1127" s="10">
        <v>97000</v>
      </c>
      <c r="D1127" s="7" t="s">
        <v>1250</v>
      </c>
      <c r="E1127" s="10">
        <v>4</v>
      </c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</row>
    <row r="1128" spans="1:26" ht="12.75" customHeight="1">
      <c r="A1128" s="7" t="str">
        <f t="shared" si="0"/>
        <v>VAUPES-MITU</v>
      </c>
      <c r="B1128" s="7" t="s">
        <v>83</v>
      </c>
      <c r="C1128" s="10">
        <v>97001</v>
      </c>
      <c r="D1128" s="7" t="s">
        <v>1251</v>
      </c>
      <c r="E1128" s="10">
        <v>6</v>
      </c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</row>
    <row r="1129" spans="1:26" ht="12.75" customHeight="1">
      <c r="A1129" s="7" t="str">
        <f t="shared" si="0"/>
        <v>VAUPES-TARAIRA</v>
      </c>
      <c r="B1129" s="7" t="s">
        <v>83</v>
      </c>
      <c r="C1129" s="10">
        <v>97666</v>
      </c>
      <c r="D1129" s="7" t="s">
        <v>1252</v>
      </c>
      <c r="E1129" s="10">
        <v>6</v>
      </c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</row>
    <row r="1130" spans="1:26" ht="12.75" customHeight="1">
      <c r="A1130" s="7" t="str">
        <f t="shared" si="0"/>
        <v>VICHADA-CUMARIBO</v>
      </c>
      <c r="B1130" s="7" t="s">
        <v>85</v>
      </c>
      <c r="C1130" s="10">
        <v>99773</v>
      </c>
      <c r="D1130" s="7" t="s">
        <v>1253</v>
      </c>
      <c r="E1130" s="10">
        <v>6</v>
      </c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</row>
    <row r="1131" spans="1:26" ht="12.75" customHeight="1">
      <c r="A1131" s="7" t="str">
        <f t="shared" si="0"/>
        <v>VICHADA-DEPARTAMENTO DEL VICHADA</v>
      </c>
      <c r="B1131" s="7" t="s">
        <v>85</v>
      </c>
      <c r="C1131" s="10">
        <v>99000</v>
      </c>
      <c r="D1131" s="7" t="s">
        <v>1254</v>
      </c>
      <c r="E1131" s="10">
        <v>4</v>
      </c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</row>
    <row r="1132" spans="1:26" ht="12.75" customHeight="1">
      <c r="A1132" s="7" t="str">
        <f t="shared" si="0"/>
        <v>VICHADA-LA PRIMAVERA</v>
      </c>
      <c r="B1132" s="7" t="s">
        <v>85</v>
      </c>
      <c r="C1132" s="10">
        <v>99524</v>
      </c>
      <c r="D1132" s="7" t="s">
        <v>1255</v>
      </c>
      <c r="E1132" s="10">
        <v>6</v>
      </c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</row>
    <row r="1133" spans="1:26" ht="12.75" customHeight="1">
      <c r="A1133" s="7" t="str">
        <f t="shared" si="0"/>
        <v>VICHADA-PUERTO CARREÑO</v>
      </c>
      <c r="B1133" s="7" t="s">
        <v>85</v>
      </c>
      <c r="C1133" s="10">
        <v>99001</v>
      </c>
      <c r="D1133" s="7" t="s">
        <v>1256</v>
      </c>
      <c r="E1133" s="10">
        <v>4</v>
      </c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</row>
    <row r="1134" spans="1:26" ht="12.75" customHeight="1">
      <c r="A1134" s="7" t="str">
        <f t="shared" si="0"/>
        <v>VICHADA-SANTA ROSALÍA</v>
      </c>
      <c r="B1134" s="7" t="s">
        <v>85</v>
      </c>
      <c r="C1134" s="10">
        <v>99624</v>
      </c>
      <c r="D1134" s="7" t="s">
        <v>1257</v>
      </c>
      <c r="E1134" s="10">
        <v>6</v>
      </c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00"/>
  <sheetViews>
    <sheetView tabSelected="1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B5" sqref="B5:D6"/>
    </sheetView>
  </sheetViews>
  <sheetFormatPr baseColWidth="10" defaultColWidth="14.42578125" defaultRowHeight="15" customHeight="1"/>
  <cols>
    <col min="1" max="1" width="11.85546875" customWidth="1"/>
    <col min="2" max="2" width="28.7109375" customWidth="1"/>
    <col min="3" max="3" width="30.5703125" customWidth="1"/>
    <col min="4" max="6" width="24.5703125" customWidth="1"/>
    <col min="7" max="7" width="23.42578125" customWidth="1"/>
    <col min="8" max="8" width="26.85546875" customWidth="1"/>
    <col min="9" max="9" width="15.85546875" customWidth="1"/>
    <col min="10" max="10" width="16.7109375" customWidth="1"/>
    <col min="11" max="11" width="16" customWidth="1"/>
    <col min="12" max="12" width="18.140625" customWidth="1"/>
    <col min="13" max="13" width="17.7109375" customWidth="1"/>
    <col min="14" max="14" width="18.5703125" customWidth="1"/>
    <col min="15" max="15" width="16.5703125" customWidth="1"/>
    <col min="16" max="16" width="14.7109375" customWidth="1"/>
    <col min="17" max="17" width="13.140625" customWidth="1"/>
    <col min="18" max="18" width="19.85546875" customWidth="1"/>
    <col min="19" max="19" width="14.42578125" customWidth="1"/>
    <col min="20" max="20" width="20.28515625" customWidth="1"/>
    <col min="21" max="21" width="28.85546875" customWidth="1"/>
    <col min="22" max="22" width="37.42578125" customWidth="1"/>
    <col min="23" max="23" width="20.5703125" customWidth="1"/>
    <col min="24" max="24" width="28.5703125" customWidth="1"/>
    <col min="25" max="25" width="22.85546875" customWidth="1"/>
    <col min="26" max="26" width="22.28515625" customWidth="1"/>
    <col min="27" max="27" width="21.140625" customWidth="1"/>
    <col min="28" max="28" width="19.42578125" customWidth="1"/>
    <col min="29" max="29" width="20.42578125" customWidth="1"/>
  </cols>
  <sheetData>
    <row r="1" spans="1:29">
      <c r="A1" s="3"/>
      <c r="B1" s="4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>
      <c r="A2" s="3"/>
      <c r="B2" s="8"/>
      <c r="C2" s="9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>
      <c r="A3" s="3"/>
      <c r="B3" s="41"/>
      <c r="C3" s="42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3"/>
      <c r="B4" s="17"/>
      <c r="C4" s="18"/>
      <c r="D4" s="1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3"/>
      <c r="B5" s="43" t="s">
        <v>74</v>
      </c>
      <c r="C5" s="44"/>
      <c r="D5" s="4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>
      <c r="A6" s="3"/>
      <c r="B6" s="46"/>
      <c r="C6" s="47"/>
      <c r="D6" s="4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3"/>
      <c r="B7" s="19" t="s">
        <v>89</v>
      </c>
      <c r="C7" s="20" t="s">
        <v>13</v>
      </c>
      <c r="D7" s="2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3"/>
      <c r="B8" s="19"/>
      <c r="C8" s="22"/>
      <c r="D8" s="23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>
      <c r="A9" s="3"/>
      <c r="B9" s="19" t="s">
        <v>104</v>
      </c>
      <c r="C9" s="20" t="s">
        <v>19</v>
      </c>
      <c r="D9" s="2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>
      <c r="A10" s="3"/>
      <c r="B10" s="19"/>
      <c r="C10" s="22"/>
      <c r="D10" s="2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>
      <c r="A11" s="3"/>
      <c r="B11" s="19" t="s">
        <v>107</v>
      </c>
      <c r="C11" s="20">
        <f>IFERROR(VLOOKUP('DETALLE DE LAS CONTINGENCIAS'!C7&amp;"-"&amp;'DETALLE DE LAS CONTINGENCIAS'!C9,EntidadesTerritoriales!A2:C1134,3,FALSE),"")</f>
        <v>5004</v>
      </c>
      <c r="D11" s="2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>
      <c r="A12" s="3"/>
      <c r="B12" s="19"/>
      <c r="C12" s="22"/>
      <c r="D12" s="2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>
      <c r="A13" s="3"/>
      <c r="B13" s="19" t="s">
        <v>114</v>
      </c>
      <c r="C13" s="20">
        <f>+EntidadesTerritoriales!G2</f>
        <v>2017</v>
      </c>
      <c r="D13" s="2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>
      <c r="A14" s="3"/>
      <c r="B14" s="19"/>
      <c r="C14" s="22"/>
      <c r="D14" s="2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3"/>
      <c r="B15" s="19" t="s">
        <v>118</v>
      </c>
      <c r="C15" s="20">
        <f>IFERROR(VLOOKUP(C11,EntidadesTerritoriales!C2:E1134,3,FALSE),"")</f>
        <v>6</v>
      </c>
      <c r="D15" s="2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24" t="s">
        <v>123</v>
      </c>
      <c r="B17" s="24" t="s">
        <v>126</v>
      </c>
      <c r="C17" s="25" t="s">
        <v>127</v>
      </c>
      <c r="D17" s="25" t="s">
        <v>130</v>
      </c>
      <c r="E17" s="25" t="s">
        <v>131</v>
      </c>
      <c r="F17" s="25" t="s">
        <v>132</v>
      </c>
      <c r="G17" s="25" t="s">
        <v>134</v>
      </c>
      <c r="H17" s="25" t="s">
        <v>135</v>
      </c>
      <c r="I17" s="25" t="s">
        <v>136</v>
      </c>
      <c r="J17" s="25" t="s">
        <v>138</v>
      </c>
      <c r="K17" s="25" t="s">
        <v>139</v>
      </c>
      <c r="L17" s="25" t="s">
        <v>141</v>
      </c>
      <c r="M17" s="25" t="s">
        <v>142</v>
      </c>
      <c r="N17" s="25" t="s">
        <v>143</v>
      </c>
      <c r="O17" s="25" t="s">
        <v>144</v>
      </c>
      <c r="P17" s="25" t="s">
        <v>145</v>
      </c>
      <c r="Q17" s="25" t="s">
        <v>146</v>
      </c>
      <c r="R17" s="25" t="s">
        <v>147</v>
      </c>
      <c r="S17" s="25" t="s">
        <v>148</v>
      </c>
      <c r="T17" s="25" t="s">
        <v>149</v>
      </c>
      <c r="U17" s="25" t="s">
        <v>150</v>
      </c>
      <c r="V17" s="25" t="s">
        <v>151</v>
      </c>
      <c r="W17" s="25" t="s">
        <v>152</v>
      </c>
      <c r="X17" s="25" t="s">
        <v>153</v>
      </c>
      <c r="Y17" s="25" t="s">
        <v>154</v>
      </c>
      <c r="Z17" s="25" t="s">
        <v>155</v>
      </c>
      <c r="AA17" s="25" t="s">
        <v>156</v>
      </c>
      <c r="AB17" s="25" t="s">
        <v>157</v>
      </c>
      <c r="AC17" s="25" t="s">
        <v>158</v>
      </c>
    </row>
    <row r="18" spans="1:29">
      <c r="A18" s="26">
        <v>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>
      <c r="A19" s="26">
        <v>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>
      <c r="A20" s="26">
        <v>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 ht="15.75" customHeight="1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15.75" customHeight="1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15.75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15.75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15.75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15.75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5.75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15.75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5.75" customHeight="1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5.75" customHeight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 ht="15.75" customHeight="1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 ht="15.75" customHeight="1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ht="15.75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ht="15.75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15.75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5.75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15.75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15.75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15.75" customHeigh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spans="1:29" ht="15.75" customHeigh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15.75" customHeight="1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t="15.75" customHeight="1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15.75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 ht="15.75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 ht="15.75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 ht="15.75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 ht="15.75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15.75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15.75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15.75" customHeight="1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15.75" customHeight="1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t="15.75" customHeight="1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 ht="15.75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 ht="15.75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ht="15.75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t="15.75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t="15.75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ht="15.75" customHeight="1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15.75" customHeigh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ht="15.75" customHeight="1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15.75" customHeight="1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15.75" customHeight="1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t="15.75" customHeight="1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t="15.75" customHeight="1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ht="15.75" customHeight="1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ht="15.75" customHeight="1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t="15.75" customHeight="1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ht="15.75" customHeight="1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ht="15.75" customHeight="1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ht="15.75" customHeight="1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ht="15.75" customHeight="1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ht="15.75" customHeight="1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ht="15.75" customHeight="1">
      <c r="A73" s="26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ht="15.75" customHeight="1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t="15.75" customHeight="1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ht="15.75" customHeight="1">
      <c r="A76" s="26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ht="15.75" customHeight="1">
      <c r="A77" s="26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ht="15.75" customHeight="1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ht="15.75" customHeight="1">
      <c r="A79" s="26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ht="15.75" customHeight="1">
      <c r="A80" s="26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ht="15.75" customHeight="1">
      <c r="A81" s="26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ht="15.75" customHeight="1">
      <c r="A82" s="26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t="15.75" customHeight="1">
      <c r="A83" s="26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ht="15.75" customHeight="1">
      <c r="A84" s="26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ht="15.75" customHeight="1">
      <c r="A85" s="26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ht="15.75" customHeight="1">
      <c r="A86" s="26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ht="15.75" customHeight="1">
      <c r="A87" s="26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ht="15.75" customHeight="1">
      <c r="A88" s="26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 ht="15.75" customHeight="1">
      <c r="A89" s="26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ht="15.75" customHeight="1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ht="15.75" customHeight="1">
      <c r="A91" s="26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 ht="15.75" customHeight="1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ht="15.75" customHeight="1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ht="15.75" customHeight="1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 ht="15.75" customHeight="1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ht="15.75" customHeight="1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ht="15.75" customHeight="1">
      <c r="A97" s="26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ht="15.75" customHeight="1">
      <c r="A98" s="26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ht="15.75" customHeight="1">
      <c r="A99" s="26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ht="15.75" customHeight="1">
      <c r="A100" s="26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ht="15.75" customHeight="1">
      <c r="A101" s="3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>
      <c r="A102" s="3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>
      <c r="A103" s="3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>
      <c r="A105" s="3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>
      <c r="A113" s="3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>
      <c r="A114" s="3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>
      <c r="A115" s="3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>
      <c r="A116" s="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>
      <c r="A117" s="3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>
      <c r="A118" s="3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>
      <c r="A119" s="3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>
      <c r="A120" s="3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>
      <c r="A121" s="3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>
      <c r="A123" s="3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>
      <c r="A124" s="3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>
      <c r="A125" s="3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>
      <c r="A126" s="3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>
      <c r="A127" s="3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>
      <c r="A128" s="3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>
      <c r="A129" s="3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>
      <c r="A130" s="3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>
      <c r="A131" s="3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>
      <c r="A132" s="3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>
      <c r="A134" s="3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>
      <c r="A135" s="3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>
      <c r="A136" s="3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>
      <c r="A137" s="3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>
      <c r="A138" s="3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>
      <c r="A139" s="3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>
      <c r="A150" s="3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>
      <c r="A151" s="3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>
      <c r="A152" s="3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>
      <c r="A153" s="3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>
      <c r="A154" s="3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>
      <c r="A155" s="3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>
      <c r="A156" s="3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>
      <c r="A157" s="3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>
      <c r="A158" s="3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>
      <c r="A160" s="3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>
      <c r="A162" s="3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>
      <c r="A163" s="3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>
      <c r="A164" s="3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>
      <c r="A165" s="3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>
      <c r="A166" s="3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>
      <c r="A167" s="3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>
      <c r="A168" s="3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>
      <c r="A169" s="3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>
      <c r="A170" s="3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>
      <c r="A171" s="3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>
      <c r="A172" s="3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>
      <c r="A173" s="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>
      <c r="A174" s="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>
      <c r="A176" s="3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>
      <c r="A177" s="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>
      <c r="A178" s="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>
      <c r="A179" s="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>
      <c r="A180" s="3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>
      <c r="A181" s="3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>
      <c r="A182" s="3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>
      <c r="A183" s="3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>
      <c r="A184" s="3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>
      <c r="A185" s="3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>
      <c r="A186" s="3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>
      <c r="A187" s="3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>
      <c r="A188" s="3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>
      <c r="A189" s="3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>
      <c r="A190" s="3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>
      <c r="A191" s="3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>
      <c r="A192" s="3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>
      <c r="A193" s="3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>
      <c r="A194" s="3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>
      <c r="A195" s="3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>
      <c r="A196" s="3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>
      <c r="A197" s="3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>
      <c r="A198" s="3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>
      <c r="A199" s="3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>
      <c r="A200" s="3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>
      <c r="A201" s="3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>
      <c r="A202" s="3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>
      <c r="A203" s="3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>
      <c r="A204" s="3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>
      <c r="A205" s="3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>
      <c r="A206" s="3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>
      <c r="A207" s="3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>
      <c r="A208" s="3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>
      <c r="A209" s="3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>
      <c r="A210" s="3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>
      <c r="A211" s="3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>
      <c r="A212" s="3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>
      <c r="A213" s="3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>
      <c r="A214" s="3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>
      <c r="A215" s="3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>
      <c r="A216" s="3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>
      <c r="A217" s="3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>
      <c r="A218" s="3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>
      <c r="A219" s="3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>
      <c r="A220" s="3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>
      <c r="A221" s="3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>
      <c r="A222" s="3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>
      <c r="A223" s="3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>
      <c r="A224" s="3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>
      <c r="A225" s="3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>
      <c r="A226" s="3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>
      <c r="A227" s="3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>
      <c r="A228" s="3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>
      <c r="A229" s="3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>
      <c r="A230" s="3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>
      <c r="A231" s="3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>
      <c r="A232" s="3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>
      <c r="A233" s="3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>
      <c r="A234" s="3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>
      <c r="A235" s="3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>
      <c r="A236" s="3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>
      <c r="A237" s="3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>
      <c r="A238" s="3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>
      <c r="A239" s="3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>
      <c r="A242" s="3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>
      <c r="A243" s="3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>
      <c r="A244" s="3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>
      <c r="A245" s="3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>
      <c r="A246" s="3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>
      <c r="A247" s="3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>
      <c r="A248" s="3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>
      <c r="A249" s="3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>
      <c r="A250" s="3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>
      <c r="A251" s="3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>
      <c r="A252" s="3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>
      <c r="A253" s="3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>
      <c r="A254" s="3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>
      <c r="A255" s="3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>
      <c r="A256" s="3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>
      <c r="A257" s="3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>
      <c r="A258" s="3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>
      <c r="A259" s="3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>
      <c r="A260" s="3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>
      <c r="A261" s="3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>
      <c r="A262" s="3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>
      <c r="A263" s="3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>
      <c r="A264" s="3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>
      <c r="A265" s="3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>
      <c r="A266" s="3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>
      <c r="A267" s="3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>
      <c r="A268" s="3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>
      <c r="A269" s="3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>
      <c r="A270" s="3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>
      <c r="A271" s="3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>
      <c r="A272" s="3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>
      <c r="A273" s="3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>
      <c r="A274" s="3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>
      <c r="A275" s="3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>
      <c r="A276" s="3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>
      <c r="A277" s="3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>
      <c r="A278" s="3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>
      <c r="A279" s="3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>
      <c r="A280" s="3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>
      <c r="A281" s="3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>
      <c r="A282" s="3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>
      <c r="A283" s="3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>
      <c r="A284" s="3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>
      <c r="A285" s="3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>
      <c r="A286" s="3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>
      <c r="A287" s="3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>
      <c r="A288" s="3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>
      <c r="A289" s="3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>
      <c r="A290" s="3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>
      <c r="A291" s="3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>
      <c r="A292" s="3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>
      <c r="A293" s="3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>
      <c r="A294" s="3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>
      <c r="A295" s="3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>
      <c r="A296" s="3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>
      <c r="A297" s="3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>
      <c r="A298" s="3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>
      <c r="A299" s="3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>
      <c r="A300" s="3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>
      <c r="A301" s="3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>
      <c r="A302" s="3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>
      <c r="A303" s="3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>
      <c r="A304" s="3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>
      <c r="A305" s="3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>
      <c r="A306" s="3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>
      <c r="A307" s="3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>
      <c r="A308" s="3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>
      <c r="A309" s="3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>
      <c r="A310" s="3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>
      <c r="A311" s="3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>
      <c r="A312" s="3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>
      <c r="A313" s="3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>
      <c r="A314" s="3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>
      <c r="A315" s="3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>
      <c r="A316" s="3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>
      <c r="A317" s="3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>
      <c r="A318" s="3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>
      <c r="A319" s="3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>
      <c r="A320" s="3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>
      <c r="A321" s="3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>
      <c r="A322" s="3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>
      <c r="A323" s="3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>
      <c r="A324" s="3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>
      <c r="A325" s="3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>
      <c r="A326" s="3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>
      <c r="A327" s="3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>
      <c r="A328" s="3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>
      <c r="A329" s="3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>
      <c r="A330" s="3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>
      <c r="A331" s="3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>
      <c r="A332" s="3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>
      <c r="A333" s="3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>
      <c r="A334" s="3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>
      <c r="A335" s="3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>
      <c r="A336" s="3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>
      <c r="A337" s="3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>
      <c r="A338" s="3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>
      <c r="A339" s="3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>
      <c r="A340" s="3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>
      <c r="A341" s="3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>
      <c r="A342" s="3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>
      <c r="A343" s="3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>
      <c r="A344" s="3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>
      <c r="A345" s="3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>
      <c r="A346" s="3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>
      <c r="A347" s="3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>
      <c r="A348" s="3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>
      <c r="A349" s="3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>
      <c r="A350" s="3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>
      <c r="A351" s="3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>
      <c r="A352" s="3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>
      <c r="A353" s="3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>
      <c r="A354" s="3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>
      <c r="A355" s="3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>
      <c r="A356" s="3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>
      <c r="A357" s="3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>
      <c r="A358" s="3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>
      <c r="A359" s="3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>
      <c r="A360" s="3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>
      <c r="A361" s="3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>
      <c r="A362" s="3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>
      <c r="A363" s="3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>
      <c r="A364" s="3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>
      <c r="A365" s="3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>
      <c r="A366" s="3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>
      <c r="A367" s="3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>
      <c r="A368" s="3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>
      <c r="A369" s="3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>
      <c r="A370" s="3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>
      <c r="A371" s="3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>
      <c r="A372" s="3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>
      <c r="A373" s="3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>
      <c r="A374" s="3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>
      <c r="A375" s="3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>
      <c r="A376" s="3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>
      <c r="A377" s="3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>
      <c r="A378" s="3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>
      <c r="A379" s="3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>
      <c r="A380" s="3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>
      <c r="A381" s="3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>
      <c r="A382" s="3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>
      <c r="A383" s="3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>
      <c r="A384" s="3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>
      <c r="A385" s="3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>
      <c r="A386" s="3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>
      <c r="A387" s="3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>
      <c r="A388" s="3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>
      <c r="A389" s="3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>
      <c r="A390" s="3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>
      <c r="A391" s="3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>
      <c r="A392" s="3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>
      <c r="A393" s="3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>
      <c r="A394" s="3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>
      <c r="A395" s="3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>
      <c r="A396" s="3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>
      <c r="A397" s="3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>
      <c r="A398" s="3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>
      <c r="A399" s="3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>
      <c r="A400" s="3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>
      <c r="A401" s="3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>
      <c r="A402" s="3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>
      <c r="A403" s="3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>
      <c r="A404" s="3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>
      <c r="A405" s="3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>
      <c r="A406" s="3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>
      <c r="A407" s="3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>
      <c r="A408" s="3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>
      <c r="A409" s="3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>
      <c r="A410" s="3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>
      <c r="A411" s="3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>
      <c r="A412" s="3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>
      <c r="A413" s="3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>
      <c r="A414" s="3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>
      <c r="A415" s="3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>
      <c r="A416" s="3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>
      <c r="A417" s="3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>
      <c r="A418" s="3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>
      <c r="A419" s="3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>
      <c r="A420" s="3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>
      <c r="A421" s="3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>
      <c r="A422" s="3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>
      <c r="A423" s="3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>
      <c r="A424" s="3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>
      <c r="A425" s="3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>
      <c r="A426" s="3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>
      <c r="A427" s="3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>
      <c r="A428" s="3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>
      <c r="A429" s="3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>
      <c r="A430" s="3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>
      <c r="A431" s="3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>
      <c r="A432" s="3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>
      <c r="A433" s="3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>
      <c r="A434" s="3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>
      <c r="A435" s="3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>
      <c r="A436" s="3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>
      <c r="A437" s="3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>
      <c r="A438" s="3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>
      <c r="A439" s="3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>
      <c r="A440" s="3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>
      <c r="A441" s="3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>
      <c r="A442" s="3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>
      <c r="A443" s="3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>
      <c r="A444" s="3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>
      <c r="A445" s="3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>
      <c r="A446" s="3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>
      <c r="A447" s="3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>
      <c r="A448" s="3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>
      <c r="A449" s="3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>
      <c r="A450" s="3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>
      <c r="A451" s="3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>
      <c r="A452" s="3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>
      <c r="A453" s="3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>
      <c r="A454" s="3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>
      <c r="A455" s="3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>
      <c r="A456" s="3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>
      <c r="A457" s="3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>
      <c r="A458" s="3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>
      <c r="A459" s="3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>
      <c r="A460" s="3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>
      <c r="A461" s="3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>
      <c r="A462" s="3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>
      <c r="A463" s="3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>
      <c r="A464" s="3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>
      <c r="A465" s="3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>
      <c r="A466" s="3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>
      <c r="A467" s="3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>
      <c r="A468" s="3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>
      <c r="A469" s="3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>
      <c r="A470" s="3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>
      <c r="A471" s="3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>
      <c r="A472" s="3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>
      <c r="A473" s="3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>
      <c r="A474" s="3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>
      <c r="A475" s="3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>
      <c r="A476" s="3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>
      <c r="A477" s="3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>
      <c r="A478" s="3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>
      <c r="A479" s="3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>
      <c r="A480" s="3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>
      <c r="A481" s="3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>
      <c r="A482" s="3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>
      <c r="A483" s="3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>
      <c r="A484" s="3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>
      <c r="A485" s="3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>
      <c r="A486" s="3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>
      <c r="A487" s="3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>
      <c r="A488" s="3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>
      <c r="A489" s="3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>
      <c r="A490" s="3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>
      <c r="A491" s="3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>
      <c r="A492" s="3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>
      <c r="A493" s="3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>
      <c r="A494" s="3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>
      <c r="A495" s="3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>
      <c r="A496" s="3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>
      <c r="A497" s="3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>
      <c r="A498" s="3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>
      <c r="A499" s="3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>
      <c r="A500" s="3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>
      <c r="A501" s="3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>
      <c r="A502" s="3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>
      <c r="A503" s="3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>
      <c r="A504" s="3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>
      <c r="A505" s="3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>
      <c r="A506" s="3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>
      <c r="A507" s="3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>
      <c r="A508" s="3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>
      <c r="A509" s="3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>
      <c r="A510" s="3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>
      <c r="A511" s="3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>
      <c r="A512" s="3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>
      <c r="A513" s="3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>
      <c r="A514" s="3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>
      <c r="A515" s="3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>
      <c r="A516" s="3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>
      <c r="A517" s="3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>
      <c r="A518" s="3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>
      <c r="A519" s="3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>
      <c r="A520" s="3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>
      <c r="A521" s="3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>
      <c r="A522" s="3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>
      <c r="A523" s="3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>
      <c r="A524" s="3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>
      <c r="A525" s="3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>
      <c r="A526" s="3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>
      <c r="A527" s="3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>
      <c r="A528" s="3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>
      <c r="A529" s="3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>
      <c r="A530" s="3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>
      <c r="A531" s="3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>
      <c r="A532" s="3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>
      <c r="A533" s="3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>
      <c r="A534" s="3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>
      <c r="A535" s="3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>
      <c r="A536" s="3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>
      <c r="A537" s="3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>
      <c r="A538" s="3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>
      <c r="A539" s="3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>
      <c r="A540" s="3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>
      <c r="A541" s="3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>
      <c r="A542" s="3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>
      <c r="A543" s="3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>
      <c r="A544" s="3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>
      <c r="A545" s="3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>
      <c r="A546" s="3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>
      <c r="A547" s="3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>
      <c r="A548" s="3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>
      <c r="A549" s="3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>
      <c r="A550" s="3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>
      <c r="A551" s="3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>
      <c r="A552" s="3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>
      <c r="A553" s="3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>
      <c r="A554" s="3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>
      <c r="A555" s="3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>
      <c r="A556" s="3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>
      <c r="A557" s="3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>
      <c r="A558" s="3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>
      <c r="A559" s="3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>
      <c r="A560" s="3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>
      <c r="A561" s="3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>
      <c r="A562" s="3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>
      <c r="A563" s="3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>
      <c r="A564" s="3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>
      <c r="A565" s="3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>
      <c r="A566" s="3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>
      <c r="A567" s="3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>
      <c r="A568" s="3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>
      <c r="A569" s="3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>
      <c r="A570" s="3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>
      <c r="A571" s="3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>
      <c r="A572" s="3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>
      <c r="A573" s="3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>
      <c r="A574" s="3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>
      <c r="A575" s="3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>
      <c r="A576" s="3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>
      <c r="A577" s="3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>
      <c r="A578" s="3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>
      <c r="A579" s="3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>
      <c r="A580" s="3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>
      <c r="A581" s="3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>
      <c r="A582" s="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>
      <c r="A583" s="3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>
      <c r="A584" s="3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>
      <c r="A585" s="3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>
      <c r="A586" s="3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>
      <c r="A587" s="3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>
      <c r="A588" s="3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>
      <c r="A589" s="3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>
      <c r="A590" s="3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>
      <c r="A591" s="3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>
      <c r="A592" s="3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>
      <c r="A593" s="3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>
      <c r="A594" s="3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>
      <c r="A595" s="3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>
      <c r="A596" s="3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>
      <c r="A597" s="3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>
      <c r="A598" s="3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>
      <c r="A599" s="3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>
      <c r="A600" s="3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>
      <c r="A601" s="3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>
      <c r="A602" s="3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>
      <c r="A603" s="3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>
      <c r="A604" s="3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>
      <c r="A605" s="3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>
      <c r="A606" s="3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>
      <c r="A607" s="3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>
      <c r="A608" s="3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>
      <c r="A609" s="3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>
      <c r="A610" s="3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>
      <c r="A611" s="3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>
      <c r="A612" s="3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>
      <c r="A613" s="3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>
      <c r="A614" s="3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>
      <c r="A615" s="3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>
      <c r="A616" s="3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>
      <c r="A617" s="3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>
      <c r="A618" s="3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>
      <c r="A619" s="3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>
      <c r="A620" s="3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>
      <c r="A621" s="3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>
      <c r="A622" s="3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>
      <c r="A623" s="3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>
      <c r="A624" s="3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>
      <c r="A625" s="3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>
      <c r="A626" s="3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>
      <c r="A627" s="3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>
      <c r="A628" s="3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>
      <c r="A629" s="3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>
      <c r="A630" s="3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>
      <c r="A631" s="3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>
      <c r="A632" s="3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>
      <c r="A633" s="3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>
      <c r="A634" s="3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>
      <c r="A635" s="3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>
      <c r="A636" s="3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>
      <c r="A637" s="3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>
      <c r="A638" s="3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>
      <c r="A639" s="3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>
      <c r="A640" s="3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>
      <c r="A641" s="3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>
      <c r="A642" s="3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>
      <c r="A643" s="3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>
      <c r="A644" s="3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>
      <c r="A645" s="3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>
      <c r="A646" s="3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>
      <c r="A647" s="3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>
      <c r="A648" s="3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>
      <c r="A649" s="3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>
      <c r="A650" s="3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>
      <c r="A651" s="3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>
      <c r="A652" s="3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>
      <c r="A653" s="3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>
      <c r="A654" s="3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>
      <c r="A655" s="3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>
      <c r="A656" s="3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>
      <c r="A657" s="3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>
      <c r="A658" s="3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>
      <c r="A659" s="3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>
      <c r="A660" s="3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>
      <c r="A661" s="3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>
      <c r="A662" s="3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>
      <c r="A663" s="3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>
      <c r="A664" s="3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>
      <c r="A665" s="3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>
      <c r="A666" s="3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>
      <c r="A667" s="3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>
      <c r="A668" s="3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>
      <c r="A669" s="3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>
      <c r="A670" s="3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>
      <c r="A671" s="3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>
      <c r="A672" s="3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>
      <c r="A673" s="3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>
      <c r="A674" s="3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>
      <c r="A675" s="3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>
      <c r="A676" s="3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>
      <c r="A677" s="3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>
      <c r="A678" s="3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>
      <c r="A679" s="3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>
      <c r="A680" s="3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>
      <c r="A681" s="3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>
      <c r="A682" s="3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>
      <c r="A683" s="3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>
      <c r="A684" s="3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>
      <c r="A685" s="3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>
      <c r="A686" s="3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>
      <c r="A687" s="3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>
      <c r="A688" s="3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>
      <c r="A689" s="3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>
      <c r="A690" s="3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>
      <c r="A691" s="3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>
      <c r="A692" s="3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>
      <c r="A693" s="3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>
      <c r="A694" s="3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>
      <c r="A695" s="3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>
      <c r="A696" s="3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>
      <c r="A697" s="3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>
      <c r="A698" s="3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>
      <c r="A699" s="3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>
      <c r="A700" s="3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>
      <c r="A701" s="3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>
      <c r="A702" s="3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>
      <c r="A703" s="3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>
      <c r="A704" s="3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>
      <c r="A705" s="3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>
      <c r="A706" s="3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>
      <c r="A707" s="3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>
      <c r="A708" s="3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>
      <c r="A709" s="3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>
      <c r="A710" s="3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>
      <c r="A711" s="3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>
      <c r="A712" s="3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>
      <c r="A713" s="3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>
      <c r="A714" s="3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>
      <c r="A715" s="3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>
      <c r="A716" s="3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>
      <c r="A717" s="3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>
      <c r="A718" s="3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>
      <c r="A719" s="3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>
      <c r="A720" s="3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>
      <c r="A721" s="3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>
      <c r="A722" s="3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>
      <c r="A723" s="3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>
      <c r="A724" s="3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>
      <c r="A725" s="3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>
      <c r="A726" s="3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>
      <c r="A727" s="3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>
      <c r="A728" s="3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>
      <c r="A729" s="3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>
      <c r="A730" s="3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>
      <c r="A731" s="3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>
      <c r="A732" s="3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>
      <c r="A733" s="3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>
      <c r="A734" s="3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>
      <c r="A735" s="3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>
      <c r="A736" s="3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>
      <c r="A737" s="3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>
      <c r="A738" s="3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>
      <c r="A739" s="3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>
      <c r="A740" s="3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>
      <c r="A741" s="3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>
      <c r="A742" s="3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>
      <c r="A743" s="3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>
      <c r="A744" s="3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>
      <c r="A745" s="3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>
      <c r="A746" s="3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>
      <c r="A747" s="3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>
      <c r="A748" s="3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>
      <c r="A749" s="3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>
      <c r="A750" s="3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>
      <c r="A751" s="3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>
      <c r="A752" s="3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>
      <c r="A753" s="3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>
      <c r="A754" s="3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>
      <c r="A755" s="3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>
      <c r="A756" s="3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>
      <c r="A757" s="3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>
      <c r="A758" s="3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>
      <c r="A759" s="3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>
      <c r="A760" s="3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>
      <c r="A761" s="3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>
      <c r="A762" s="3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>
      <c r="A763" s="3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>
      <c r="A764" s="3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>
      <c r="A765" s="3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>
      <c r="A766" s="3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>
      <c r="A767" s="3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>
      <c r="A768" s="3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>
      <c r="A769" s="3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>
      <c r="A770" s="3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>
      <c r="A771" s="3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>
      <c r="A772" s="3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>
      <c r="A773" s="3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>
      <c r="A774" s="3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>
      <c r="A775" s="3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>
      <c r="A776" s="3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>
      <c r="A777" s="3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>
      <c r="A778" s="3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>
      <c r="A779" s="3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>
      <c r="A780" s="3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>
      <c r="A781" s="3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>
      <c r="A782" s="3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>
      <c r="A783" s="3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>
      <c r="A784" s="3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>
      <c r="A785" s="3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>
      <c r="A786" s="3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>
      <c r="A787" s="3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>
      <c r="A788" s="3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>
      <c r="A789" s="3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>
      <c r="A790" s="3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>
      <c r="A791" s="3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>
      <c r="A792" s="3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>
      <c r="A793" s="3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>
      <c r="A794" s="3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>
      <c r="A795" s="3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>
      <c r="A796" s="3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>
      <c r="A797" s="3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>
      <c r="A798" s="3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>
      <c r="A799" s="3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>
      <c r="A800" s="3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>
      <c r="A801" s="3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>
      <c r="A802" s="3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>
      <c r="A803" s="3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>
      <c r="A804" s="3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>
      <c r="A805" s="3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>
      <c r="A806" s="3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>
      <c r="A807" s="3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>
      <c r="A808" s="3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>
      <c r="A809" s="3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>
      <c r="A810" s="3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>
      <c r="A811" s="3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>
      <c r="A812" s="3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>
      <c r="A813" s="3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>
      <c r="A814" s="3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>
      <c r="A815" s="3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>
      <c r="A816" s="3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>
      <c r="A817" s="3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>
      <c r="A818" s="3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>
      <c r="A819" s="3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>
      <c r="A820" s="3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>
      <c r="A821" s="3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>
      <c r="A822" s="3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>
      <c r="A823" s="3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>
      <c r="A824" s="3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>
      <c r="A825" s="3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>
      <c r="A826" s="3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>
      <c r="A827" s="3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>
      <c r="A828" s="3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>
      <c r="A829" s="3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>
      <c r="A830" s="3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75" customHeight="1">
      <c r="A831" s="3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spans="1:29" ht="15.75" customHeight="1">
      <c r="A832" s="3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spans="1:29" ht="15.75" customHeight="1">
      <c r="A833" s="3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spans="1:29" ht="15.75" customHeight="1">
      <c r="A834" s="3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spans="1:29" ht="15.75" customHeight="1">
      <c r="A835" s="3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spans="1:29" ht="15.75" customHeight="1">
      <c r="A836" s="3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spans="1:29" ht="15.75" customHeight="1">
      <c r="A837" s="3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spans="1:29" ht="15.75" customHeight="1">
      <c r="A838" s="3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spans="1:29" ht="15.75" customHeight="1">
      <c r="A839" s="3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spans="1:29" ht="15.75" customHeight="1">
      <c r="A840" s="3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spans="1:29" ht="15.75" customHeight="1">
      <c r="A841" s="3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spans="1:29" ht="15.75" customHeight="1">
      <c r="A842" s="3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spans="1:29" ht="15.75" customHeight="1">
      <c r="A843" s="3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spans="1:29" ht="15.75" customHeight="1">
      <c r="A844" s="3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spans="1:29" ht="15.75" customHeight="1">
      <c r="A845" s="3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spans="1:29" ht="15.75" customHeight="1">
      <c r="A846" s="3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spans="1:29" ht="15.75" customHeight="1">
      <c r="A847" s="3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spans="1:29" ht="15.75" customHeight="1">
      <c r="A848" s="3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spans="1:29" ht="15.75" customHeight="1">
      <c r="A849" s="3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spans="1:29" ht="15.75" customHeight="1">
      <c r="A850" s="3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spans="1:29" ht="15.75" customHeight="1">
      <c r="A851" s="3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spans="1:29" ht="15.75" customHeight="1">
      <c r="A852" s="3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spans="1:29" ht="15.75" customHeight="1">
      <c r="A853" s="3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spans="1:29" ht="15.75" customHeight="1">
      <c r="A854" s="3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spans="1:29" ht="15.75" customHeight="1">
      <c r="A855" s="3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spans="1:29" ht="15.75" customHeight="1">
      <c r="A856" s="3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spans="1:29" ht="15.75" customHeight="1">
      <c r="A857" s="3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spans="1:29" ht="15.75" customHeight="1">
      <c r="A858" s="3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spans="1:29" ht="15.75" customHeight="1">
      <c r="A859" s="3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spans="1:29" ht="15.75" customHeight="1">
      <c r="A860" s="3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spans="1:29" ht="15.75" customHeight="1">
      <c r="A861" s="3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spans="1:29" ht="15.75" customHeight="1">
      <c r="A862" s="3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spans="1:29" ht="15.75" customHeight="1">
      <c r="A863" s="3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spans="1:29" ht="15.75" customHeight="1">
      <c r="A864" s="3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spans="1:29" ht="15.75" customHeight="1">
      <c r="A865" s="3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spans="1:29" ht="15.75" customHeight="1">
      <c r="A866" s="3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spans="1:29" ht="15.75" customHeight="1">
      <c r="A867" s="3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spans="1:29" ht="15.75" customHeight="1">
      <c r="A868" s="3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spans="1:29" ht="15.75" customHeight="1">
      <c r="A869" s="3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spans="1:29" ht="15.75" customHeight="1">
      <c r="A870" s="3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spans="1:29" ht="15.75" customHeight="1">
      <c r="A871" s="3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spans="1:29" ht="15.75" customHeight="1">
      <c r="A872" s="3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spans="1:29" ht="15.75" customHeight="1">
      <c r="A873" s="3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spans="1:29" ht="15.75" customHeight="1">
      <c r="A874" s="3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spans="1:29" ht="15.75" customHeight="1">
      <c r="A875" s="3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spans="1:29" ht="15.75" customHeight="1">
      <c r="A876" s="3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spans="1:29" ht="15.75" customHeight="1">
      <c r="A877" s="3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spans="1:29" ht="15.75" customHeight="1">
      <c r="A878" s="3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spans="1:29" ht="15.75" customHeight="1">
      <c r="A879" s="3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spans="1:29" ht="15.75" customHeight="1">
      <c r="A880" s="3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spans="1:29" ht="15.75" customHeight="1">
      <c r="A881" s="3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spans="1:29" ht="15.75" customHeight="1">
      <c r="A882" s="3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spans="1:29" ht="15.75" customHeight="1">
      <c r="A883" s="3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spans="1:29" ht="15.75" customHeight="1">
      <c r="A884" s="3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spans="1:29" ht="15.75" customHeight="1">
      <c r="A885" s="3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spans="1:29" ht="15.75" customHeight="1">
      <c r="A886" s="3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spans="1:29" ht="15.75" customHeight="1">
      <c r="A887" s="3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spans="1:29" ht="15.75" customHeight="1">
      <c r="A888" s="3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spans="1:29" ht="15.75" customHeight="1">
      <c r="A889" s="3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spans="1:29" ht="15.75" customHeight="1">
      <c r="A890" s="3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spans="1:29" ht="15.75" customHeight="1">
      <c r="A891" s="3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spans="1:29" ht="15.75" customHeight="1">
      <c r="A892" s="3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spans="1:29" ht="15.75" customHeight="1">
      <c r="A893" s="3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spans="1:29" ht="15.75" customHeight="1">
      <c r="A894" s="3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spans="1:29" ht="15.75" customHeight="1">
      <c r="A895" s="3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spans="1:29" ht="15.75" customHeight="1">
      <c r="A896" s="3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spans="1:29" ht="15.75" customHeight="1">
      <c r="A897" s="3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spans="1:29" ht="15.75" customHeight="1">
      <c r="A898" s="3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spans="1:29" ht="15.75" customHeight="1">
      <c r="A899" s="3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spans="1:29" ht="15.75" customHeight="1">
      <c r="A900" s="3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spans="1:29" ht="15.75" customHeight="1">
      <c r="A901" s="3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spans="1:29" ht="15.75" customHeight="1">
      <c r="A902" s="3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spans="1:29" ht="15.75" customHeight="1">
      <c r="A903" s="3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spans="1:29" ht="15.75" customHeight="1">
      <c r="A904" s="3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spans="1:29" ht="15.75" customHeight="1">
      <c r="A905" s="3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spans="1:29" ht="15.75" customHeight="1">
      <c r="A906" s="3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spans="1:29" ht="15.75" customHeight="1">
      <c r="A907" s="3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spans="1:29" ht="15.75" customHeight="1">
      <c r="A908" s="3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spans="1:29" ht="15.75" customHeight="1">
      <c r="A909" s="3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spans="1:29" ht="15.75" customHeight="1">
      <c r="A910" s="3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spans="1:29" ht="15.75" customHeight="1">
      <c r="A911" s="3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spans="1:29" ht="15.75" customHeight="1">
      <c r="A912" s="3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spans="1:29" ht="15.75" customHeight="1">
      <c r="A913" s="3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spans="1:29" ht="15.75" customHeight="1">
      <c r="A914" s="3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spans="1:29" ht="15.75" customHeight="1">
      <c r="A915" s="3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spans="1:29" ht="15.75" customHeight="1">
      <c r="A916" s="3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spans="1:29" ht="15.75" customHeight="1">
      <c r="A917" s="3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spans="1:29" ht="15.75" customHeight="1">
      <c r="A918" s="3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spans="1:29" ht="15.75" customHeight="1">
      <c r="A919" s="3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spans="1:29" ht="15.75" customHeight="1">
      <c r="A920" s="3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spans="1:29" ht="15.75" customHeight="1">
      <c r="A921" s="3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spans="1:29" ht="15.75" customHeight="1">
      <c r="A922" s="3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spans="1:29" ht="15.75" customHeight="1">
      <c r="A923" s="3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spans="1:29" ht="15.75" customHeight="1">
      <c r="A924" s="3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spans="1:29" ht="15.75" customHeight="1">
      <c r="A925" s="3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spans="1:29" ht="15.75" customHeight="1">
      <c r="A926" s="3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spans="1:29" ht="15.75" customHeight="1">
      <c r="A927" s="3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spans="1:29" ht="15.75" customHeight="1">
      <c r="A928" s="3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spans="1:29" ht="15.75" customHeight="1">
      <c r="A929" s="3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spans="1:29" ht="15.75" customHeight="1">
      <c r="A930" s="3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spans="1:29" ht="15.75" customHeight="1">
      <c r="A931" s="3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spans="1:29" ht="15.75" customHeight="1">
      <c r="A932" s="3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spans="1:29" ht="15.75" customHeight="1">
      <c r="A933" s="3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spans="1:29" ht="15.75" customHeight="1">
      <c r="A934" s="3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spans="1:29" ht="15.75" customHeight="1">
      <c r="A935" s="3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spans="1:29" ht="15.75" customHeight="1">
      <c r="A936" s="3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spans="1:29" ht="15.75" customHeight="1">
      <c r="A937" s="3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spans="1:29" ht="15.75" customHeight="1">
      <c r="A938" s="3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spans="1:29" ht="15.75" customHeight="1">
      <c r="A939" s="3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spans="1:29" ht="15.75" customHeight="1">
      <c r="A940" s="3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spans="1:29" ht="15.75" customHeight="1">
      <c r="A941" s="3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spans="1:29" ht="15.75" customHeight="1">
      <c r="A942" s="3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spans="1:29" ht="15.75" customHeight="1">
      <c r="A943" s="3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spans="1:29" ht="15.75" customHeight="1">
      <c r="A944" s="3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spans="1:29" ht="15.75" customHeight="1">
      <c r="A945" s="3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spans="1:29" ht="15.75" customHeight="1">
      <c r="A946" s="3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spans="1:29" ht="15.75" customHeight="1">
      <c r="A947" s="3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spans="1:29" ht="15.75" customHeight="1">
      <c r="A948" s="3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spans="1:29" ht="15.75" customHeight="1">
      <c r="A949" s="3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spans="1:29" ht="15.75" customHeight="1">
      <c r="A950" s="3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spans="1:29" ht="15.75" customHeight="1">
      <c r="A951" s="3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spans="1:29" ht="15.75" customHeight="1">
      <c r="A952" s="3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spans="1:29" ht="15.75" customHeight="1">
      <c r="A953" s="3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spans="1:29" ht="15.75" customHeight="1">
      <c r="A954" s="3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spans="1:29" ht="15.75" customHeight="1">
      <c r="A955" s="3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spans="1:29" ht="15.75" customHeight="1">
      <c r="A956" s="3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spans="1:29" ht="15.75" customHeight="1">
      <c r="A957" s="3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spans="1:29" ht="15.75" customHeight="1">
      <c r="A958" s="3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spans="1:29" ht="15.75" customHeight="1">
      <c r="A959" s="3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spans="1:29" ht="15.75" customHeight="1">
      <c r="A960" s="3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spans="1:29" ht="15.75" customHeight="1">
      <c r="A961" s="3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spans="1:29" ht="15.75" customHeight="1">
      <c r="A962" s="3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spans="1:29" ht="15.75" customHeight="1">
      <c r="A963" s="3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spans="1:29" ht="15.75" customHeight="1">
      <c r="A964" s="3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spans="1:29" ht="15.75" customHeight="1">
      <c r="A965" s="3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spans="1:29" ht="15.75" customHeight="1">
      <c r="A966" s="3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spans="1:29" ht="15.75" customHeight="1">
      <c r="A967" s="3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spans="1:29" ht="15.75" customHeight="1">
      <c r="A968" s="3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spans="1:29" ht="15.75" customHeight="1">
      <c r="A969" s="3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spans="1:29" ht="15.75" customHeight="1">
      <c r="A970" s="3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spans="1:29" ht="15.75" customHeight="1">
      <c r="A971" s="3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spans="1:29" ht="15.75" customHeight="1">
      <c r="A972" s="3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spans="1:29" ht="15.75" customHeight="1">
      <c r="A973" s="3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spans="1:29" ht="15.75" customHeight="1">
      <c r="A974" s="3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spans="1:29" ht="15.75" customHeight="1">
      <c r="A975" s="3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spans="1:29" ht="15.75" customHeight="1">
      <c r="A976" s="3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spans="1:29" ht="15.75" customHeight="1">
      <c r="A977" s="3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spans="1:29" ht="15.75" customHeight="1">
      <c r="A978" s="3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spans="1:29" ht="15.75" customHeight="1">
      <c r="A979" s="3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spans="1:29" ht="15.75" customHeight="1">
      <c r="A980" s="3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spans="1:29" ht="15.75" customHeight="1">
      <c r="A981" s="3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spans="1:29" ht="15.75" customHeight="1">
      <c r="A982" s="3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spans="1:29" ht="15.75" customHeight="1">
      <c r="A983" s="3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spans="1:29" ht="15.75" customHeight="1">
      <c r="A984" s="3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spans="1:29" ht="15.75" customHeight="1">
      <c r="A985" s="3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spans="1:29" ht="15.75" customHeight="1">
      <c r="A986" s="3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spans="1:29" ht="15.75" customHeight="1">
      <c r="A987" s="3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spans="1:29" ht="15.75" customHeight="1">
      <c r="A988" s="3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spans="1:29" ht="15.75" customHeight="1">
      <c r="A989" s="3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  <row r="990" spans="1:29" ht="15.75" customHeight="1">
      <c r="A990" s="3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</row>
    <row r="991" spans="1:29" ht="15.75" customHeight="1">
      <c r="A991" s="3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</row>
    <row r="992" spans="1:29" ht="15.75" customHeight="1">
      <c r="A992" s="3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</row>
    <row r="993" spans="1:29" ht="15.75" customHeight="1">
      <c r="A993" s="3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</row>
    <row r="994" spans="1:29" ht="15.75" customHeight="1">
      <c r="A994" s="3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</row>
    <row r="995" spans="1:29" ht="15.75" customHeight="1">
      <c r="A995" s="3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</row>
    <row r="996" spans="1:29" ht="15.75" customHeight="1">
      <c r="A996" s="3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</row>
    <row r="997" spans="1:29" ht="15.75" customHeight="1">
      <c r="A997" s="3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</row>
    <row r="998" spans="1:29" ht="15.75" customHeight="1">
      <c r="A998" s="3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</row>
    <row r="999" spans="1:29" ht="15.75" customHeight="1">
      <c r="A999" s="3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</row>
    <row r="1000" spans="1:29" ht="15.75" customHeight="1">
      <c r="A1000" s="3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</row>
  </sheetData>
  <mergeCells count="2">
    <mergeCell ref="B3:C3"/>
    <mergeCell ref="B5:D6"/>
  </mergeCells>
  <dataValidations count="6">
    <dataValidation type="list" allowBlank="1" showErrorMessage="1" sqref="Q18:Q19 S18:S19">
      <formula1>"Favorable,Desfavorable"</formula1>
    </dataValidation>
    <dataValidation type="list" allowBlank="1" showErrorMessage="1" sqref="L18:L19">
      <formula1>"Primera Instancia,Segunda Instancia,Recurso Extraordinario"</formula1>
    </dataValidation>
    <dataValidation type="list" allowBlank="1" showErrorMessage="1" sqref="Z18:AC19">
      <formula1>"Alto,Medio Alto,Medio Bajo,Bajo"</formula1>
    </dataValidation>
    <dataValidation type="list" allowBlank="1" showErrorMessage="1" sqref="C9">
      <formula1>INDIRECT($C$7)</formula1>
    </dataValidation>
    <dataValidation type="list" allowBlank="1" showErrorMessage="1" sqref="M18:M19">
      <formula1>"Activos,Terminados"</formula1>
    </dataValidation>
    <dataValidation type="list" allowBlank="1" showErrorMessage="1" sqref="U18:U19">
      <formula1>"Favoralbe,Desfavorable"</formula1>
    </dataValidation>
  </dataValidations>
  <pageMargins left="0.7" right="0.7" top="0.75" bottom="0.75" header="0" footer="0"/>
  <pageSetup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EntidadesTerritoriales!$F$2:$F$33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26" width="58.5703125" customWidth="1"/>
  </cols>
  <sheetData>
    <row r="1" spans="1:26" ht="23.25">
      <c r="A1" s="2" t="s">
        <v>1</v>
      </c>
      <c r="B1" s="2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3">
      <c r="A2" s="11" t="s">
        <v>10</v>
      </c>
      <c r="B2" s="1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3">
      <c r="A3" s="13" t="s">
        <v>21</v>
      </c>
      <c r="B3" s="14" t="s">
        <v>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">
      <c r="A4" s="15" t="s">
        <v>41</v>
      </c>
      <c r="B4" s="16" t="s">
        <v>49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2">
      <c r="A5" s="13" t="s">
        <v>53</v>
      </c>
      <c r="B5" s="14" t="s">
        <v>54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3">
      <c r="A6" s="15" t="s">
        <v>55</v>
      </c>
      <c r="B6" s="16" t="s">
        <v>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3">
      <c r="A7" s="13" t="s">
        <v>59</v>
      </c>
      <c r="B7" s="14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activeCell="C5" sqref="C5:F6"/>
    </sheetView>
  </sheetViews>
  <sheetFormatPr baseColWidth="10" defaultColWidth="14.42578125" defaultRowHeight="15" customHeight="1"/>
  <cols>
    <col min="1" max="1" width="11.42578125" customWidth="1"/>
    <col min="2" max="2" width="10.7109375" hidden="1" customWidth="1"/>
    <col min="3" max="3" width="36.140625" customWidth="1"/>
    <col min="4" max="4" width="13.85546875" customWidth="1"/>
    <col min="5" max="5" width="23.28515625" customWidth="1"/>
    <col min="6" max="6" width="17.140625" customWidth="1"/>
    <col min="7" max="26" width="10.7109375" customWidth="1"/>
  </cols>
  <sheetData>
    <row r="1" spans="1:26">
      <c r="A1" s="6"/>
      <c r="B1" s="6"/>
      <c r="C1" s="55"/>
      <c r="D1" s="56"/>
      <c r="E1" s="56"/>
      <c r="F1" s="5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6"/>
      <c r="B2" s="6"/>
      <c r="C2" s="58"/>
      <c r="D2" s="59"/>
      <c r="E2" s="59"/>
      <c r="F2" s="6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>
      <c r="A3" s="6"/>
      <c r="B3" s="6"/>
      <c r="C3" s="61"/>
      <c r="D3" s="62"/>
      <c r="E3" s="59"/>
      <c r="F3" s="60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6"/>
      <c r="B4" s="6"/>
      <c r="C4" s="63"/>
      <c r="D4" s="64"/>
      <c r="E4" s="64"/>
      <c r="F4" s="6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6"/>
      <c r="B5" s="6"/>
      <c r="C5" s="52" t="s">
        <v>74</v>
      </c>
      <c r="D5" s="53"/>
      <c r="E5" s="53"/>
      <c r="F5" s="5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6"/>
      <c r="B6" s="6"/>
      <c r="C6" s="46"/>
      <c r="D6" s="47"/>
      <c r="E6" s="47"/>
      <c r="F6" s="4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6"/>
      <c r="B7" s="6"/>
      <c r="C7" s="19" t="s">
        <v>89</v>
      </c>
      <c r="D7" s="19"/>
      <c r="E7" s="20" t="str">
        <f>+'DETALLE DE LAS CONTINGENCIAS'!C7</f>
        <v>ANTIOQUIA</v>
      </c>
      <c r="F7" s="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6"/>
      <c r="B8" s="6"/>
      <c r="C8" s="19"/>
      <c r="D8" s="19"/>
      <c r="E8" s="22"/>
      <c r="F8" s="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6"/>
      <c r="B9" s="6"/>
      <c r="C9" s="19" t="s">
        <v>104</v>
      </c>
      <c r="D9" s="19"/>
      <c r="E9" s="20" t="str">
        <f>+'DETALLE DE LAS CONTINGENCIAS'!C9</f>
        <v>ABRIAQUÍ</v>
      </c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6"/>
      <c r="B10" s="6"/>
      <c r="C10" s="19"/>
      <c r="D10" s="19"/>
      <c r="E10" s="22"/>
      <c r="F10" s="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6"/>
      <c r="B11" s="6"/>
      <c r="C11" s="19" t="s">
        <v>107</v>
      </c>
      <c r="D11" s="19"/>
      <c r="E11" s="20">
        <f>+'DETALLE DE LAS CONTINGENCIAS'!C11</f>
        <v>5004</v>
      </c>
      <c r="F11" s="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6"/>
      <c r="B12" s="6"/>
      <c r="C12" s="19"/>
      <c r="D12" s="19"/>
      <c r="E12" s="22"/>
      <c r="F12" s="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C13" s="19" t="s">
        <v>114</v>
      </c>
      <c r="D13" s="19"/>
      <c r="E13" s="20">
        <f>+'DETALLE DE LAS CONTINGENCIAS'!C13</f>
        <v>2017</v>
      </c>
      <c r="F13" s="1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C14" s="19"/>
      <c r="D14" s="19"/>
      <c r="E14" s="22"/>
      <c r="F14" s="1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C15" s="19" t="s">
        <v>118</v>
      </c>
      <c r="D15" s="19"/>
      <c r="E15" s="20">
        <f>+'DETALLE DE LAS CONTINGENCIAS'!C15</f>
        <v>6</v>
      </c>
      <c r="F15" s="1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6.5">
      <c r="B16" s="49" t="s">
        <v>684</v>
      </c>
      <c r="C16" s="50"/>
      <c r="D16" s="50"/>
      <c r="E16" s="50"/>
      <c r="F16" s="5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16.5">
      <c r="B17" s="28"/>
      <c r="C17" s="29"/>
      <c r="D17" s="29"/>
      <c r="E17" s="30" t="s">
        <v>695</v>
      </c>
      <c r="F17" s="3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2:26" ht="38.25">
      <c r="B18" s="31" t="s">
        <v>698</v>
      </c>
      <c r="C18" s="31" t="s">
        <v>704</v>
      </c>
      <c r="D18" s="32" t="s">
        <v>706</v>
      </c>
      <c r="E18" s="32" t="s">
        <v>711</v>
      </c>
      <c r="F18" s="31" t="s">
        <v>712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2:26">
      <c r="B19" s="33" t="s">
        <v>713</v>
      </c>
      <c r="C19" s="33" t="s">
        <v>717</v>
      </c>
      <c r="D19" s="34"/>
      <c r="E19" s="35"/>
      <c r="F19" s="36">
        <f t="shared" ref="F19:F33" si="0">IFERROR(E19/$E$34,0)</f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2:26">
      <c r="B20" s="33" t="s">
        <v>728</v>
      </c>
      <c r="C20" s="33" t="s">
        <v>729</v>
      </c>
      <c r="D20" s="34"/>
      <c r="E20" s="35"/>
      <c r="F20" s="36">
        <f t="shared" si="0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2:26" ht="15.75" customHeight="1">
      <c r="B21" s="33" t="s">
        <v>731</v>
      </c>
      <c r="C21" s="33" t="s">
        <v>732</v>
      </c>
      <c r="D21" s="34"/>
      <c r="E21" s="35"/>
      <c r="F21" s="36">
        <f t="shared" si="0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2:26" ht="15.75" customHeight="1">
      <c r="B22" s="33" t="s">
        <v>735</v>
      </c>
      <c r="C22" s="33" t="s">
        <v>736</v>
      </c>
      <c r="D22" s="34"/>
      <c r="E22" s="35"/>
      <c r="F22" s="36">
        <f t="shared" si="0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15.75" customHeight="1">
      <c r="B23" s="33" t="s">
        <v>738</v>
      </c>
      <c r="C23" s="33" t="s">
        <v>739</v>
      </c>
      <c r="D23" s="34"/>
      <c r="E23" s="35"/>
      <c r="F23" s="36">
        <f t="shared" si="0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2:26" ht="15.75" customHeight="1">
      <c r="B24" s="33" t="s">
        <v>741</v>
      </c>
      <c r="C24" s="33" t="s">
        <v>742</v>
      </c>
      <c r="D24" s="34"/>
      <c r="E24" s="35"/>
      <c r="F24" s="36">
        <f t="shared" si="0"/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2:26" ht="15.75" customHeight="1">
      <c r="B25" s="33" t="s">
        <v>745</v>
      </c>
      <c r="C25" s="33" t="s">
        <v>746</v>
      </c>
      <c r="D25" s="34"/>
      <c r="E25" s="35"/>
      <c r="F25" s="36">
        <f t="shared" si="0"/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2:26" ht="15.75" customHeight="1">
      <c r="B26" s="33" t="s">
        <v>748</v>
      </c>
      <c r="C26" s="33" t="s">
        <v>749</v>
      </c>
      <c r="D26" s="34"/>
      <c r="E26" s="35"/>
      <c r="F26" s="36">
        <f t="shared" si="0"/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2:26" ht="15.75" customHeight="1">
      <c r="B27" s="33" t="s">
        <v>750</v>
      </c>
      <c r="C27" s="33" t="s">
        <v>752</v>
      </c>
      <c r="D27" s="34"/>
      <c r="E27" s="35"/>
      <c r="F27" s="36">
        <f t="shared" si="0"/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2:26" ht="15.75" customHeight="1">
      <c r="B28" s="33" t="s">
        <v>753</v>
      </c>
      <c r="C28" s="33" t="s">
        <v>755</v>
      </c>
      <c r="D28" s="34"/>
      <c r="E28" s="35"/>
      <c r="F28" s="36">
        <f t="shared" si="0"/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ht="15.75" customHeight="1">
      <c r="B29" s="33" t="s">
        <v>757</v>
      </c>
      <c r="C29" s="33" t="s">
        <v>758</v>
      </c>
      <c r="D29" s="34"/>
      <c r="E29" s="35"/>
      <c r="F29" s="36">
        <f t="shared" si="0"/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2:26" ht="15.75" customHeight="1">
      <c r="B30" s="33" t="s">
        <v>760</v>
      </c>
      <c r="C30" s="33" t="s">
        <v>761</v>
      </c>
      <c r="D30" s="34"/>
      <c r="E30" s="35"/>
      <c r="F30" s="36">
        <f t="shared" si="0"/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2:26" ht="15.75" customHeight="1">
      <c r="B31" s="33" t="s">
        <v>763</v>
      </c>
      <c r="C31" s="33" t="s">
        <v>764</v>
      </c>
      <c r="D31" s="34"/>
      <c r="E31" s="35"/>
      <c r="F31" s="36">
        <f t="shared" si="0"/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2:26" ht="15.75" customHeight="1">
      <c r="B32" s="33" t="s">
        <v>766</v>
      </c>
      <c r="C32" s="33" t="s">
        <v>767</v>
      </c>
      <c r="D32" s="34"/>
      <c r="E32" s="35"/>
      <c r="F32" s="36">
        <f t="shared" si="0"/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B33" s="33" t="s">
        <v>769</v>
      </c>
      <c r="C33" s="33" t="s">
        <v>770</v>
      </c>
      <c r="D33" s="34"/>
      <c r="E33" s="35"/>
      <c r="F33" s="36">
        <f t="shared" si="0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B34" s="37" t="s">
        <v>771</v>
      </c>
      <c r="C34" s="37" t="s">
        <v>775</v>
      </c>
      <c r="D34" s="38">
        <f t="shared" ref="D34:F34" si="1">SUM(D19:D33)</f>
        <v>0</v>
      </c>
      <c r="E34" s="39">
        <f t="shared" si="1"/>
        <v>0</v>
      </c>
      <c r="F34" s="40">
        <f t="shared" si="1"/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B16:F16"/>
    <mergeCell ref="C3:D3"/>
    <mergeCell ref="C5:F6"/>
  </mergeCell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32</vt:i4>
      </vt:variant>
    </vt:vector>
  </HeadingPairs>
  <TitlesOfParts>
    <vt:vector size="36" baseType="lpstr">
      <vt:lpstr>EntidadesTerritoriales</vt:lpstr>
      <vt:lpstr>DETALLE DE LAS CONTINGENCIAS</vt:lpstr>
      <vt:lpstr>Valor económico</vt:lpstr>
      <vt:lpstr>RESUMEN DE CONTINGENCIAS</vt:lpstr>
      <vt:lpstr>AMAZONAS</vt:lpstr>
      <vt:lpstr>ANTIOQUIA</vt:lpstr>
      <vt:lpstr>ARAUCA</vt:lpstr>
      <vt:lpstr>ATLANTICO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GUAINIA</vt:lpstr>
      <vt:lpstr>GUAJIRA</vt:lpstr>
      <vt:lpstr>GUAVIARE</vt:lpstr>
      <vt:lpstr>HUILA</vt:lpstr>
      <vt:lpstr>MAGDALENA</vt:lpstr>
      <vt:lpstr>META</vt:lpstr>
      <vt:lpstr>NARIÑO</vt:lpstr>
      <vt:lpstr>NORTE_SANTANDER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VALLE_CAUCA</vt:lpstr>
      <vt:lpstr>VAUPES</vt:lpstr>
      <vt:lpstr>VICHADA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</cp:lastModifiedBy>
  <dcterms:modified xsi:type="dcterms:W3CDTF">2018-09-26T21:11:29Z</dcterms:modified>
</cp:coreProperties>
</file>